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T:\3 Current Year Allocation Cycle\2024 HOME ARP Application Docs\"/>
    </mc:Choice>
  </mc:AlternateContent>
  <xr:revisionPtr revIDLastSave="0" documentId="13_ncr:1_{0A38A250-78F3-4829-8D78-121C89D7C90C}" xr6:coauthVersionLast="47" xr6:coauthVersionMax="47" xr10:uidLastSave="{00000000-0000-0000-0000-000000000000}"/>
  <bookViews>
    <workbookView xWindow="-28920" yWindow="-120" windowWidth="29040" windowHeight="15720" tabRatio="804" xr2:uid="{00000000-000D-0000-FFFF-FFFF00000000}"/>
  </bookViews>
  <sheets>
    <sheet name="Profile Checklist " sheetId="60" r:id="rId1"/>
    <sheet name="Self-Score" sheetId="67" r:id="rId2"/>
    <sheet name="CEO Form" sheetId="65" r:id="rId3"/>
    <sheet name="Statement of App and cert " sheetId="61" r:id="rId4"/>
    <sheet name=" Cert-Bid Law" sheetId="6" r:id="rId5"/>
    <sheet name=" Signature (Owner)" sheetId="7" r:id="rId6"/>
    <sheet name="Signature (Non-Profit)" sheetId="72" r:id="rId7"/>
    <sheet name="Signature (Supportive Services)" sheetId="73" r:id="rId8"/>
    <sheet name="LP" sheetId="8" r:id="rId9"/>
    <sheet name="LLC" sheetId="9" r:id="rId10"/>
    <sheet name="Corp" sheetId="10" r:id="rId11"/>
    <sheet name="Trust " sheetId="11" r:id="rId12"/>
    <sheet name="Non-Profit" sheetId="69" r:id="rId13"/>
    <sheet name="Supportive Services Org" sheetId="70" r:id="rId14"/>
    <sheet name="Credit Authorization" sheetId="12" r:id="rId15"/>
    <sheet name="Organizational FCS 1" sheetId="13" r:id="rId16"/>
    <sheet name="Organizational FCS 2" sheetId="14" r:id="rId17"/>
    <sheet name=" Personal FCS 1" sheetId="15" r:id="rId18"/>
    <sheet name="Personal FCS 2" sheetId="16" r:id="rId19"/>
    <sheet name="Sch of Real Est Approved" sheetId="19" r:id="rId20"/>
    <sheet name=" PPF" sheetId="20" r:id="rId21"/>
    <sheet name="RELEXP-Own-DEV" sheetId="21" r:id="rId22"/>
    <sheet name="RELEXP-CONTRACTOR" sheetId="22" r:id="rId23"/>
    <sheet name="Gen Cont Act Form" sheetId="23" r:id="rId24"/>
    <sheet name="Resume" sheetId="24" r:id="rId25"/>
    <sheet name=" Owner Dev Res Form" sheetId="25" r:id="rId26"/>
    <sheet name=" IoI" sheetId="26" r:id="rId27"/>
    <sheet name="Mgmt Prev Part Form " sheetId="27" r:id="rId28"/>
    <sheet name=" Mgmt State Compliance" sheetId="30" r:id="rId29"/>
    <sheet name=" Mgmt REL EXP  " sheetId="29" r:id="rId30"/>
    <sheet name="New Const-SFAC" sheetId="52" r:id="rId31"/>
    <sheet name="Project-Unit Amenities" sheetId="53" r:id="rId32"/>
    <sheet name="New Const-Type of Const " sheetId="54" r:id="rId33"/>
    <sheet name="Cert Of Consist w Consol Pla" sheetId="38" r:id="rId34"/>
    <sheet name="Notice Real Property Acq" sheetId="39" r:id="rId35"/>
    <sheet name="Owner Zoning Cert" sheetId="36" r:id="rId36"/>
    <sheet name="Site Information" sheetId="58" r:id="rId37"/>
    <sheet name="Supportive Services Provider" sheetId="79" r:id="rId38"/>
    <sheet name="Neighborhood Services" sheetId="59" r:id="rId39"/>
    <sheet name=" Neg Neighborhood Services" sheetId="43" r:id="rId40"/>
    <sheet name=" Surveryor cert " sheetId="37" r:id="rId41"/>
    <sheet name="Applicant Capacity" sheetId="68" r:id="rId42"/>
    <sheet name="Management Plan Summary" sheetId="74" r:id="rId43"/>
    <sheet name="Key Members" sheetId="71" r:id="rId44"/>
    <sheet name="Minority Or Women Own Bus Cert " sheetId="76" r:id="rId45"/>
    <sheet name="Minority or Women Own RO Cert" sheetId="77" r:id="rId46"/>
    <sheet name="Minority or Women Own Bus Resum" sheetId="78" r:id="rId47"/>
  </sheets>
  <definedNames>
    <definedName name="Ownership" localSheetId="44">#REF!</definedName>
    <definedName name="Ownership" localSheetId="46">#REF!</definedName>
    <definedName name="Ownership" localSheetId="45">#REF!</definedName>
    <definedName name="Ownership">#REF!</definedName>
    <definedName name="_xlnm.Print_Area" localSheetId="4">' Cert-Bid Law'!$A$1:$AP$47</definedName>
    <definedName name="_xlnm.Print_Area" localSheetId="26">' IoI'!$A$1:$AV$60</definedName>
    <definedName name="_xlnm.Print_Area" localSheetId="29">' Mgmt REL EXP  '!$A$1:$AQ$42</definedName>
    <definedName name="_xlnm.Print_Area" localSheetId="28">' Mgmt State Compliance'!$A$1:$AO$40</definedName>
    <definedName name="_xlnm.Print_Area" localSheetId="39">' Neg Neighborhood Services'!$A$1:$AR$118</definedName>
    <definedName name="_xlnm.Print_Area" localSheetId="25">' Owner Dev Res Form'!$A$1:$AW$64</definedName>
    <definedName name="_xlnm.Print_Area" localSheetId="17">' Personal FCS 1'!$A$1:$AW$72</definedName>
    <definedName name="_xlnm.Print_Area" localSheetId="20">' PPF'!$A$1:$AV$63</definedName>
    <definedName name="_xlnm.Print_Area" localSheetId="40">' Surveryor cert '!$A$1:$AM$55</definedName>
    <definedName name="_xlnm.Print_Area" localSheetId="41">'Applicant Capacity'!$A$1:$T$62</definedName>
    <definedName name="_xlnm.Print_Area" localSheetId="33">'Cert Of Consist w Consol Pla'!$A$1:$AP$52</definedName>
    <definedName name="_xlnm.Print_Area" localSheetId="10">Corp!$A$1:$AW$67</definedName>
    <definedName name="_xlnm.Print_Area" localSheetId="14">'Credit Authorization'!$A$1:$AU$61</definedName>
    <definedName name="_xlnm.Print_Area" localSheetId="23">'Gen Cont Act Form'!$A$1:$AU$40</definedName>
    <definedName name="_xlnm.Print_Area" localSheetId="43">'Key Members'!$A$1:$AV$73</definedName>
    <definedName name="_xlnm.Print_Area" localSheetId="9">LLC!$A$1:$AW$62</definedName>
    <definedName name="_xlnm.Print_Area" localSheetId="8">LP!$A$1:$AW$70</definedName>
    <definedName name="_xlnm.Print_Area" localSheetId="27">'Mgmt Prev Part Form '!$A$1:$AV$62</definedName>
    <definedName name="_xlnm.Print_Area" localSheetId="38">'Neighborhood Services'!$A$1:$AV$101</definedName>
    <definedName name="_xlnm.Print_Area" localSheetId="30">'New Const-SFAC'!$A$1:$AW$77</definedName>
    <definedName name="_xlnm.Print_Area" localSheetId="32">'New Const-Type of Const '!$A$1:$AW$59</definedName>
    <definedName name="_xlnm.Print_Area" localSheetId="12">'Non-Profit'!$A$1:$AW$66</definedName>
    <definedName name="_xlnm.Print_Area" localSheetId="34">'Notice Real Property Acq'!$A$1:$AL$151</definedName>
    <definedName name="_xlnm.Print_Area" localSheetId="15">'Organizational FCS 1'!$A$1:$AW$72</definedName>
    <definedName name="_xlnm.Print_Area" localSheetId="16">'Organizational FCS 2'!$A$1:$AW$69</definedName>
    <definedName name="_xlnm.Print_Area" localSheetId="35">'Owner Zoning Cert'!$A$1:$AZ$72</definedName>
    <definedName name="_xlnm.Print_Area" localSheetId="18">'Personal FCS 2'!$A$1:$AW$69</definedName>
    <definedName name="_xlnm.Print_Area" localSheetId="0">'Profile Checklist '!$A$1:$AQ$290</definedName>
    <definedName name="_xlnm.Print_Area" localSheetId="22">'RELEXP-CONTRACTOR'!$A$1:$AV$47</definedName>
    <definedName name="_xlnm.Print_Area" localSheetId="21">'RELEXP-Own-DEV'!$A$1:$AV$44</definedName>
    <definedName name="_xlnm.Print_Area" localSheetId="24">Resume!$A$1:$AV$55</definedName>
    <definedName name="_xlnm.Print_Area" localSheetId="1">'Self-Score'!$A$1:$G$323</definedName>
    <definedName name="_xlnm.Print_Area" localSheetId="36">'Site Information'!$A$1:$AV$72</definedName>
    <definedName name="_xlnm.Print_Area" localSheetId="3">'Statement of App and cert '!$A$1:$AN$152</definedName>
    <definedName name="_xlnm.Print_Area" localSheetId="13">'Supportive Services Org'!$A$1:$AW$66</definedName>
    <definedName name="_xlnm.Print_Area" localSheetId="11">'Trust '!$A$1:$AW$65</definedName>
    <definedName name="Z_6E18C9D9_FC64_42DB_9AB5_C58D1B4106E1_.wvu.PrintArea" localSheetId="4" hidden="1">' Cert-Bid Law'!$A$1:$AP$47</definedName>
    <definedName name="Z_6E18C9D9_FC64_42DB_9AB5_C58D1B4106E1_.wvu.PrintArea" localSheetId="40" hidden="1">' Surveryor cert '!$A$1:$AM$55</definedName>
    <definedName name="Z_6E18C9D9_FC64_42DB_9AB5_C58D1B4106E1_.wvu.PrintArea" localSheetId="38" hidden="1">'Neighborhood Services'!$A$1:$AV$96</definedName>
    <definedName name="Z_6E18C9D9_FC64_42DB_9AB5_C58D1B4106E1_.wvu.PrintArea" localSheetId="3" hidden="1">'Statement of App and cert '!$A$1:$AO$152</definedName>
    <definedName name="Z_BAD81FB0_74BE_4D1D_8AE6_FAAD10AA3504_.wvu.Cols" localSheetId="0" hidden="1">'Profile Checklist '!$BF:$BF,'Profile Checklist '!$BI:$BI</definedName>
    <definedName name="Z_BAD81FB0_74BE_4D1D_8AE6_FAAD10AA3504_.wvu.PrintArea" localSheetId="4" hidden="1">' Cert-Bid Law'!$A$1:$AP$47</definedName>
    <definedName name="Z_BAD81FB0_74BE_4D1D_8AE6_FAAD10AA3504_.wvu.PrintArea" localSheetId="26" hidden="1">' IoI'!$A$1:$AV$60</definedName>
    <definedName name="Z_BAD81FB0_74BE_4D1D_8AE6_FAAD10AA3504_.wvu.PrintArea" localSheetId="29" hidden="1">' Mgmt REL EXP  '!$A$1:$AQ$42</definedName>
    <definedName name="Z_BAD81FB0_74BE_4D1D_8AE6_FAAD10AA3504_.wvu.PrintArea" localSheetId="28" hidden="1">' Mgmt State Compliance'!$A$1:$AO$40</definedName>
    <definedName name="Z_BAD81FB0_74BE_4D1D_8AE6_FAAD10AA3504_.wvu.PrintArea" localSheetId="39" hidden="1">' Neg Neighborhood Services'!$A$1:$AR$118</definedName>
    <definedName name="Z_BAD81FB0_74BE_4D1D_8AE6_FAAD10AA3504_.wvu.PrintArea" localSheetId="25" hidden="1">' Owner Dev Res Form'!$A$1:$AW$64</definedName>
    <definedName name="Z_BAD81FB0_74BE_4D1D_8AE6_FAAD10AA3504_.wvu.PrintArea" localSheetId="17" hidden="1">' Personal FCS 1'!$A$1:$AW$72</definedName>
    <definedName name="Z_BAD81FB0_74BE_4D1D_8AE6_FAAD10AA3504_.wvu.PrintArea" localSheetId="20" hidden="1">' PPF'!$A$1:$AV$63</definedName>
    <definedName name="Z_BAD81FB0_74BE_4D1D_8AE6_FAAD10AA3504_.wvu.PrintArea" localSheetId="40" hidden="1">' Surveryor cert '!$A$1:$AM$55</definedName>
    <definedName name="Z_BAD81FB0_74BE_4D1D_8AE6_FAAD10AA3504_.wvu.PrintArea" localSheetId="33" hidden="1">'Cert Of Consist w Consol Pla'!$A$1:$AP$52</definedName>
    <definedName name="Z_BAD81FB0_74BE_4D1D_8AE6_FAAD10AA3504_.wvu.PrintArea" localSheetId="10" hidden="1">Corp!$A$1:$AW$67</definedName>
    <definedName name="Z_BAD81FB0_74BE_4D1D_8AE6_FAAD10AA3504_.wvu.PrintArea" localSheetId="14" hidden="1">'Credit Authorization'!$A$1:$AU$61</definedName>
    <definedName name="Z_BAD81FB0_74BE_4D1D_8AE6_FAAD10AA3504_.wvu.PrintArea" localSheetId="23" hidden="1">'Gen Cont Act Form'!$A$1:$AU$40</definedName>
    <definedName name="Z_BAD81FB0_74BE_4D1D_8AE6_FAAD10AA3504_.wvu.PrintArea" localSheetId="43" hidden="1">'Key Members'!$A$1:$AV$73</definedName>
    <definedName name="Z_BAD81FB0_74BE_4D1D_8AE6_FAAD10AA3504_.wvu.PrintArea" localSheetId="9" hidden="1">LLC!$A$1:$AW$62</definedName>
    <definedName name="Z_BAD81FB0_74BE_4D1D_8AE6_FAAD10AA3504_.wvu.PrintArea" localSheetId="8" hidden="1">LP!$A$1:$AW$70</definedName>
    <definedName name="Z_BAD81FB0_74BE_4D1D_8AE6_FAAD10AA3504_.wvu.PrintArea" localSheetId="27" hidden="1">'Mgmt Prev Part Form '!$A$1:$AV$62</definedName>
    <definedName name="Z_BAD81FB0_74BE_4D1D_8AE6_FAAD10AA3504_.wvu.PrintArea" localSheetId="30" hidden="1">'New Const-SFAC'!$A$1:$AW$47</definedName>
    <definedName name="Z_BAD81FB0_74BE_4D1D_8AE6_FAAD10AA3504_.wvu.PrintArea" localSheetId="32" hidden="1">'New Const-Type of Const '!$A$1:$AW$59</definedName>
    <definedName name="Z_BAD81FB0_74BE_4D1D_8AE6_FAAD10AA3504_.wvu.PrintArea" localSheetId="12" hidden="1">'Non-Profit'!$A$1:$AW$66</definedName>
    <definedName name="Z_BAD81FB0_74BE_4D1D_8AE6_FAAD10AA3504_.wvu.PrintArea" localSheetId="34" hidden="1">'Notice Real Property Acq'!$A$1:$AL$150</definedName>
    <definedName name="Z_BAD81FB0_74BE_4D1D_8AE6_FAAD10AA3504_.wvu.PrintArea" localSheetId="15" hidden="1">'Organizational FCS 1'!$A$1:$AW$72</definedName>
    <definedName name="Z_BAD81FB0_74BE_4D1D_8AE6_FAAD10AA3504_.wvu.PrintArea" localSheetId="16" hidden="1">'Organizational FCS 2'!$A$1:$AW$69</definedName>
    <definedName name="Z_BAD81FB0_74BE_4D1D_8AE6_FAAD10AA3504_.wvu.PrintArea" localSheetId="18" hidden="1">'Personal FCS 2'!$A$1:$AW$69</definedName>
    <definedName name="Z_BAD81FB0_74BE_4D1D_8AE6_FAAD10AA3504_.wvu.PrintArea" localSheetId="0" hidden="1">'Profile Checklist '!$A$1:$AQ$271</definedName>
    <definedName name="Z_BAD81FB0_74BE_4D1D_8AE6_FAAD10AA3504_.wvu.PrintArea" localSheetId="22" hidden="1">'RELEXP-CONTRACTOR'!$A$1:$AV$47</definedName>
    <definedName name="Z_BAD81FB0_74BE_4D1D_8AE6_FAAD10AA3504_.wvu.PrintArea" localSheetId="21" hidden="1">'RELEXP-Own-DEV'!$A$1:$AV$44</definedName>
    <definedName name="Z_BAD81FB0_74BE_4D1D_8AE6_FAAD10AA3504_.wvu.PrintArea" localSheetId="24" hidden="1">Resume!$A$1:$AV$55</definedName>
    <definedName name="Z_BAD81FB0_74BE_4D1D_8AE6_FAAD10AA3504_.wvu.PrintArea" localSheetId="1" hidden="1">'Self-Score'!$A$1:$G$323</definedName>
    <definedName name="Z_BAD81FB0_74BE_4D1D_8AE6_FAAD10AA3504_.wvu.PrintArea" localSheetId="3" hidden="1">'Statement of App and cert '!$A$1:$AO$152</definedName>
    <definedName name="Z_BAD81FB0_74BE_4D1D_8AE6_FAAD10AA3504_.wvu.PrintArea" localSheetId="13" hidden="1">'Supportive Services Org'!$A$1:$AW$66</definedName>
    <definedName name="Z_BAD81FB0_74BE_4D1D_8AE6_FAAD10AA3504_.wvu.PrintArea" localSheetId="11" hidden="1">'Trust '!$A$1:$AW$65</definedName>
  </definedNames>
  <calcPr calcId="191028"/>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76" l="1"/>
  <c r="F245" i="67" l="1"/>
  <c r="F263" i="67"/>
  <c r="F304" i="67"/>
  <c r="F115" i="67"/>
  <c r="F215" i="67"/>
  <c r="F212" i="67"/>
  <c r="F198" i="67"/>
  <c r="F178" i="67"/>
  <c r="F164" i="67"/>
  <c r="F152" i="67"/>
  <c r="F65" i="67"/>
  <c r="F273" i="67"/>
  <c r="F79" i="67"/>
  <c r="F71" i="67"/>
  <c r="F42" i="67"/>
  <c r="F33" i="67"/>
  <c r="F24" i="67"/>
  <c r="F55" i="67"/>
  <c r="F137" i="67"/>
  <c r="F127" i="67"/>
  <c r="F102" i="67"/>
  <c r="F311" i="67"/>
  <c r="F140" i="67" l="1"/>
  <c r="F219" i="67" s="1"/>
  <c r="F81" i="67"/>
  <c r="F44" i="67"/>
  <c r="F314" i="67"/>
  <c r="B320" i="67" s="1"/>
  <c r="B319" i="67" l="1"/>
  <c r="B321" i="67" s="1"/>
</calcChain>
</file>

<file path=xl/sharedStrings.xml><?xml version="1.0" encoding="utf-8"?>
<sst xmlns="http://schemas.openxmlformats.org/spreadsheetml/2006/main" count="2472" uniqueCount="1354">
  <si>
    <r>
      <t xml:space="preserve">AHFA  HOME-ARP Profile and Completeness Checklist     </t>
    </r>
    <r>
      <rPr>
        <b/>
        <sz val="8"/>
        <rFont val="Book Antiqua"/>
        <family val="1"/>
      </rPr>
      <t>ARP</t>
    </r>
  </si>
  <si>
    <t>This form must be completed in its entirety and submitted with the Application.</t>
  </si>
  <si>
    <t xml:space="preserve">       Owner Entity</t>
  </si>
  <si>
    <t>Entity Name:</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</si>
  <si>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</si>
  <si>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</si>
  <si>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</si>
  <si>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</si>
  <si>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</si>
  <si>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</si>
  <si>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</si>
  <si>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</si>
  <si>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</si>
  <si>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</si>
  <si>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</si>
  <si>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</si>
  <si>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</si>
  <si>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</si>
  <si>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</si>
  <si>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</si>
  <si>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</si>
  <si>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</si>
  <si>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Funding Source Requested</t>
  </si>
  <si>
    <t>HOME-ARP</t>
  </si>
  <si>
    <t>Activity Type</t>
  </si>
  <si>
    <t>Check the option that best describes your proposed activity (check one):</t>
  </si>
  <si>
    <t>New Construction:</t>
  </si>
  <si>
    <t>Targeted Population:</t>
  </si>
  <si>
    <t>Total Number of Units in Project:</t>
  </si>
  <si>
    <t>Elderly:</t>
  </si>
  <si>
    <t>Homeless</t>
  </si>
  <si>
    <t>Total # of Qualifying Units in the Project:</t>
  </si>
  <si>
    <t>Family:</t>
  </si>
  <si>
    <t>At risk of homelessness</t>
  </si>
  <si>
    <t xml:space="preserve">Fleeing or attempting to flee Domestic Violence, Dating Violence, </t>
  </si>
  <si>
    <t>Sexual Assault, Stalking, or Human Trafficking</t>
  </si>
  <si>
    <t>Other Qualifying Populations</t>
  </si>
  <si>
    <t>HOME-ARP Application Profile and Completeness Checklist</t>
  </si>
  <si>
    <t>2a</t>
  </si>
  <si>
    <t>2b</t>
  </si>
  <si>
    <t>Three copies of Fee Check(s) (All copies of checks should notate the project name, number and applicable fee type on copies)</t>
  </si>
  <si>
    <r>
      <t xml:space="preserve">Applicant Self Scoring Form </t>
    </r>
    <r>
      <rPr>
        <sz val="11"/>
        <color rgb="FF0070C0"/>
        <rFont val="Arial"/>
        <family val="2"/>
      </rPr>
      <t>(Must be submitted in a sealed envelope.  Label with the project name, projent number and Attn: Internal Audit: Self Scoring</t>
    </r>
    <r>
      <rPr>
        <b/>
        <sz val="11"/>
        <color rgb="FF0070C0"/>
        <rFont val="Arial"/>
        <family val="2"/>
      </rPr>
      <t>)</t>
    </r>
  </si>
  <si>
    <t xml:space="preserve">   4a</t>
  </si>
  <si>
    <t xml:space="preserve">AHFA DMS Authority Online HOME-ARP Application </t>
  </si>
  <si>
    <t>Statement of Application and Certification</t>
  </si>
  <si>
    <t>Certification of Bid Law Compliance</t>
  </si>
  <si>
    <t>8a</t>
  </si>
  <si>
    <t>Signature Authorizations</t>
  </si>
  <si>
    <t>8b.</t>
  </si>
  <si>
    <t>Signature Authorization Instrument Excerpt(s)</t>
  </si>
  <si>
    <t>Applicant/Owner</t>
  </si>
  <si>
    <t>Non-Profit or Representing Entity</t>
  </si>
  <si>
    <t>Supportive Services Entity/Provider</t>
  </si>
  <si>
    <t>Dated and Executed Organizational Documents</t>
  </si>
  <si>
    <r>
      <t xml:space="preserve"> </t>
    </r>
    <r>
      <rPr>
        <sz val="12"/>
        <rFont val="Arial"/>
        <family val="2"/>
      </rPr>
      <t>Non-Profit IRS Forms</t>
    </r>
  </si>
  <si>
    <t xml:space="preserve"> 501 (c)(3)</t>
  </si>
  <si>
    <t xml:space="preserve"> 501 (c)(4)</t>
  </si>
  <si>
    <t xml:space="preserve"> 501 (A)</t>
  </si>
  <si>
    <t xml:space="preserve"> Not Applicable</t>
  </si>
  <si>
    <t>Primary Team Members/Development Team</t>
  </si>
  <si>
    <t>11a</t>
  </si>
  <si>
    <r>
      <t xml:space="preserve">Ownership Entity/Non-Profit/Supportive Services: 
</t>
    </r>
    <r>
      <rPr>
        <b/>
        <sz val="10"/>
        <rFont val="Arial"/>
        <family val="2"/>
      </rPr>
      <t>(a project may have one or more selections)</t>
    </r>
  </si>
  <si>
    <t>11b</t>
  </si>
  <si>
    <t>11c</t>
  </si>
  <si>
    <t xml:space="preserve">a. </t>
  </si>
  <si>
    <t>b.</t>
  </si>
  <si>
    <t>c.</t>
  </si>
  <si>
    <t>a.</t>
  </si>
  <si>
    <t>Name of Ownership Entity or Individual</t>
  </si>
  <si>
    <t>LTD</t>
  </si>
  <si>
    <t>LLC</t>
  </si>
  <si>
    <t>CORP</t>
  </si>
  <si>
    <t>Trust</t>
  </si>
  <si>
    <t>Non-Profit or other entity representing or advocating for the needs of a Qualifying Population Group</t>
  </si>
  <si>
    <t>Name of  Entity or Individual</t>
  </si>
  <si>
    <t>Supportive Services Entity/Provider providing ongoing support for the designated Qualifying Population Group</t>
  </si>
  <si>
    <t>Name of Entity or Individual</t>
  </si>
  <si>
    <t>Developer</t>
  </si>
  <si>
    <t>General Contractor</t>
  </si>
  <si>
    <t>Co-Developer</t>
  </si>
  <si>
    <t>Management Company</t>
  </si>
  <si>
    <t>12a</t>
  </si>
  <si>
    <t xml:space="preserve">Schedule of Real Estate Approved or Under Construction </t>
  </si>
  <si>
    <t>12b</t>
  </si>
  <si>
    <t>Previous Participation Certification</t>
  </si>
  <si>
    <t>12c</t>
  </si>
  <si>
    <t>Relevant Experience Form</t>
  </si>
  <si>
    <t>Supportive Services Entity/Provider providing ongoing support for the Designated Qualifying Population Group</t>
  </si>
  <si>
    <t>13</t>
  </si>
  <si>
    <t xml:space="preserve"> General Contractor's  Activities Form</t>
  </si>
  <si>
    <t>14</t>
  </si>
  <si>
    <t>Consultant</t>
  </si>
  <si>
    <t>Architect</t>
  </si>
  <si>
    <t>Attorney</t>
  </si>
  <si>
    <t>Accountant</t>
  </si>
  <si>
    <t>15a</t>
  </si>
  <si>
    <t xml:space="preserve"> Owner/Developer Responsibilities Form </t>
  </si>
  <si>
    <t>15b</t>
  </si>
  <si>
    <t xml:space="preserve"> Agreement</t>
  </si>
  <si>
    <t xml:space="preserve">  Identity of Interest </t>
  </si>
  <si>
    <t>17b</t>
  </si>
  <si>
    <t>c</t>
  </si>
  <si>
    <t>18a</t>
  </si>
  <si>
    <t>New Construction (NC) Square Footage and Architect Certification</t>
  </si>
  <si>
    <t>18b</t>
  </si>
  <si>
    <t xml:space="preserve"> Amenities</t>
  </si>
  <si>
    <t>18c</t>
  </si>
  <si>
    <t>Type of Construction/Energy/Water Conservation Healthy Living Environment/Section 504</t>
  </si>
  <si>
    <t>18d</t>
  </si>
  <si>
    <r>
      <t>Deviation Request Form Approval</t>
    </r>
    <r>
      <rPr>
        <b/>
        <sz val="10"/>
        <rFont val="Arial"/>
        <family val="2"/>
      </rPr>
      <t xml:space="preserve"> (Form is located at: </t>
    </r>
    <r>
      <rPr>
        <b/>
        <sz val="10"/>
        <color rgb="FF0070C0"/>
        <rFont val="Arial"/>
        <family val="2"/>
      </rPr>
      <t>http://www.ahfa.com/multifamily/allocation-application-information/apply-for-funding</t>
    </r>
  </si>
  <si>
    <r>
      <t xml:space="preserve"> Certification of Consistency with Consolidated Plan</t>
    </r>
    <r>
      <rPr>
        <sz val="12"/>
        <rFont val="Arial"/>
        <family val="2"/>
      </rPr>
      <t xml:space="preserve"> </t>
    </r>
  </si>
  <si>
    <t>Site/Project Information:</t>
  </si>
  <si>
    <t>a. Evidence of Site Control:</t>
  </si>
  <si>
    <t xml:space="preserve"> Sales Contract</t>
  </si>
  <si>
    <t xml:space="preserve"> Warranty Deed</t>
  </si>
  <si>
    <t xml:space="preserve"> Purchase Option</t>
  </si>
  <si>
    <t xml:space="preserve">Notice of Real Property Acquisition </t>
  </si>
  <si>
    <t>Legal Description</t>
  </si>
  <si>
    <t>Title Insurance Commitment</t>
  </si>
  <si>
    <t>Schematic Site Plan</t>
  </si>
  <si>
    <t>USGS Topography Map</t>
  </si>
  <si>
    <t>26a</t>
  </si>
  <si>
    <t xml:space="preserve"> Zoning Letter</t>
  </si>
  <si>
    <t>26b</t>
  </si>
  <si>
    <t>Owner Zoning Certification</t>
  </si>
  <si>
    <t>Site/Project Information Form</t>
  </si>
  <si>
    <t xml:space="preserve"> b.</t>
  </si>
  <si>
    <t xml:space="preserve"> Neighborhood Services</t>
  </si>
  <si>
    <t xml:space="preserve"> Negative Neighborhood Services</t>
  </si>
  <si>
    <t>d.</t>
  </si>
  <si>
    <t>Provide clear and identifiable color photos of the following:</t>
  </si>
  <si>
    <t>e.</t>
  </si>
  <si>
    <t>Site, site sign and specific markers</t>
  </si>
  <si>
    <t>f.</t>
  </si>
  <si>
    <t>Existing structures on the site</t>
  </si>
  <si>
    <t>g.</t>
  </si>
  <si>
    <t>Above ground storage tanks storing 100 gallons or more of explosive or flammable liquids within 1 mile of the site</t>
  </si>
  <si>
    <t>h.</t>
  </si>
  <si>
    <t>Any structure on or adjacent to the proposed project over 50 years old</t>
  </si>
  <si>
    <t>i.</t>
  </si>
  <si>
    <t xml:space="preserve">Neighborhood Services </t>
  </si>
  <si>
    <t>j.</t>
  </si>
  <si>
    <t xml:space="preserve">Negative Neighborhood services </t>
  </si>
  <si>
    <r>
      <t xml:space="preserve"> Certified Survey </t>
    </r>
    <r>
      <rPr>
        <sz val="10"/>
        <rFont val="Arial"/>
        <family val="2"/>
      </rPr>
      <t>(include ce.) (Survey must be 24"x36")</t>
    </r>
  </si>
  <si>
    <t xml:space="preserve"> Surveyor's Certificate</t>
  </si>
  <si>
    <t>Utility Letters (electricity, gas, water, sewage, telephone)</t>
  </si>
  <si>
    <t>Utility Allowance Documentation</t>
  </si>
  <si>
    <t>Notices to Tenants Concerning Relocation/Displacement</t>
  </si>
  <si>
    <t>Not Applicable</t>
  </si>
  <si>
    <t>Point Scoring Items (If applicable)</t>
  </si>
  <si>
    <t xml:space="preserve"> Rental Assistance Commitments</t>
  </si>
  <si>
    <t xml:space="preserve"> Commitment Letters for Sources of Funds</t>
  </si>
  <si>
    <t>Applicant Capacity and Beneficiary Form</t>
  </si>
  <si>
    <t>b</t>
  </si>
  <si>
    <t xml:space="preserve">Detailed Marketing Narrative </t>
  </si>
  <si>
    <t xml:space="preserve"> Support Letters (Optional)</t>
  </si>
  <si>
    <t>Application documents (unless otherwise specified) must be two (2) hole punched at the top of each page, and submitted in a Smead® Pressboard Fastener Folder With SafeSHIELD® Coated Fasteners, 3" Expansion, Legal Size, 60% Recycled, Gray/Green, Item # 935783.</t>
  </si>
  <si>
    <t>Additional Copies:</t>
  </si>
  <si>
    <r>
      <t xml:space="preserve"> One additional paper copy of the following: </t>
    </r>
    <r>
      <rPr>
        <i/>
        <sz val="12"/>
        <rFont val="Arial"/>
        <family val="2"/>
      </rPr>
      <t>Provide in a separate Smead® Pressboard Fastener Folder, item # 935783.</t>
    </r>
  </si>
  <si>
    <t>Location Map with Site and Services</t>
  </si>
  <si>
    <t>Provide clear and identifiable color photos of the following (e-j):</t>
  </si>
  <si>
    <t>k.</t>
  </si>
  <si>
    <t xml:space="preserve"> Schematic Site Plan</t>
  </si>
  <si>
    <t>l.</t>
  </si>
  <si>
    <t>m.</t>
  </si>
  <si>
    <t>Topography Map</t>
  </si>
  <si>
    <r>
      <t xml:space="preserve">Project Self Scoring Form </t>
    </r>
    <r>
      <rPr>
        <b/>
        <sz val="8"/>
        <rFont val="Book Antiqua"/>
        <family val="1"/>
      </rPr>
      <t>ARP</t>
    </r>
  </si>
  <si>
    <r>
      <t xml:space="preserve">Do not include this form in the digital copy. 
</t>
    </r>
    <r>
      <rPr>
        <b/>
        <sz val="14"/>
        <rFont val="Book Antiqua"/>
        <family val="1"/>
      </rPr>
      <t xml:space="preserve"> </t>
    </r>
    <r>
      <rPr>
        <b/>
        <sz val="12"/>
        <rFont val="Book Antiqua"/>
        <family val="1"/>
      </rPr>
      <t xml:space="preserve">Items listed below are partial excerpts from the HOME-ARP Allocation Plan.  Please review the Plans for full context.   Final scoring determination will be made by AHFA based on all Application Package documentation submitted. </t>
    </r>
  </si>
  <si>
    <t>Application Number:</t>
  </si>
  <si>
    <t xml:space="preserve">Project Name: </t>
  </si>
  <si>
    <t>Type of Funds Requested:</t>
  </si>
  <si>
    <t>Construction Type:</t>
  </si>
  <si>
    <t>POINTS GAINED</t>
  </si>
  <si>
    <t>Project Characteristics (Maximum of 116 Points)</t>
  </si>
  <si>
    <t>Project Construction  (Maximum 38 Points)</t>
  </si>
  <si>
    <t>Extra Project Amenities  (Maximum 30 Points)</t>
  </si>
  <si>
    <t>(5 points each)</t>
  </si>
  <si>
    <t>Project Community Building/Community Room/
Tenant Service Center</t>
  </si>
  <si>
    <t>Exterior Project Security Package</t>
  </si>
  <si>
    <t>Unit Security Package</t>
  </si>
  <si>
    <t>Storm Shelter</t>
  </si>
  <si>
    <t>Outdoor Fitness Activity Area</t>
  </si>
  <si>
    <t xml:space="preserve">Points Gained: </t>
  </si>
  <si>
    <t>(4 points each)</t>
  </si>
  <si>
    <t>Computer Center</t>
  </si>
  <si>
    <t>Splash Center</t>
  </si>
  <si>
    <t>Exercise/Fitness Room with Equipment</t>
  </si>
  <si>
    <t>Covered Bus Stop Shelter</t>
  </si>
  <si>
    <t>Access Gate(s)</t>
  </si>
  <si>
    <t>Walking Trail with Benches</t>
  </si>
  <si>
    <t>(2 points each)</t>
  </si>
  <si>
    <t>Basketball Court</t>
  </si>
  <si>
    <t>Picnic Area w/ Grills</t>
  </si>
  <si>
    <t>Storm Doors</t>
  </si>
  <si>
    <t>Emergency Pull Cord/Call Button</t>
  </si>
  <si>
    <t>Attached Bike Rack</t>
  </si>
  <si>
    <t>Gazebo</t>
  </si>
  <si>
    <t>Amenities Total Points Gained:</t>
  </si>
  <si>
    <t>30 Maximum</t>
  </si>
  <si>
    <t>Type of Construction  (Maximum 8 Points)</t>
  </si>
  <si>
    <t>Storm windows; thermal break insulated windows or extruded vinyl windows &amp; insulated exterior doors. Windows must be Energy Star Rated.</t>
  </si>
  <si>
    <t>Full brick or cementitious siding, stucco, cultured stone or concrete masonry unit (CMU) products (No Exterior Insulation Finishing System is acceptable).</t>
  </si>
  <si>
    <t>Type of Construction Total Points Gained:</t>
  </si>
  <si>
    <t>8 Maximum</t>
  </si>
  <si>
    <t>Energy/Water Conservation and Healthy Living Environment  (Maximum 10 Points)</t>
  </si>
  <si>
    <t>(3 points each)</t>
  </si>
  <si>
    <t xml:space="preserve"> HVAC of 15 SEER (HSPF 9.0) or above. </t>
  </si>
  <si>
    <t xml:space="preserve"> Energy Star rated “cool roof” shingles or metal roof with 50 year warranty.  </t>
  </si>
  <si>
    <t>Points Gained:</t>
  </si>
  <si>
    <t xml:space="preserve"> Kitchen range hood ventilation to be vented to the exterior and equipped with damper.</t>
  </si>
  <si>
    <t xml:space="preserve"> EPA's Partnership Program "WaterSense" labeled water closet, bathroom faucets and showerheads             </t>
  </si>
  <si>
    <t>(1 point each)</t>
  </si>
  <si>
    <t xml:space="preserve"> Low Volatile Organic Compounds (VOC) wall finishes (maximum VOC levels of 50 grams/liter).</t>
  </si>
  <si>
    <t xml:space="preserve"> Low VOC flooring finishes (maximum VOC levels of 100 grams/liter).</t>
  </si>
  <si>
    <t>Energy Star rated LED lighting in the kitchen.</t>
  </si>
  <si>
    <t>Energy/Water Conservation Total Points Gained:</t>
  </si>
  <si>
    <t>10 Maximum</t>
  </si>
  <si>
    <t>Rent Affordability (Maximum 10 points)</t>
  </si>
  <si>
    <r>
      <rPr>
        <u/>
        <sz val="11"/>
        <color theme="1"/>
        <rFont val="Times New Roman"/>
        <family val="1"/>
      </rPr>
      <t xml:space="preserve">New Funds </t>
    </r>
    <r>
      <rPr>
        <sz val="11"/>
        <color theme="1"/>
        <rFont val="Times New Roman"/>
        <family val="2"/>
      </rPr>
      <t xml:space="preserve">- </t>
    </r>
    <r>
      <rPr>
        <sz val="11"/>
        <color theme="1"/>
        <rFont val="Times New Roman"/>
        <family val="1"/>
      </rPr>
      <t xml:space="preserve">A maximum of 5 points in aggregate will be 
given to projects which have a commitment for new funds.
Regardless of whether the funds are loaned (required
repayment) or granted to the project, 100% of the total
amount of funds are committed for points must be a 
permanent source of funds. To qualify for these points,
the application must include a fully executed firm 
commitment from the entity that will loan or grant funds to
project. </t>
    </r>
  </si>
  <si>
    <r>
      <t xml:space="preserve">$10,000+ per unit  </t>
    </r>
    <r>
      <rPr>
        <b/>
        <sz val="11"/>
        <color theme="1"/>
        <rFont val="Times New Roman"/>
        <family val="1"/>
      </rPr>
      <t>(5 points)</t>
    </r>
  </si>
  <si>
    <r>
      <t xml:space="preserve">$5,000 - $9,999 per unit </t>
    </r>
    <r>
      <rPr>
        <b/>
        <sz val="11"/>
        <color theme="1"/>
        <rFont val="Times New Roman"/>
        <family val="1"/>
      </rPr>
      <t>(4 points)</t>
    </r>
  </si>
  <si>
    <r>
      <t xml:space="preserve">$2,000 - $4,999 per unit </t>
    </r>
    <r>
      <rPr>
        <b/>
        <sz val="11"/>
        <color theme="1"/>
        <rFont val="Times New Roman"/>
        <family val="1"/>
      </rPr>
      <t>(3 points)</t>
    </r>
  </si>
  <si>
    <t>Rent Affordability Total Points Gained:</t>
  </si>
  <si>
    <t xml:space="preserve">6 points will be given to a:
* project that is located within 5 miles of a supportive          
   service provider; or
* project having a Service Agreement/MOU with a service    
   provider (regardless of service provider office location)
  for the provision of onsite services for the project's 
  Qualifying Populations for the duration of the compliance 
  period. </t>
  </si>
  <si>
    <t>Tenant Supportive Services (6 points)</t>
  </si>
  <si>
    <t>6 Maximum</t>
  </si>
  <si>
    <t>Neighborhood Services (Maximum 10 points)</t>
  </si>
  <si>
    <t>Grocery Store</t>
  </si>
  <si>
    <t xml:space="preserve">Pharmacy or Drug Store  </t>
  </si>
  <si>
    <t xml:space="preserve">Convenience Store </t>
  </si>
  <si>
    <t xml:space="preserve">Bank or Credit Union </t>
  </si>
  <si>
    <t xml:space="preserve">Hospital or Doctor Office </t>
  </si>
  <si>
    <t>Census Tract Location (Maximum 2 Points)</t>
  </si>
  <si>
    <t>A maximum of 3 points will be given to a project located in 
a Census Tract where the 2020 Estimate Tract Median 
Family Income from the Federal Financial Institutions
Examination Council (FFIEC) Census and Demographic
Data is equal to or higher than the following percentages 
(rounded down) of the county's 2021 Median Family 
Income published by HUD:</t>
  </si>
  <si>
    <r>
      <t xml:space="preserve">Located in census tract 100% or more </t>
    </r>
    <r>
      <rPr>
        <b/>
        <sz val="11"/>
        <color theme="1"/>
        <rFont val="Times New Roman"/>
        <family val="1"/>
      </rPr>
      <t xml:space="preserve"> </t>
    </r>
    <r>
      <rPr>
        <b/>
        <i/>
        <sz val="11"/>
        <color theme="1"/>
        <rFont val="Times New Roman"/>
        <family val="1"/>
      </rPr>
      <t>(2 points)</t>
    </r>
  </si>
  <si>
    <r>
      <t xml:space="preserve">Located in census tract 60% to less than 100% </t>
    </r>
    <r>
      <rPr>
        <b/>
        <sz val="11"/>
        <color theme="1"/>
        <rFont val="Times New Roman"/>
        <family val="1"/>
      </rPr>
      <t xml:space="preserve"> </t>
    </r>
    <r>
      <rPr>
        <b/>
        <i/>
        <sz val="11"/>
        <color theme="1"/>
        <rFont val="Times New Roman"/>
        <family val="1"/>
      </rPr>
      <t>(1 point)</t>
    </r>
  </si>
  <si>
    <t>2 Maximum</t>
  </si>
  <si>
    <t>Location Total Points Gained:</t>
  </si>
  <si>
    <t>18 Maximum</t>
  </si>
  <si>
    <t>Applicant Characteristics   (Maximum 40 Points)</t>
  </si>
  <si>
    <r>
      <rPr>
        <b/>
        <u/>
        <sz val="11"/>
        <color theme="1"/>
        <rFont val="Times New Roman"/>
        <family val="1"/>
      </rPr>
      <t>Minority or Women Owned</t>
    </r>
    <r>
      <rPr>
        <b/>
        <sz val="11"/>
        <color theme="1"/>
        <rFont val="Times New Roman"/>
        <family val="1"/>
      </rPr>
      <t xml:space="preserve"> (Maximum 10 points)</t>
    </r>
  </si>
  <si>
    <t>Minority or Women Owned (maximum 10 points)</t>
  </si>
  <si>
    <r>
      <rPr>
        <b/>
        <u/>
        <sz val="11"/>
        <color theme="1"/>
        <rFont val="Times New Roman"/>
        <family val="1"/>
      </rPr>
      <t>Affordable Rental Housing Owner/Developer</t>
    </r>
    <r>
      <rPr>
        <b/>
        <sz val="11"/>
        <color theme="1"/>
        <rFont val="Times New Roman"/>
        <family val="1"/>
      </rPr>
      <t xml:space="preserve"> 
( Maximum 5 points)</t>
    </r>
  </si>
  <si>
    <r>
      <t>Points will be given to Ownership Entities with a Responsible Owner that currently owns and has previous successful experience in development in either of the following:
* Active AHFA Projects that received a Housing Credit Reservation Letter or HOME Written Agreement in 2000 or later (100+ units or 2+ projects).
* Active Non-AHFA Projects that were Placed in Service in 2006 or later.  The Ownership Entity must list each Non-AHFA Project on the Responsible Owner’s AHFA Schedule of Real Estate Owned included in the application (500+ units or 5+ projects).
Special limited partners do not qualify for these points. Mobile home developments, hospitals, sanitariums, life care facilities, or intermediate care facilities are not considered multifamily housing for purposes of qualifying for points. The Responsible Owner may include experience gained as a Responsible Owner in another firm, but not as an employee of another firm. Applicants must currently own the properties listed for development points.
All points relating to Applicant Characteristics will be 
awarded to the Ownership Entity identified in the application based on the characteristics of (a) for a for-profit Ownership Entity, its Responsible Owners who are individuals, and (b) for non-profit Ownership Entities, the Ownership Entity itself.</t>
    </r>
    <r>
      <rPr>
        <i/>
        <sz val="11"/>
        <color theme="1"/>
        <rFont val="Times New Roman"/>
        <family val="1"/>
      </rPr>
      <t xml:space="preserve"> </t>
    </r>
    <r>
      <rPr>
        <b/>
        <i/>
        <sz val="11"/>
        <color theme="1"/>
        <rFont val="Times New Roman"/>
        <family val="1"/>
      </rPr>
      <t>(5 points)</t>
    </r>
  </si>
  <si>
    <t>Affordable Rental Housing Owner/Developer (Maximum 5 points)</t>
  </si>
  <si>
    <t>5 Maximum</t>
  </si>
  <si>
    <t>Points will be given to an entity that has an established history for advocating for the specific qualifying population group proposed in the application. To qualify for the points the entity must be a Responsible Owner in the Ownership Entity proposed in the application. An affordable rental housing owner/developer may also qualify for these points if they have an established history providing for the proposed qualifying population in the application.</t>
  </si>
  <si>
    <t>Qualifying Population Advocate (5 points)</t>
  </si>
  <si>
    <r>
      <rPr>
        <b/>
        <u/>
        <sz val="11"/>
        <rFont val="Times New Roman"/>
        <family val="1"/>
      </rPr>
      <t>Supportive Services Provider</t>
    </r>
    <r>
      <rPr>
        <b/>
        <sz val="11"/>
        <rFont val="Times New Roman"/>
        <family val="1"/>
      </rPr>
      <t xml:space="preserve"> (Maximum 10 points)</t>
    </r>
  </si>
  <si>
    <r>
      <t xml:space="preserve">A maximum of 10 points will be given for comprehensive services provided by a Supportive Service Provider(s) (Provider):
* </t>
    </r>
    <r>
      <rPr>
        <b/>
        <sz val="10"/>
        <rFont val="Arial"/>
        <family val="2"/>
      </rPr>
      <t>10 points</t>
    </r>
    <r>
      <rPr>
        <sz val="10"/>
        <rFont val="Arial"/>
        <family val="2"/>
      </rPr>
      <t xml:space="preserve"> for 3 services as defined in this section, or
* </t>
    </r>
    <r>
      <rPr>
        <b/>
        <sz val="10"/>
        <rFont val="Arial"/>
        <family val="2"/>
      </rPr>
      <t>7 points</t>
    </r>
    <r>
      <rPr>
        <sz val="10"/>
        <rFont val="Arial"/>
        <family val="2"/>
      </rPr>
      <t xml:space="preserve"> for 2 services as defined in this section
Providers will serve QP tenants in at least one of the following:
* Child Care
* Counseling
*Family/Independent Living Counselling
* Financial Literacy Counselling
* Food Services
* Job Training/Counselling
* Mental Health Services/Counselling
* Occupational Therapy
* Rehabilitation/Physical Therapy
* Substance Recovery/Couselling
* Transportation Services</t>
    </r>
  </si>
  <si>
    <t>Supportive Services Provider (Maximum 10 points)</t>
  </si>
  <si>
    <r>
      <t xml:space="preserve">Points will be given to applicants with an experienced managing agent of low-income multifamily housing. This experience is defined by the highest number of units or projects (with at least 20% of the units being considered low- income) currently managed. Only those units in projects that are considered low- income units will be counted in this total.
100+ units or 2+ projects </t>
    </r>
    <r>
      <rPr>
        <b/>
        <i/>
        <sz val="11"/>
        <color theme="1"/>
        <rFont val="Times New Roman"/>
        <family val="1"/>
      </rPr>
      <t>(10 points)</t>
    </r>
  </si>
  <si>
    <t>Applicant Characteristics Total Points Gained:</t>
  </si>
  <si>
    <t>40 Maximum</t>
  </si>
  <si>
    <t>TOTAL OF ALL POINTS GAINED:</t>
  </si>
  <si>
    <t>116 Maximum</t>
  </si>
  <si>
    <t>POINT DEDUCTIONS (Note: The following lists are not all inclusive.)</t>
  </si>
  <si>
    <t>Points Deducted for Site Selection – (No Maximum loss of points)</t>
  </si>
  <si>
    <t xml:space="preserve">Negative Neighborhood Services- adjacent to site </t>
  </si>
  <si>
    <t>Junk Yard or Dump</t>
  </si>
  <si>
    <t>Salvage Yard</t>
  </si>
  <si>
    <t>Wastewater Treatment Facility</t>
  </si>
  <si>
    <t>Distribution Facility</t>
  </si>
  <si>
    <t>Electrical Utility Substation</t>
  </si>
  <si>
    <t>Railroad</t>
  </si>
  <si>
    <t>Adult Video/Theater/Live Entertainment</t>
  </si>
  <si>
    <t>Pig or Chicken Farm</t>
  </si>
  <si>
    <t>Processing Plant</t>
  </si>
  <si>
    <t>Industrial</t>
  </si>
  <si>
    <t>Airport</t>
  </si>
  <si>
    <t>Prison or Jail</t>
  </si>
  <si>
    <t>Solid Waste Disposal</t>
  </si>
  <si>
    <t>Other Enter Description:</t>
  </si>
  <si>
    <t>Points Deducted:</t>
  </si>
  <si>
    <t>No Maximum</t>
  </si>
  <si>
    <t>Negative Neighborhood Services -  .3 mile of site</t>
  </si>
  <si>
    <t>Pig or Chicken farm</t>
  </si>
  <si>
    <t>Processing plant</t>
  </si>
  <si>
    <r>
      <rPr>
        <b/>
        <u/>
        <sz val="11"/>
        <color theme="1"/>
        <rFont val="Times New Roman"/>
        <family val="1"/>
      </rPr>
      <t>Accessibility (Maximum 2 points deducted)</t>
    </r>
    <r>
      <rPr>
        <b/>
        <i/>
        <sz val="11"/>
        <color theme="1"/>
        <rFont val="Times New Roman"/>
        <family val="1"/>
      </rPr>
      <t xml:space="preserve"> </t>
    </r>
  </si>
  <si>
    <t>Streets/Sidewalk Conditions</t>
  </si>
  <si>
    <t>Street Width/Difficult to Access Site</t>
  </si>
  <si>
    <t>Existing AHFA-Funded Project(s) Approved and/or Placed-In-Service. (No Maximum Loss of Points)</t>
  </si>
  <si>
    <r>
      <rPr>
        <b/>
        <sz val="11"/>
        <color theme="1"/>
        <rFont val="Times New Roman"/>
        <family val="1"/>
      </rPr>
      <t>5 pts</t>
    </r>
    <r>
      <rPr>
        <sz val="11"/>
        <color theme="1"/>
        <rFont val="Times New Roman"/>
        <family val="1"/>
      </rPr>
      <t>. (for each occurrence) will be deducted from an application if any Responsible Owner of the Ownership Entity altered an approved project in any manner different from the approved project's original application without prior written consent from AHFA.</t>
    </r>
  </si>
  <si>
    <r>
      <rPr>
        <b/>
        <sz val="11"/>
        <color theme="1"/>
        <rFont val="Times New Roman"/>
        <family val="1"/>
      </rPr>
      <t>5 pts</t>
    </r>
    <r>
      <rPr>
        <sz val="11"/>
        <color theme="1"/>
        <rFont val="Times New Roman"/>
        <family val="1"/>
      </rPr>
      <t>. (for each occurrence) will be deducted from an application if any Responsible Owner of the Ownership Entity or the Management Company identified in the application is not in compliance with and/or has any uncured failure to meet a requirement specifically listed in any AHFA document(s), the AHFA HOME Loan Restructuring Policy or any applicable agreement(s) without prior written consent from AHFA.</t>
    </r>
  </si>
  <si>
    <r>
      <rPr>
        <b/>
        <sz val="11"/>
        <color theme="1"/>
        <rFont val="Times New Roman"/>
        <family val="1"/>
      </rPr>
      <t>2 pts</t>
    </r>
    <r>
      <rPr>
        <sz val="11"/>
        <color theme="1"/>
        <rFont val="Times New Roman"/>
        <family val="1"/>
      </rPr>
      <t>. (for each occurrence) will be deducted from an application if any Responsible Owner of the Ownership Entity or the Management Company identified in the application for any of the following with respect to Davis Bacon requirements on any AHFA-Project (approved and/or Placed in Service):</t>
    </r>
  </si>
  <si>
    <t>No response on outstanding issues over 6 months</t>
  </si>
  <si>
    <t>General contractor unable to submit payrolls, causing an escrow account to be established</t>
  </si>
  <si>
    <t>Outstanding issues remain over 2 years from the date of the notice to proceed</t>
  </si>
  <si>
    <t>Failure to provide AHFA the Section 3 report on required date</t>
  </si>
  <si>
    <t>Failure to provide AHFA the HUD 2516 report on the required date</t>
  </si>
  <si>
    <r>
      <rPr>
        <b/>
        <u/>
        <sz val="11"/>
        <color theme="1"/>
        <rFont val="Times New Roman"/>
        <family val="1"/>
      </rPr>
      <t>Non-Compliance after the Initial On-Site Inspection (No Maximum)</t>
    </r>
    <r>
      <rPr>
        <b/>
        <i/>
        <sz val="11"/>
        <color theme="1"/>
        <rFont val="Times New Roman"/>
        <family val="1"/>
      </rPr>
      <t xml:space="preserve"> </t>
    </r>
  </si>
  <si>
    <t>Failure to comply with the Compliance Requirements outlined in "Addendum D - Compliance Monitoring Procedures, Requirements, Penalties and Suspension Criteria" attached to AHFA's 2021 HOME Action Plan.</t>
  </si>
  <si>
    <t>TOTAL POINTS DEDUCTED:</t>
  </si>
  <si>
    <t>TOTAL POINTS</t>
  </si>
  <si>
    <t>Total Points Gained:</t>
  </si>
  <si>
    <t>Total Point Deductions:</t>
  </si>
  <si>
    <t>FINAL SCORE:</t>
  </si>
  <si>
    <t xml:space="preserve"> </t>
  </si>
  <si>
    <t>A. CHIEF EXECUTIVE OFFICER INFORMATION FORM</t>
  </si>
  <si>
    <t>CHIEF EXECUTIVE OFFICER (CEO) INFORMATION</t>
  </si>
  <si>
    <t>Local CEO Name</t>
  </si>
  <si>
    <t>Office Held (Mayor, Commissioner)</t>
  </si>
  <si>
    <t>City</t>
  </si>
  <si>
    <t>N/A</t>
  </si>
  <si>
    <t>County</t>
  </si>
  <si>
    <t>CEO Physical Delivery or Physical  Mailing Address</t>
  </si>
  <si>
    <t>Is the site located in an unincorporated area?</t>
  </si>
  <si>
    <t>YES</t>
  </si>
  <si>
    <t>NO</t>
  </si>
  <si>
    <t>CEO Phone Number</t>
  </si>
  <si>
    <t>CEO Email Address</t>
  </si>
  <si>
    <t>PROPOSED PROJECT INFORMATION</t>
  </si>
  <si>
    <t>Project Name</t>
  </si>
  <si>
    <t>Project Address</t>
  </si>
  <si>
    <t>AHFA Application #</t>
  </si>
  <si>
    <t>Project Type</t>
  </si>
  <si>
    <t>Funding Types Requested (select all that apply)</t>
  </si>
  <si>
    <t>Target Tenants</t>
  </si>
  <si>
    <t># of Units</t>
  </si>
  <si>
    <t>Current Zoning Classification</t>
  </si>
  <si>
    <t>New Construction</t>
  </si>
  <si>
    <t>HOME</t>
  </si>
  <si>
    <t>Multifamily</t>
  </si>
  <si>
    <t>Housing Credits</t>
  </si>
  <si>
    <t>Elderly</t>
  </si>
  <si>
    <t>Housing Trust Fund</t>
  </si>
  <si>
    <t>PROPOSED PROJECT OWNER INFORMATION</t>
  </si>
  <si>
    <t>Ownership Entity Name</t>
  </si>
  <si>
    <t xml:space="preserve">Owner Mailing Address               </t>
  </si>
  <si>
    <t>Owner Contact</t>
  </si>
  <si>
    <t>Owner Contact Phone Number</t>
  </si>
  <si>
    <t>Owner Contact Email Address</t>
  </si>
  <si>
    <t>Owner Contact Company</t>
  </si>
  <si>
    <r>
      <t xml:space="preserve">LEGAL DESCRIPTION                                                                                                    </t>
    </r>
    <r>
      <rPr>
        <b/>
        <sz val="11"/>
        <color theme="1"/>
        <rFont val="Calibri"/>
        <family val="2"/>
        <scheme val="minor"/>
      </rPr>
      <t xml:space="preserve">Provide a written legal description and parcel ID in the space provided below. If the space provided is not sufficient, please type "refer to Exhibit A" and attach the complete legal description to this form. </t>
    </r>
  </si>
  <si>
    <t>Parcel ID:</t>
  </si>
  <si>
    <t>6</t>
  </si>
  <si>
    <r>
      <t xml:space="preserve">Statement of Application and Certification </t>
    </r>
    <r>
      <rPr>
        <b/>
        <sz val="8"/>
        <rFont val="Book Antiqua"/>
        <family val="1"/>
      </rPr>
      <t xml:space="preserve">ARP </t>
    </r>
  </si>
  <si>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</si>
  <si>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</si>
  <si>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</si>
  <si>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(3) Displaying the fair housing logo on its advertisements for those units pertaining to this application and at the leasing or sales office,</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</si>
  <si>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</si>
  <si>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</si>
  <si>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</si>
  <si>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accept all terms, conditions and requirements of the applicable Housing Credit Qualified Allocation Plan and/or the HOME Action Plan, National Housing Trust Fund Allocation Plan, HOME-ARP Plan, Design Quality Standards and Construction Manual, application instructions, and bond policy.  I (We) understand that my(our) proposal will become part of the HOME Commitment/Written Agreement or Tax Credit Reservation, National Housing Trust Fund Commitment/Written Agreement or HOME-ARP Commitment/Written Agreement,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</si>
  <si>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Owner/Applicant.                                                                     </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</si>
  <si>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</si>
  <si>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certify that the above information is true and accurate under the penalties for perjury.  I (We) understand that any misrepresentations or falsifications in this application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will not be considered if for any reason I (we) or related parties are not in good standing with HUD, USDA Rural Development (formerly FmHA), other housing finance agencies/authorities, and AHFA.</t>
  </si>
  <si>
    <t>FOR APPLICANTS/OWNERS WHO ARE INDIVIDUALS:</t>
  </si>
  <si>
    <t>Date:</t>
  </si>
  <si>
    <t>Name of Applicant/Owner:</t>
  </si>
  <si>
    <t>By:</t>
  </si>
  <si>
    <t>Signature</t>
  </si>
  <si>
    <t>State of</t>
  </si>
  <si>
    <t>County of</t>
  </si>
  <si>
    <t>I, the undersigned, a Notary Public in and for said County, in said State, hereby certify that</t>
  </si>
  <si>
    <t>whose name(s)</t>
  </si>
  <si>
    <t xml:space="preserve"> signed to the foregoing instrument, and who</t>
  </si>
  <si>
    <t xml:space="preserve"> known to me, acknowledged before me on</t>
  </si>
  <si>
    <t>this day, being informed of the contents of such document,</t>
  </si>
  <si>
    <t xml:space="preserve"> executed the same voluntarily.</t>
  </si>
  <si>
    <t>Given under my hand and official seal this</t>
  </si>
  <si>
    <t xml:space="preserve"> day of</t>
  </si>
  <si>
    <t>,</t>
  </si>
  <si>
    <t>.</t>
  </si>
  <si>
    <t>Notary Public:</t>
  </si>
  <si>
    <t>My Commission Expires:</t>
  </si>
  <si>
    <t>FOR ALL OTHER APPLICANTS/OWNERS:</t>
  </si>
  <si>
    <t>Name of Applicant/Ownership Entity:</t>
  </si>
  <si>
    <t>Its:</t>
  </si>
  <si>
    <t>Application was prepared by:</t>
  </si>
  <si>
    <t xml:space="preserve">  (Name of Preparer)</t>
  </si>
  <si>
    <t>In his/her capacity as (check one)</t>
  </si>
  <si>
    <t xml:space="preserve"> Owner</t>
  </si>
  <si>
    <t xml:space="preserve"> Consultant</t>
  </si>
  <si>
    <t xml:space="preserve"> Other:</t>
  </si>
  <si>
    <t>for this project.</t>
  </si>
  <si>
    <t>7</t>
  </si>
  <si>
    <r>
      <t xml:space="preserve"> CERTIFICATION OF BID LAW COMPLIANCE </t>
    </r>
    <r>
      <rPr>
        <b/>
        <sz val="8"/>
        <rFont val="Book Antiqua"/>
        <family val="1"/>
      </rPr>
      <t xml:space="preserve">ARP </t>
    </r>
  </si>
  <si>
    <t xml:space="preserve">All owners must certify that any General Contractor selected by the applicant/owner is licensed by the State of Alabama and certify their compliance with the applicable bid laws.  The applicant/owner must acknowledge their compliance with the applicable bid laws by completing and signing the certification of bid law compliance.  </t>
  </si>
  <si>
    <t>Project Address:</t>
  </si>
  <si>
    <t>Owner:</t>
  </si>
  <si>
    <t xml:space="preserve">General Contractor information must be submitted at time of application and the selection of the General </t>
  </si>
  <si>
    <t xml:space="preserve">Contractor must have been in accordance with applicable competitive bid laws of the State of Alabama and/or </t>
  </si>
  <si>
    <t>federal and local jurisdictions.</t>
  </si>
  <si>
    <r>
      <t>By completing this certification (</t>
    </r>
    <r>
      <rPr>
        <i/>
        <sz val="12"/>
        <rFont val="Arial"/>
        <family val="2"/>
      </rPr>
      <t>select all that apply</t>
    </r>
    <r>
      <rPr>
        <sz val="12"/>
        <rFont val="Arial"/>
        <family val="2"/>
      </rPr>
      <t>):</t>
    </r>
  </si>
  <si>
    <t xml:space="preserve"> I (we) certify that the General Contractor listed in this application is licensed by the State</t>
  </si>
  <si>
    <t>of Alabama.</t>
  </si>
  <si>
    <t xml:space="preserve"> I (we) certify that the General Contractor listed in this application was selected in accordance</t>
  </si>
  <si>
    <t xml:space="preserve">with the State of Alabama (or other applicable federal or local jurisdiction) competitive bid laws.  </t>
  </si>
  <si>
    <t xml:space="preserve"> I (we) certify that the General Contractor listed in this application is not required to comply with</t>
  </si>
  <si>
    <t xml:space="preserve">State of Alabama and/or federal and local jurisdiction competitive bid laws. </t>
  </si>
  <si>
    <t>Print Name:</t>
  </si>
  <si>
    <t>Date</t>
  </si>
  <si>
    <t>(Signature)</t>
  </si>
  <si>
    <r>
      <t xml:space="preserve">Applicant Owner Signature Authorization </t>
    </r>
    <r>
      <rPr>
        <b/>
        <sz val="8"/>
        <rFont val="Book Antiqua"/>
        <family val="1"/>
      </rPr>
      <t>ARP</t>
    </r>
  </si>
  <si>
    <r>
      <t xml:space="preserve">This form must be completed and signed authorizing the individual named below to execute documents on behalf of the project's Ownership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Owner entity.  You must provide a certified copy of the applicable pages of the respective board resolution, bylaw, or legal formation instrument, which authorizes a person in the position of the signatory, or the signatory, to bind the entity with their signature.  </t>
    </r>
  </si>
  <si>
    <t xml:space="preserve">Project Application Number: </t>
  </si>
  <si>
    <t xml:space="preserve">Ownership Entity: </t>
  </si>
  <si>
    <r>
      <t xml:space="preserve">Please note an example signature format below, which will vary depending on your respective ownership structure.  Please provide the project owner entity name, any subsequent ownership layers, and relationship to owner entity.  Complete all fields.  If a field is inapplicable, please insert </t>
    </r>
    <r>
      <rPr>
        <b/>
        <sz val="12"/>
        <rFont val="Arial"/>
        <family val="2"/>
      </rPr>
      <t>N/A</t>
    </r>
    <r>
      <rPr>
        <sz val="12"/>
        <rFont val="Arial"/>
        <family val="2"/>
      </rPr>
      <t xml:space="preserve">. Please include the title of the authorized signatory. </t>
    </r>
  </si>
  <si>
    <t>Sample Entity Signature for Authorized Signatory:</t>
  </si>
  <si>
    <t>ABC II Housing, LP</t>
  </si>
  <si>
    <t>By:  XYZ Housing, GP</t>
  </si>
  <si>
    <t>Its:  General Partner</t>
  </si>
  <si>
    <t>By:  123, Inc.</t>
  </si>
  <si>
    <t>Its:  Member</t>
  </si>
  <si>
    <t>By: Joe Owner</t>
  </si>
  <si>
    <t>Its:  President</t>
  </si>
  <si>
    <t xml:space="preserve">Please indicate the signature structure for the Project Entity name.  Provide the project owner entity layer and relationship to owner entity (ex. its general partner, member, etc.).  Please provide a legible print or type of the authorized signatory name, and include the title of the authorized signatory. </t>
  </si>
  <si>
    <t>Enter Ownership Entity Name:</t>
  </si>
  <si>
    <r>
      <rPr>
        <b/>
        <i/>
        <sz val="11"/>
        <rFont val="Arial"/>
        <family val="2"/>
      </rPr>
      <t>Enter"By"</t>
    </r>
    <r>
      <rPr>
        <b/>
        <sz val="11"/>
        <rFont val="Arial"/>
        <family val="2"/>
      </rPr>
      <t xml:space="preserve"> Entity:</t>
    </r>
  </si>
  <si>
    <t xml:space="preserve">By: </t>
  </si>
  <si>
    <r>
      <t xml:space="preserve">Enter </t>
    </r>
    <r>
      <rPr>
        <b/>
        <i/>
        <sz val="11"/>
        <rFont val="Arial"/>
        <family val="2"/>
      </rPr>
      <t>"Relationship"</t>
    </r>
    <r>
      <rPr>
        <b/>
        <sz val="11"/>
        <rFont val="Arial"/>
        <family val="2"/>
      </rPr>
      <t xml:space="preserve"> to Project Owner Entity:</t>
    </r>
  </si>
  <si>
    <r>
      <rPr>
        <b/>
        <i/>
        <sz val="11"/>
        <rFont val="Arial"/>
        <family val="2"/>
      </rPr>
      <t>Enter "any additional owner"</t>
    </r>
    <r>
      <rPr>
        <b/>
        <sz val="11"/>
        <rFont val="Arial"/>
        <family val="2"/>
      </rPr>
      <t xml:space="preserve"> layer: </t>
    </r>
  </si>
  <si>
    <r>
      <rPr>
        <b/>
        <i/>
        <sz val="11"/>
        <rFont val="Arial"/>
        <family val="2"/>
      </rPr>
      <t>Enter "relationship"</t>
    </r>
    <r>
      <rPr>
        <b/>
        <sz val="11"/>
        <rFont val="Arial"/>
        <family val="2"/>
      </rPr>
      <t xml:space="preserve"> to previous owner layer, if any:</t>
    </r>
  </si>
  <si>
    <t>Signature of authorized signatory:</t>
  </si>
  <si>
    <t>Enter name and title of authorized signatory:</t>
  </si>
  <si>
    <t xml:space="preserve">Printed name:                                       </t>
  </si>
  <si>
    <r>
      <rPr>
        <b/>
        <sz val="22"/>
        <rFont val="Book Antiqua"/>
        <family val="1"/>
      </rPr>
      <t>Non-Profit (or representing entity) Signature Authorization</t>
    </r>
    <r>
      <rPr>
        <b/>
        <sz val="24"/>
        <rFont val="Book Antiqua"/>
        <family val="1"/>
      </rPr>
      <t xml:space="preserve"> </t>
    </r>
    <r>
      <rPr>
        <b/>
        <sz val="8"/>
        <rFont val="Book Antiqua"/>
        <family val="1"/>
      </rPr>
      <t>ARP</t>
    </r>
  </si>
  <si>
    <r>
      <t xml:space="preserve">This form must be completed and signed authorizing the individual named below to execute documents on behalf of the project's Non-Profit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Non-Profit entity.  You must provide a certified copy of the applicable pages of the respective board resolution, bylaw, or legal formation instrument, which authorizes a person in the position of the signatory, or the signatory, to bind the entity with their signature.  </t>
    </r>
  </si>
  <si>
    <t xml:space="preserve">Non-Profit/Representing Entity: </t>
  </si>
  <si>
    <r>
      <t xml:space="preserve">Please note an example signature format below, which will vary depending on your respective structure.  Please provide the project non-profit name, any subsequent layers, and relationship to non-profit entity.  Complete all fields.  If a field is inapplicable, please insert </t>
    </r>
    <r>
      <rPr>
        <b/>
        <sz val="12"/>
        <rFont val="Arial"/>
        <family val="2"/>
      </rPr>
      <t>N/A</t>
    </r>
    <r>
      <rPr>
        <sz val="12"/>
        <rFont val="Arial"/>
        <family val="2"/>
      </rPr>
      <t xml:space="preserve">. Please include the title of the authorized signatory. </t>
    </r>
  </si>
  <si>
    <t>Enter Non-Profit Entity Name:</t>
  </si>
  <si>
    <r>
      <t xml:space="preserve">Enter </t>
    </r>
    <r>
      <rPr>
        <b/>
        <i/>
        <sz val="11"/>
        <rFont val="Arial"/>
        <family val="2"/>
      </rPr>
      <t>"Relationship"</t>
    </r>
    <r>
      <rPr>
        <b/>
        <sz val="11"/>
        <rFont val="Arial"/>
        <family val="2"/>
      </rPr>
      <t xml:space="preserve"> to Project Non-Profit Entity:</t>
    </r>
  </si>
  <si>
    <r>
      <rPr>
        <b/>
        <i/>
        <sz val="11"/>
        <rFont val="Arial"/>
        <family val="2"/>
      </rPr>
      <t>Enter "any additional member"</t>
    </r>
    <r>
      <rPr>
        <b/>
        <sz val="11"/>
        <rFont val="Arial"/>
        <family val="2"/>
      </rPr>
      <t xml:space="preserve"> layer: </t>
    </r>
  </si>
  <si>
    <r>
      <rPr>
        <b/>
        <i/>
        <sz val="11"/>
        <rFont val="Arial"/>
        <family val="2"/>
      </rPr>
      <t>Enter "relationship"</t>
    </r>
    <r>
      <rPr>
        <b/>
        <sz val="11"/>
        <rFont val="Arial"/>
        <family val="2"/>
      </rPr>
      <t xml:space="preserve"> to previous member layer, if any:</t>
    </r>
  </si>
  <si>
    <r>
      <t xml:space="preserve">This form must be completed and signed authorizing the individual named below to execute documents on behalf of the project's Supportive Services Entity. </t>
    </r>
    <r>
      <rPr>
        <b/>
        <sz val="12"/>
        <rFont val="Arial"/>
        <family val="2"/>
      </rPr>
      <t xml:space="preserve"> </t>
    </r>
    <r>
      <rPr>
        <b/>
        <sz val="12"/>
        <color rgb="FF0070C0"/>
        <rFont val="Arial"/>
        <family val="2"/>
      </rPr>
      <t>Original Signatures are Required.</t>
    </r>
    <r>
      <rPr>
        <b/>
        <sz val="12"/>
        <rFont val="Arial"/>
        <family val="2"/>
      </rPr>
      <t xml:space="preserve">  All documents must be signed by the individual(s) authorized under Alabama law to bind the Project Supportive Services entity.  You must provide a certified copy of the applicable pages of the respective board resolution, bylaw, or legal formation instrument, which authorizes a person in the position of the signatory, or the signatory, to bind the entity with their signature.  </t>
    </r>
  </si>
  <si>
    <t xml:space="preserve">Supportive Services Entity/Provider: </t>
  </si>
  <si>
    <r>
      <t xml:space="preserve">Please note an example signature format below, which will vary depending on your respective structure.  Please provide the project supportive services entity name, any subsequent owner/member layers, and relationship to supportive services entity.  Complete all fields.  If a field is inapplicable, please insert </t>
    </r>
    <r>
      <rPr>
        <b/>
        <sz val="12"/>
        <rFont val="Arial"/>
        <family val="2"/>
      </rPr>
      <t>N/A</t>
    </r>
    <r>
      <rPr>
        <sz val="12"/>
        <rFont val="Arial"/>
        <family val="2"/>
      </rPr>
      <t xml:space="preserve">. Please include the title of the authorized signatory. </t>
    </r>
  </si>
  <si>
    <t xml:space="preserve">Please indicate the signature structure for the Project Entity name.  Provide the project supportive services entity layer and relationship to supportive services entity (ex. its general partner, member, etc.).  Please provide a legible print or type of the authorized signatory name, and include the title of the authorized signatory. </t>
  </si>
  <si>
    <t>Enter Supportive Services Entity/Provider Name:</t>
  </si>
  <si>
    <r>
      <rPr>
        <b/>
        <sz val="11"/>
        <color rgb="FF000000"/>
        <rFont val="Arial"/>
        <family val="2"/>
      </rPr>
      <t>Enter</t>
    </r>
    <r>
      <rPr>
        <b/>
        <i/>
        <sz val="11"/>
        <color rgb="FF000000"/>
        <rFont val="Arial"/>
        <family val="2"/>
      </rPr>
      <t xml:space="preserve"> "By"</t>
    </r>
    <r>
      <rPr>
        <b/>
        <sz val="11"/>
        <color rgb="FF000000"/>
        <rFont val="Arial"/>
        <family val="2"/>
      </rPr>
      <t xml:space="preserve"> Entity:</t>
    </r>
  </si>
  <si>
    <r>
      <rPr>
        <b/>
        <sz val="11"/>
        <color rgb="FF000000"/>
        <rFont val="Arial"/>
        <family val="2"/>
      </rPr>
      <t xml:space="preserve">Enter </t>
    </r>
    <r>
      <rPr>
        <b/>
        <i/>
        <sz val="11"/>
        <color rgb="FF000000"/>
        <rFont val="Arial"/>
        <family val="2"/>
      </rPr>
      <t>"Relationship"</t>
    </r>
    <r>
      <rPr>
        <b/>
        <sz val="11"/>
        <color rgb="FF000000"/>
        <rFont val="Arial"/>
        <family val="2"/>
      </rPr>
      <t xml:space="preserve"> to Project Supportive Services Entity:</t>
    </r>
  </si>
  <si>
    <r>
      <rPr>
        <b/>
        <sz val="11"/>
        <color rgb="FF000000"/>
        <rFont val="Arial"/>
        <family val="2"/>
      </rPr>
      <t xml:space="preserve">Enter </t>
    </r>
    <r>
      <rPr>
        <b/>
        <i/>
        <sz val="11"/>
        <color rgb="FF000000"/>
        <rFont val="Arial"/>
        <family val="2"/>
      </rPr>
      <t>"any additional owner/member"</t>
    </r>
    <r>
      <rPr>
        <b/>
        <sz val="11"/>
        <color rgb="FF000000"/>
        <rFont val="Arial"/>
        <family val="2"/>
      </rPr>
      <t xml:space="preserve"> layer: </t>
    </r>
  </si>
  <si>
    <r>
      <rPr>
        <b/>
        <sz val="11"/>
        <color rgb="FF000000"/>
        <rFont val="Arial"/>
        <family val="2"/>
      </rPr>
      <t>Enter</t>
    </r>
    <r>
      <rPr>
        <b/>
        <i/>
        <sz val="11"/>
        <color rgb="FF000000"/>
        <rFont val="Arial"/>
        <family val="2"/>
      </rPr>
      <t xml:space="preserve"> "relationship"</t>
    </r>
    <r>
      <rPr>
        <b/>
        <sz val="11"/>
        <color rgb="FF000000"/>
        <rFont val="Arial"/>
        <family val="2"/>
      </rPr>
      <t xml:space="preserve"> to previous supportive services layer,
if any:</t>
    </r>
  </si>
  <si>
    <r>
      <t xml:space="preserve">Limited Partnership </t>
    </r>
    <r>
      <rPr>
        <b/>
        <sz val="8"/>
        <rFont val="Book Antiqua"/>
        <family val="1"/>
      </rPr>
      <t xml:space="preserve">ARP </t>
    </r>
  </si>
  <si>
    <t>If the Applicant/Owner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</si>
  <si>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</si>
  <si>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</si>
  <si>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</si>
  <si>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</si>
  <si>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</si>
  <si>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</si>
  <si>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Yes</t>
  </si>
  <si>
    <t>No</t>
  </si>
  <si>
    <t xml:space="preserve"> Yes</t>
  </si>
  <si>
    <t xml:space="preserve"> No</t>
  </si>
  <si>
    <t>Partners</t>
  </si>
  <si>
    <t>Percentage Ownership:</t>
  </si>
  <si>
    <t>Newly Formed?</t>
  </si>
  <si>
    <t>1.</t>
  </si>
  <si>
    <t>Partner:</t>
  </si>
  <si>
    <t>% Ownership</t>
  </si>
  <si>
    <t xml:space="preserve">Newly Formed? </t>
  </si>
  <si>
    <t xml:space="preserve"> General</t>
  </si>
  <si>
    <t xml:space="preserve"> Limited</t>
  </si>
  <si>
    <t xml:space="preserve"> Special Limited Partner</t>
  </si>
  <si>
    <t>2.</t>
  </si>
  <si>
    <t>3.</t>
  </si>
  <si>
    <t>4.</t>
  </si>
  <si>
    <t>5.</t>
  </si>
  <si>
    <t>I, the undersigned, certify that the information provided on this form is true and correct in connection with my application for HOME-ARP funds.  I further acknowledge that I will provide additional information to AHFA upon request.</t>
  </si>
  <si>
    <r>
      <t xml:space="preserve">Limited Liability Company            </t>
    </r>
    <r>
      <rPr>
        <b/>
        <sz val="8"/>
        <rFont val="Book Antiqua"/>
        <family val="1"/>
      </rPr>
      <t>ARP</t>
    </r>
  </si>
  <si>
    <t>If the Applicant/Owner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</si>
  <si>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Name of LLC:</t>
  </si>
  <si>
    <t>LLC is:</t>
  </si>
  <si>
    <t>Is LLC Newly Formed?</t>
  </si>
  <si>
    <t>Membership</t>
  </si>
  <si>
    <t xml:space="preserve"> Newly Formed?</t>
  </si>
  <si>
    <t>Manager (if any):</t>
  </si>
  <si>
    <t>Member Name:</t>
  </si>
  <si>
    <r>
      <t xml:space="preserve">Corporation </t>
    </r>
    <r>
      <rPr>
        <b/>
        <sz val="8"/>
        <rFont val="Book Antiqua"/>
        <family val="1"/>
      </rPr>
      <t xml:space="preserve">ARP </t>
    </r>
  </si>
  <si>
    <t>If the Applicant/Owner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</si>
  <si>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 xml:space="preserve">    Name of Corporation:</t>
  </si>
  <si>
    <t>Corporation is:</t>
  </si>
  <si>
    <t>Is Corporation Newly Formed?</t>
  </si>
  <si>
    <t>Officers</t>
  </si>
  <si>
    <t>President:</t>
  </si>
  <si>
    <t>Vice President:</t>
  </si>
  <si>
    <t>Secretary:</t>
  </si>
  <si>
    <t>Treasurer:</t>
  </si>
  <si>
    <t>Shareholders</t>
  </si>
  <si>
    <t>Shareholders:</t>
  </si>
  <si>
    <t>Name:</t>
  </si>
  <si>
    <r>
      <t xml:space="preserve">Trust </t>
    </r>
    <r>
      <rPr>
        <b/>
        <sz val="8"/>
        <rFont val="Book Antiqua"/>
        <family val="1"/>
      </rPr>
      <t>ARP</t>
    </r>
    <r>
      <rPr>
        <b/>
        <sz val="20"/>
        <rFont val="Book Antiqua"/>
        <family val="1"/>
      </rPr>
      <t xml:space="preserve">                                          </t>
    </r>
  </si>
  <si>
    <t>If the Applicant/Owner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entities should provide the required form and indicate that they are "Newly Formed."</t>
  </si>
  <si>
    <t xml:space="preserve">    Name of Trust:</t>
  </si>
  <si>
    <t>Trust is:</t>
  </si>
  <si>
    <t>Is Trust Newly Formed?</t>
  </si>
  <si>
    <t>Trustee(s)</t>
  </si>
  <si>
    <t>Beneficiaries</t>
  </si>
  <si>
    <t>Interest in the Trust:</t>
  </si>
  <si>
    <r>
      <t xml:space="preserve">Non-Profit </t>
    </r>
    <r>
      <rPr>
        <b/>
        <sz val="8"/>
        <rFont val="Book Antiqua"/>
        <family val="1"/>
      </rPr>
      <t>ARP</t>
    </r>
    <r>
      <rPr>
        <b/>
        <sz val="20"/>
        <rFont val="Book Antiqua"/>
        <family val="1"/>
      </rPr>
      <t xml:space="preserve">                                          </t>
    </r>
  </si>
  <si>
    <t>If the primary team member is a non-profit organization or other representing entity, please include Forms Non-Profit as applicable.  Please continue completing forms until each individual key member of named non-profit or other representing entity is identified.  Any newly formed entities should provide the required form and indicate that they are "Newly Formed."</t>
  </si>
  <si>
    <t xml:space="preserve">    Name of Non-Profit Organization:</t>
  </si>
  <si>
    <t xml:space="preserve">  Yes</t>
  </si>
  <si>
    <t>DMS Organization Code:</t>
  </si>
  <si>
    <t>Key Members</t>
  </si>
  <si>
    <t>Role:</t>
  </si>
  <si>
    <r>
      <t xml:space="preserve">Supportive Services </t>
    </r>
    <r>
      <rPr>
        <b/>
        <sz val="8"/>
        <rFont val="Book Antiqua"/>
        <family val="1"/>
      </rPr>
      <t>ARP</t>
    </r>
    <r>
      <rPr>
        <b/>
        <sz val="20"/>
        <rFont val="Book Antiqua"/>
        <family val="1"/>
      </rPr>
      <t xml:space="preserve">                                          </t>
    </r>
  </si>
  <si>
    <t>If the primary team member is a Supportive Services organization, please include Forms Supportive Services organization as applicable. Please continue completing forms until each individual key member of the Supportive Services Organization is identified.  Any newly formed entities should provide the required form and indicate that they are "Newly Formed."</t>
  </si>
  <si>
    <t xml:space="preserve">    Name of Supportive Services Organization:</t>
  </si>
  <si>
    <r>
      <t xml:space="preserve">Credit Authorization Form </t>
    </r>
    <r>
      <rPr>
        <b/>
        <sz val="8"/>
        <rFont val="Book Antiqua"/>
        <family val="1"/>
      </rPr>
      <t xml:space="preserve">ARP </t>
    </r>
  </si>
  <si>
    <t xml:space="preserve"> Members and/or Shareholders</t>
  </si>
  <si>
    <t>Non-Profit Org. or other representative entity</t>
  </si>
  <si>
    <t xml:space="preserve"> General Partners</t>
  </si>
  <si>
    <t xml:space="preserve">List all projects in the current application cycle associated with each organization or individual.  </t>
  </si>
  <si>
    <t>Organization</t>
  </si>
  <si>
    <t>Organization Name:</t>
  </si>
  <si>
    <t>Organization Physical Address:</t>
  </si>
  <si>
    <t>Zip:</t>
  </si>
  <si>
    <t xml:space="preserve"> I (We) hereby authorize AHFA to obtain a Business credit report for purposes of evaluating my (our) Multifamily Funding Application.  I, the undersigned, certify that the information provided on this form is true and correct in connection with my application for HOME-ARP funds.</t>
  </si>
  <si>
    <t>Signature:</t>
  </si>
  <si>
    <t>Individual</t>
  </si>
  <si>
    <t>Last Name:</t>
  </si>
  <si>
    <t>First Name:</t>
  </si>
  <si>
    <t>Middle:</t>
  </si>
  <si>
    <t>Suffix:</t>
  </si>
  <si>
    <t>House/Apt Number:</t>
  </si>
  <si>
    <t>Street Name:</t>
  </si>
  <si>
    <t>Social Security Number:</t>
  </si>
  <si>
    <t>I (We) hereby authorize AHFA to obtain an Individual credit report for purposes of evaluating my (our) Multifamily Funding Application.  I, the undersigned, certify that the information provided on this form is true and correct in connection with my application for HOME-ARP funds.</t>
  </si>
  <si>
    <t>Print Name</t>
  </si>
  <si>
    <r>
      <t xml:space="preserve">Organizational Financial and Credit Statement </t>
    </r>
    <r>
      <rPr>
        <b/>
        <sz val="8"/>
        <rFont val="Book Antiqua"/>
        <family val="1"/>
      </rPr>
      <t xml:space="preserve">ARP </t>
    </r>
  </si>
  <si>
    <t>Statement of:</t>
  </si>
  <si>
    <t>As of (M/D/Y):</t>
  </si>
  <si>
    <t>Address, City, Zip:</t>
  </si>
  <si>
    <t>Email Address:</t>
  </si>
  <si>
    <t>Assets</t>
  </si>
  <si>
    <t>Liabilities and Net Worth</t>
  </si>
  <si>
    <t>Cash on hand and in banks</t>
  </si>
  <si>
    <t>Accounts Payable:</t>
  </si>
  <si>
    <t>(Name of Depository)</t>
  </si>
  <si>
    <t>(Balance)</t>
  </si>
  <si>
    <t>Notes Payable:</t>
  </si>
  <si>
    <t>Debts Payable in less than</t>
  </si>
  <si>
    <t>one year (secured by real property):</t>
  </si>
  <si>
    <t>one year (secured by other assets):</t>
  </si>
  <si>
    <t>Accounts Receivable</t>
  </si>
  <si>
    <t>Net of Doubtful Accounts:</t>
  </si>
  <si>
    <t>Other current Liabilities (describe):</t>
  </si>
  <si>
    <t>Notes Receivable</t>
  </si>
  <si>
    <t>Net of Doubtful Notes:</t>
  </si>
  <si>
    <r>
      <t xml:space="preserve">Stocks and Bonds </t>
    </r>
    <r>
      <rPr>
        <sz val="10"/>
        <rFont val="Arial"/>
        <family val="2"/>
      </rPr>
      <t>(from next page):</t>
    </r>
  </si>
  <si>
    <t>Other current Assets (describe):</t>
  </si>
  <si>
    <t>Total current Liabilities:</t>
  </si>
  <si>
    <t>Debts Payable in more than one</t>
  </si>
  <si>
    <t>year (secured by real property):</t>
  </si>
  <si>
    <t>year (secured by other assets):</t>
  </si>
  <si>
    <t>Total Current Assets:</t>
  </si>
  <si>
    <r>
      <t xml:space="preserve">Real Property </t>
    </r>
    <r>
      <rPr>
        <sz val="10"/>
        <rFont val="Arial"/>
        <family val="2"/>
      </rPr>
      <t>(from next page):</t>
    </r>
  </si>
  <si>
    <t>Machinery, Equipment, Fixtures:</t>
  </si>
  <si>
    <t>Other liabilities (describe):</t>
  </si>
  <si>
    <t>Life Ins. (Cash value less loans):</t>
  </si>
  <si>
    <t>Other assets (describe):</t>
  </si>
  <si>
    <t>Total Liabilities:</t>
  </si>
  <si>
    <t>Net Worth:</t>
  </si>
  <si>
    <t>Total Assets:</t>
  </si>
  <si>
    <t>Total Liabilities and Net Worth:</t>
  </si>
  <si>
    <t>Annual Sources of Income</t>
  </si>
  <si>
    <t>Annual Operating Expenses</t>
  </si>
  <si>
    <t>Primary Source of Income:</t>
  </si>
  <si>
    <t>Administrative:</t>
  </si>
  <si>
    <t>Other income:</t>
  </si>
  <si>
    <t>Taxes:</t>
  </si>
  <si>
    <t>Insurance:</t>
  </si>
  <si>
    <t>Depreciation:</t>
  </si>
  <si>
    <t>Other operating expenses:</t>
  </si>
  <si>
    <t>Total Income:</t>
  </si>
  <si>
    <t>Total Expenses:</t>
  </si>
  <si>
    <t>Net Income:</t>
  </si>
  <si>
    <t>Accounts and Notes Receivable</t>
  </si>
  <si>
    <t>Delinquencies</t>
  </si>
  <si>
    <t>Specify amounts, if any, due from partners (P), employees (E),</t>
  </si>
  <si>
    <t>If any taxes, mortgage payments or other liabilities are past</t>
  </si>
  <si>
    <t>or relatives (R):</t>
  </si>
  <si>
    <t>due, specify:</t>
  </si>
  <si>
    <t>Type (P/E/R)</t>
  </si>
  <si>
    <t xml:space="preserve"> Name</t>
  </si>
  <si>
    <t>Address</t>
  </si>
  <si>
    <t>Amount</t>
  </si>
  <si>
    <t>Type Liability</t>
  </si>
  <si>
    <t>Circumstances</t>
  </si>
  <si>
    <t>Insurance</t>
  </si>
  <si>
    <t>Notes Payable</t>
  </si>
  <si>
    <t>Life (face value)</t>
  </si>
  <si>
    <t>$</t>
  </si>
  <si>
    <t>Payable to</t>
  </si>
  <si>
    <t>Maturity Date</t>
  </si>
  <si>
    <t>Beneficiary</t>
  </si>
  <si>
    <t>Pledged Assets</t>
  </si>
  <si>
    <t xml:space="preserve">Provide as an attachment to this form, full details of any legal </t>
  </si>
  <si>
    <t>Type Pledged</t>
  </si>
  <si>
    <t>Offsetting Liability</t>
  </si>
  <si>
    <t>proceedings instituted by creditors, or any unsatisfied judgement</t>
  </si>
  <si>
    <t xml:space="preserve">that remain on record.  </t>
  </si>
  <si>
    <t>1 of 2</t>
  </si>
  <si>
    <r>
      <t xml:space="preserve">Organizational Financial and Credit Statement </t>
    </r>
    <r>
      <rPr>
        <b/>
        <sz val="8"/>
        <rFont val="Book Antiqua"/>
        <family val="1"/>
      </rPr>
      <t xml:space="preserve">ARP </t>
    </r>
    <r>
      <rPr>
        <b/>
        <sz val="20"/>
        <rFont val="Book Antiqua"/>
        <family val="1"/>
      </rPr>
      <t xml:space="preserve"> </t>
    </r>
    <r>
      <rPr>
        <sz val="20"/>
        <rFont val="Book Antiqua"/>
        <family val="1"/>
      </rPr>
      <t xml:space="preserve">          </t>
    </r>
  </si>
  <si>
    <t>(Continued)</t>
  </si>
  <si>
    <t>Stocks and Bonds</t>
  </si>
  <si>
    <t>Description</t>
  </si>
  <si>
    <t>Cost</t>
  </si>
  <si>
    <t>Market Value (at date of this statement)</t>
  </si>
  <si>
    <t>If listed, name exchange</t>
  </si>
  <si>
    <t>TOTAL:</t>
  </si>
  <si>
    <t>&lt; This value on previous page</t>
  </si>
  <si>
    <r>
      <t xml:space="preserve">Real Property </t>
    </r>
    <r>
      <rPr>
        <b/>
        <u/>
        <sz val="12"/>
        <color rgb="FFFF0000"/>
        <rFont val="Arial"/>
        <family val="2"/>
      </rPr>
      <t>(Including Personal Residence)</t>
    </r>
  </si>
  <si>
    <t>Location and Description                           of Land and Buildings Owned</t>
  </si>
  <si>
    <t>Age</t>
  </si>
  <si>
    <t>Purchase Price</t>
  </si>
  <si>
    <t>Market          Value</t>
  </si>
  <si>
    <t>Assessed Value</t>
  </si>
  <si>
    <t>Mortgage Amount</t>
  </si>
  <si>
    <t>Insured For</t>
  </si>
  <si>
    <t>&lt;On Previous Page</t>
  </si>
  <si>
    <t>The legal and equitable title to all of the above-described real estate is solely in my name, except as follows:</t>
  </si>
  <si>
    <t>Location of Real Property</t>
  </si>
  <si>
    <t>Name of Title Holder</t>
  </si>
  <si>
    <t>References</t>
  </si>
  <si>
    <t>Bank:</t>
  </si>
  <si>
    <t>Trade:</t>
  </si>
  <si>
    <t xml:space="preserve">I, the undersigned, certify that the figures and statements contained here and submitted by me for the purpose of obtaining funding from the Alabama Housing Finance Authority are true and give a correct showing of my financial condition as of the date below. </t>
  </si>
  <si>
    <t>2 of 2</t>
  </si>
  <si>
    <t>Instructions:</t>
  </si>
  <si>
    <t>If any of the individuals for whom a financial statement is required has a personal and current financial statement prepared by an independent accountant, he/she can attach that statement to Form Personal FS, mark Form Personal FS with “See Attached” and must sign Form Personal FS as required on the second page of the form.  The accountant prepared statement must contain a balance sheet and a statement of income.</t>
  </si>
  <si>
    <t xml:space="preserve">A current financial statement is a statement dated less than 12 months old from the time of application submission from the year-end date of the statement.  The year-end is defined as the end of the accounting period of the statement.  The accounting may be on a calendar year or fiscal year. </t>
  </si>
  <si>
    <t>IN ALL INSTANCES, ONLY A CURRENT, INDEPENDENT ACCOUNTANT PREPARED FINANCIAL STATEMENT MAY BE USED IN LIEU OF COMPLETING THE APPLICABLE SECTIONS OF FORM PERSONAL OR ORGANIZATIONAL FS. IN ALL INSTANCES THE FORM PERSONAL OR ORGANIZATION MUST BE SIGNED AND INCLUDED WITH APPLICATION.</t>
  </si>
  <si>
    <r>
      <t xml:space="preserve">ALL APPLICABLE SECTIONS OF THE FINANCIAL STATEMENT MUST BE COMPLETED.  </t>
    </r>
    <r>
      <rPr>
        <b/>
        <sz val="12"/>
        <color rgb="FF0070C0"/>
        <rFont val="Arial"/>
        <family val="2"/>
      </rPr>
      <t xml:space="preserve">ORIGINAL SIGNATURES REQUIRED.  </t>
    </r>
  </si>
  <si>
    <r>
      <t xml:space="preserve">Personal Financial and Credit Statement </t>
    </r>
    <r>
      <rPr>
        <b/>
        <sz val="8"/>
        <rFont val="Book Antiqua"/>
        <family val="1"/>
      </rPr>
      <t xml:space="preserve">ARP </t>
    </r>
  </si>
  <si>
    <t xml:space="preserve">Personal Address: </t>
  </si>
  <si>
    <t>Annual Expenditures</t>
  </si>
  <si>
    <t>Salary:</t>
  </si>
  <si>
    <t>Mortgage/Rent:</t>
  </si>
  <si>
    <t>Bonuses and Commissions:</t>
  </si>
  <si>
    <t>Dividends:</t>
  </si>
  <si>
    <t>Car Payments:</t>
  </si>
  <si>
    <t>Rental Income(net of expensives and</t>
  </si>
  <si>
    <t>Installment Notes:</t>
  </si>
  <si>
    <t>debt service):</t>
  </si>
  <si>
    <t>Alimony:</t>
  </si>
  <si>
    <r>
      <t xml:space="preserve">Personal Financial and Credit Statement </t>
    </r>
    <r>
      <rPr>
        <b/>
        <sz val="8"/>
        <rFont val="Book Antiqua"/>
        <family val="1"/>
      </rPr>
      <t xml:space="preserve">ARP </t>
    </r>
    <r>
      <rPr>
        <b/>
        <sz val="20"/>
        <rFont val="Book Antiqua"/>
        <family val="1"/>
      </rPr>
      <t xml:space="preserve">          </t>
    </r>
  </si>
  <si>
    <r>
      <t xml:space="preserve">ALL APPLICABLE SECTIONS OF THE FINANCIAL STATEMENT MUST BE COMPLETED.  </t>
    </r>
    <r>
      <rPr>
        <b/>
        <sz val="12"/>
        <color rgb="FF0070C0"/>
        <rFont val="Arial"/>
        <family val="2"/>
      </rPr>
      <t>ORIGINAL SIGNATURES REQUIRED.</t>
    </r>
  </si>
  <si>
    <r>
      <t xml:space="preserve">Schedule of Real Estate - Approved and/or Under Construction (AHFA and non-AHFA) Certification </t>
    </r>
    <r>
      <rPr>
        <b/>
        <sz val="8"/>
        <rFont val="Book Antiqua"/>
        <family val="1"/>
      </rPr>
      <t xml:space="preserve">ARP </t>
    </r>
  </si>
  <si>
    <t>Name of Organization/or Individual</t>
  </si>
  <si>
    <t xml:space="preserve">Section I: Complete the information in this section for all multifamily projects the above referenced organization/individual currently has approved and/or are currently under construction.  (Include additional copies of this form as needed). </t>
  </si>
  <si>
    <t>The individual/organization currently does not have any multifamily projects approved and/or under construction.</t>
  </si>
  <si>
    <t>State</t>
  </si>
  <si>
    <t>Project Type (NC, Rehab,or ACQ/Rehab)</t>
  </si>
  <si>
    <t># Units</t>
  </si>
  <si>
    <t># Low-Income Units</t>
  </si>
  <si>
    <t>Anticipated Place in Service Date</t>
  </si>
  <si>
    <t>Total Project Cost</t>
  </si>
  <si>
    <t>Funding Source(s) (Name of financing entity, contact person, and phone number)</t>
  </si>
  <si>
    <t xml:space="preserve">Have any staff or development teams members listed in application previously or currently been involved in litigation against </t>
  </si>
  <si>
    <t>another housing credit agency?</t>
  </si>
  <si>
    <t>(If yes, please attach an explanation)</t>
  </si>
  <si>
    <t>I, the undersigned, certify that the information provided above is true and correct in connection with my application for HOME-ARP funds.   I further acknowledge that I will provide additional information to AHFA upon request.</t>
  </si>
  <si>
    <r>
      <t xml:space="preserve">Previous Participation Certification </t>
    </r>
    <r>
      <rPr>
        <b/>
        <sz val="8"/>
        <rFont val="Cambria"/>
        <family val="1"/>
      </rPr>
      <t xml:space="preserve">ARP </t>
    </r>
  </si>
  <si>
    <t>This form should be completed for each Primary Team Member, Developer, and General Contractor listed in connection with the application.</t>
  </si>
  <si>
    <t>Name of Organization or Individual:</t>
  </si>
  <si>
    <t>Owner (Ltd, Corp, LLC, Trust)</t>
  </si>
  <si>
    <t>Non-Profit or Representative Entity</t>
  </si>
  <si>
    <t>City, State, ZIP:</t>
  </si>
  <si>
    <t>General Partners, Shareholders, Members, Beneficiaries</t>
  </si>
  <si>
    <t xml:space="preserve"> Title/Role                     </t>
  </si>
  <si>
    <r>
      <t xml:space="preserve">% Interest in Ownership of Organization </t>
    </r>
    <r>
      <rPr>
        <sz val="10"/>
        <rFont val="Arial"/>
        <family val="2"/>
      </rPr>
      <t>(must total 100%)</t>
    </r>
    <r>
      <rPr>
        <sz val="12"/>
        <rFont val="Arial"/>
        <family val="2"/>
      </rPr>
      <t xml:space="preserve">
(if applicable)</t>
    </r>
  </si>
  <si>
    <t>Certification and Authorization</t>
  </si>
  <si>
    <t xml:space="preserve">I (individual,  partner, shareholder, member, beneficiary, or other entity) certify that I am applying to the Alabama Housing Finance Authority (AHFA) for approval  </t>
  </si>
  <si>
    <t xml:space="preserve">to participate as a principal in the role and project listed above based upon my previous participation record and this certificate. I certify that all the </t>
  </si>
  <si>
    <t xml:space="preserve">statements made by me are true, complete and correct to the best of my knowledge and belief and are made in good faith, including the data contained </t>
  </si>
  <si>
    <t>on the Schedule of Real Estate Owned forms and/or Relevant Experience forms, under the penalties of perjury.</t>
  </si>
  <si>
    <t>I acknowledge that federal funds may be used in connection with the project, and that these certifications will be relied on by AHFA in connection with</t>
  </si>
  <si>
    <t xml:space="preserve">AHFA¹s making financing decisions. I certify that I do not presently have any relationship, financial or otherwise, with AHFA, its staff members and/or its </t>
  </si>
  <si>
    <t xml:space="preserve">employees except in its capacity in the project as indicated above and do not presently have any involvement with any decision-making process and am </t>
  </si>
  <si>
    <t xml:space="preserve">not presently in a position to gain inside information with respect to any activities assisted with federal funds. </t>
  </si>
  <si>
    <t xml:space="preserve">I further certify that the organization¹s previous participation, detailed on the Schedule of Real Estate Owned form(s) and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    </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</si>
  <si>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</si>
  <si>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</si>
  <si>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t>
  </si>
  <si>
    <t xml:space="preserve"> finance project(s);</t>
  </si>
  <si>
    <t xml:space="preserve"> c) To the best of my knowledge, there are no unresolved findings raised as a result of HUD or AHFA audits, management reviews or other government </t>
  </si>
  <si>
    <t xml:space="preserve"> investigations concerning me or my projects nor have I had one or more public (federal, state or local) projects terminated for cause or default;</t>
  </si>
  <si>
    <t xml:space="preserve"> d) There has not been a suspension or termination of payments under any HUD, USDA RD AHFA and other state and local government housing</t>
  </si>
  <si>
    <t xml:space="preserve">  finance agency assistance contracts in which I have had a legal or beneficial interest attributable to my fault or negligence;</t>
  </si>
  <si>
    <t xml:space="preserve"> e) I have not been convicted of or had a civil judgment rendered against me for commission for fraud or a criminal offense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</si>
  <si>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</si>
  <si>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</si>
  <si>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offenses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</si>
  <si>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</si>
  <si>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</si>
  <si>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</si>
  <si>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I certify that all the names of the parties, known to me to be principals in this project in which I proposed to participate, are listed above.</t>
  </si>
  <si>
    <t>I authorize AHFA to obtain from and release to any source information regarding me and my previous experience detailed on the Schedule of Real Estate</t>
  </si>
  <si>
    <t>Owned form(s) and/or Relevant Experience form(s).</t>
  </si>
  <si>
    <t xml:space="preserve">For general partners or project owners only: I further certify that all parties who are principals or who are proposed as principals here are listed above and </t>
  </si>
  <si>
    <t>no principals or identities of interest are concealed or omitted.</t>
  </si>
  <si>
    <t xml:space="preserve">Statements above to which I cannot certify have been deleted by striking through the words with a pen. I have initialed each deletion (if any) and have </t>
  </si>
  <si>
    <t xml:space="preserve">attached a true and accurate signed statement, as applicable, explaining the facts and circumstances that help qualify me as a responsible principal for </t>
  </si>
  <si>
    <t>participation in this project.  I understand that any strikethrough, inclusive of explanations, must be satisfactory to AHFA in its sole discretion.</t>
  </si>
  <si>
    <t>I (We) hereby agree to conduct electronic commerce with respect to this application, and, to the full extent permitted by applicable law, that electronic copies of instruments and electronic signatures of parties shall have the same legal force and effect as original documents or signatures.  Without limiting the foregoing, I (We) hereby acknowledge full and adequate notice that instruments may be signed and/or delivered electronically in connection with all matters related to the application as required by AHFA.</t>
  </si>
  <si>
    <t>Type or Print</t>
  </si>
  <si>
    <t>Name of Principal</t>
  </si>
  <si>
    <t>Signature of Principal</t>
  </si>
  <si>
    <t xml:space="preserve"> Telephone Number with Area Code and E-mail Address</t>
  </si>
  <si>
    <r>
      <t xml:space="preserve">Relevant Experience Form </t>
    </r>
    <r>
      <rPr>
        <b/>
        <sz val="8"/>
        <rFont val="Book Antiqua"/>
        <family val="1"/>
      </rPr>
      <t>ARP</t>
    </r>
    <r>
      <rPr>
        <sz val="8"/>
        <rFont val="Book Antiqua"/>
        <family val="1"/>
      </rPr>
      <t xml:space="preserve"> </t>
    </r>
  </si>
  <si>
    <t>DMS Organization Code</t>
  </si>
  <si>
    <r>
      <t xml:space="preserve">Complete the information below for projects your organization has developed and placed in service.  List only those projects which have activities, features, and/or are similar in size or scope to the proposed project. </t>
    </r>
    <r>
      <rPr>
        <b/>
        <i/>
        <sz val="12"/>
        <rFont val="Arial"/>
        <family val="2"/>
      </rPr>
      <t xml:space="preserve">Do not include projects approved but not yet placed in service.  </t>
    </r>
  </si>
  <si>
    <t xml:space="preserve">Total number of units developed </t>
  </si>
  <si>
    <r>
      <t xml:space="preserve">Project Type </t>
    </r>
    <r>
      <rPr>
        <sz val="10"/>
        <rFont val="Arial"/>
        <family val="2"/>
      </rPr>
      <t>(NC, REHAB, or ACQ/REHAB)</t>
    </r>
  </si>
  <si>
    <t>Date Placed in Service</t>
  </si>
  <si>
    <t>Total Development Costs</t>
  </si>
  <si>
    <r>
      <t xml:space="preserve">Funding Source(s) </t>
    </r>
    <r>
      <rPr>
        <sz val="10"/>
        <rFont val="Arial"/>
        <family val="2"/>
      </rPr>
      <t>(Name of Financing Entity, Contact Person and Phone Number)</t>
    </r>
  </si>
  <si>
    <t>Project Contact:</t>
  </si>
  <si>
    <t>I, the undersigned, certify that I developed the above-listed projects and the information provided is true and correct.  I further acknowledge that I will provide additional information to AHFA upon request.</t>
  </si>
  <si>
    <r>
      <t xml:space="preserve">Relevant Experience Form </t>
    </r>
    <r>
      <rPr>
        <b/>
        <sz val="8"/>
        <rFont val="Book Antiqua"/>
        <family val="1"/>
      </rPr>
      <t xml:space="preserve">ARP </t>
    </r>
  </si>
  <si>
    <t xml:space="preserve"> General Contractor</t>
  </si>
  <si>
    <t>Alabama General Contractor's License Number:</t>
  </si>
  <si>
    <r>
      <t>Complete the information below for projects</t>
    </r>
    <r>
      <rPr>
        <sz val="12"/>
        <color rgb="FFFF0000"/>
        <rFont val="Arial"/>
        <family val="2"/>
      </rPr>
      <t xml:space="preserve"> </t>
    </r>
    <r>
      <rPr>
        <sz val="12"/>
        <rFont val="Arial"/>
        <family val="2"/>
      </rPr>
      <t xml:space="preserve">your organization has served as the General Contractor and are currently placed in service.  List only those projects which have activities, features, and/or are similar in size or scope to the proposed project. </t>
    </r>
    <r>
      <rPr>
        <b/>
        <i/>
        <sz val="12"/>
        <rFont val="Arial"/>
        <family val="2"/>
      </rPr>
      <t xml:space="preserve">Do not include projects approved but not yet placed in service. </t>
    </r>
    <r>
      <rPr>
        <b/>
        <i/>
        <strike/>
        <sz val="12"/>
        <color rgb="FFFF0000"/>
        <rFont val="Arial"/>
        <family val="2"/>
      </rPr>
      <t/>
    </r>
  </si>
  <si>
    <t>Total number of units constructed or rehabilitated</t>
  </si>
  <si>
    <t>I, the undersigned, certify that I served as the General Contractor for the above-listed projects and the information provided is true and correct.  I further acknowledge that I will provide additional information to AHFA upon request.</t>
  </si>
  <si>
    <t>General Contractor's Activities Form</t>
  </si>
  <si>
    <r>
      <t xml:space="preserve">(Exclude Alabama Properties) </t>
    </r>
    <r>
      <rPr>
        <sz val="8"/>
        <rFont val="Book Antiqua"/>
        <family val="1"/>
      </rPr>
      <t>ARP</t>
    </r>
    <r>
      <rPr>
        <b/>
        <sz val="8"/>
        <rFont val="Book Antiqua"/>
        <family val="1"/>
      </rPr>
      <t xml:space="preserve"> </t>
    </r>
  </si>
  <si>
    <t>List all projects currently under construction and any new projects under contract:</t>
  </si>
  <si>
    <t>Name of Organization</t>
  </si>
  <si>
    <t>Project Type              (NC, REHAB,                     or ACQ/REHAB)</t>
  </si>
  <si>
    <t>Date of Application or Allocation</t>
  </si>
  <si>
    <t xml:space="preserve">Has the organization or any employee of the organization listed in application previously or currently been involved in litigation against another housing </t>
  </si>
  <si>
    <t>credit allocating agency?</t>
  </si>
  <si>
    <t>(Indication is required: If yes, please attach an explanation)</t>
  </si>
  <si>
    <t xml:space="preserve">I, the undersigned, certify that the information given is true and correct.  I hereby further acknowledge that in reviewing and considering this </t>
  </si>
  <si>
    <t>application, AHFA may request information from other state agencies/authorities for purposes of evaluating this application.</t>
  </si>
  <si>
    <r>
      <t xml:space="preserve">DEVELOPMENT TEAM RESUME </t>
    </r>
    <r>
      <rPr>
        <b/>
        <sz val="8"/>
        <rFont val="Book Antiqua"/>
        <family val="1"/>
      </rPr>
      <t xml:space="preserve">ARP </t>
    </r>
  </si>
  <si>
    <t>Submit This Form Only (Attachments will not be accepted)</t>
  </si>
  <si>
    <t>Name of Organization:</t>
  </si>
  <si>
    <r>
      <t xml:space="preserve"> Consultant </t>
    </r>
    <r>
      <rPr>
        <sz val="10"/>
        <rFont val="Arial"/>
        <family val="2"/>
      </rPr>
      <t>(If applicable)</t>
    </r>
    <r>
      <rPr>
        <sz val="12"/>
        <rFont val="Arial"/>
        <family val="2"/>
      </rPr>
      <t xml:space="preserve"> </t>
    </r>
  </si>
  <si>
    <r>
      <t xml:space="preserve">Name of Individual </t>
    </r>
    <r>
      <rPr>
        <sz val="8"/>
        <rFont val="Arial"/>
        <family val="2"/>
      </rPr>
      <t>(full legal name):</t>
    </r>
  </si>
  <si>
    <t xml:space="preserve"> Architect</t>
  </si>
  <si>
    <t>Title / Role:</t>
  </si>
  <si>
    <t xml:space="preserve"> Attorney</t>
  </si>
  <si>
    <t xml:space="preserve"> Accountant</t>
  </si>
  <si>
    <t>Phone #:</t>
  </si>
  <si>
    <r>
      <t>Describe primary responsibilities for proposed project:</t>
    </r>
    <r>
      <rPr>
        <sz val="10"/>
        <rFont val="Arial"/>
        <family val="2"/>
      </rPr>
      <t xml:space="preserve"> (Press alt enter to move cursor to the next line)</t>
    </r>
  </si>
  <si>
    <t>Education:</t>
  </si>
  <si>
    <r>
      <t>List relevant multifamily</t>
    </r>
    <r>
      <rPr>
        <sz val="12"/>
        <rFont val="Arial"/>
        <family val="2"/>
      </rPr>
      <t xml:space="preserve"> experience:</t>
    </r>
  </si>
  <si>
    <r>
      <t xml:space="preserve">Owner/Developer                        Responsibilities Form </t>
    </r>
    <r>
      <rPr>
        <b/>
        <sz val="8"/>
        <rFont val="Book Antiqua"/>
        <family val="1"/>
      </rPr>
      <t xml:space="preserve">ARP </t>
    </r>
  </si>
  <si>
    <r>
      <rPr>
        <sz val="11"/>
        <rFont val="Arial"/>
        <family val="2"/>
      </rPr>
      <t>If separate</t>
    </r>
    <r>
      <rPr>
        <i/>
        <sz val="11"/>
        <rFont val="Arial"/>
        <family val="2"/>
      </rPr>
      <t xml:space="preserve"> entities</t>
    </r>
    <r>
      <rPr>
        <sz val="11"/>
        <rFont val="Arial"/>
        <family val="2"/>
      </rPr>
      <t xml:space="preserve">, this form must be completed and fully executed by the Owner and Developer.   A written agreement outlining each party's responsibilities must be provided.                  </t>
    </r>
    <r>
      <rPr>
        <sz val="12"/>
        <rFont val="Arial"/>
        <family val="2"/>
      </rPr>
      <t xml:space="preserve">                                                                                                                                                                              </t>
    </r>
  </si>
  <si>
    <r>
      <t>Owner</t>
    </r>
    <r>
      <rPr>
        <sz val="12"/>
        <rFont val="Arial"/>
        <family val="2"/>
      </rPr>
      <t xml:space="preserve"> has/will have:</t>
    </r>
  </si>
  <si>
    <r>
      <t>Developer</t>
    </r>
    <r>
      <rPr>
        <sz val="12"/>
        <rFont val="Arial"/>
        <family val="2"/>
      </rPr>
      <t xml:space="preserve"> has/will have:</t>
    </r>
  </si>
  <si>
    <t xml:space="preserve">Valid legal title </t>
  </si>
  <si>
    <t>Valid legal title to the subject property.</t>
  </si>
  <si>
    <t>A contractual obligation to the property owner:</t>
  </si>
  <si>
    <t>To obtain financing</t>
  </si>
  <si>
    <t>To construct the project</t>
  </si>
  <si>
    <t>To maintain/manage the project</t>
  </si>
  <si>
    <t xml:space="preserve">To materially participate during the construction </t>
  </si>
  <si>
    <t xml:space="preserve"> through completion</t>
  </si>
  <si>
    <t>Please provide a copy of the written agreement between the Owner and the Developer(s) which details each party's respective</t>
  </si>
  <si>
    <t xml:space="preserve">obligations.  Applicants may joint venture as a co-developer on a project without an ownership interest in the project and the </t>
  </si>
  <si>
    <t>allocation, if awarded, will not count toward the owner and project cap.</t>
  </si>
  <si>
    <t>(Name of Owner)</t>
  </si>
  <si>
    <t>whose name as</t>
  </si>
  <si>
    <t>of</t>
  </si>
  <si>
    <t>, a</t>
  </si>
  <si>
    <t xml:space="preserve"> is signed to the foregoing</t>
  </si>
  <si>
    <t>instrument, and who is known to me, acknowledged before me on this day, being informed of the contents of such document, he/she</t>
  </si>
  <si>
    <t>as such officer and with full authority, executed the same voluntarily for and in behalf of said</t>
  </si>
  <si>
    <t>(Name of Developer)</t>
  </si>
  <si>
    <t>16</t>
  </si>
  <si>
    <r>
      <t xml:space="preserve">Identity of Interest </t>
    </r>
    <r>
      <rPr>
        <b/>
        <sz val="8"/>
        <rFont val="Book Antiqua"/>
        <family val="1"/>
      </rPr>
      <t xml:space="preserve">ARP </t>
    </r>
  </si>
  <si>
    <r>
      <rPr>
        <b/>
        <sz val="11"/>
        <rFont val="Arial"/>
        <family val="2"/>
      </rPr>
      <t>Identity of Interest.</t>
    </r>
    <r>
      <rPr>
        <sz val="11"/>
        <rFont val="Arial"/>
        <family val="2"/>
      </rPr>
      <t xml:space="preserve"> AHFA requires that the applicant identify the existence of an identity of interest with any other party to the project including the sale of real estate. “Identity of Interest” is defined as follows:
Parties that have an identity of interest are presumed to be sufficiently related for them to be treated as a single applicant for purposes of the Cap. As described below, AHFA may in its discretion, identify other parties whose relationship is sufficiently close to cause them to be treated as a single applicant for purposes of the Cap. A significant factor in the evaluation will be whether, based on the facts and circumstances, a primary purpose of a party’s involvement in a project appears to be avoidance of the Cap.
The following relationships constitute an identity of interest for purposes of identifying related parties in order to apply the Cap:
(i.)   Individual persons are considered related to each other (a.) if they have any of the following direct relationships: parent, child, spouse, son-in- law, daughter-in-law, father-in-law, and mother-in-law, including any such direct relationship created by marriage, remarriage, adoption, or any other legally recognized status, or (b.) if one individual is an employer, by common law or otherwise, of the other.
(ii.)   Entities are considered related to each other (a.) if any director, shareholder, partner, member or any other type of owner of any entity would be considered a related individual (under item a. above) to any director, shareholder, partner, member or any other type of owner of another entity, (b.) if the entity has the ability to control another entity, or (c.) if the entity owns a material interest in another entity. An entity will be presumed to control another entity if it has a percentage of ownership in the other entity or the ability to appoint a percentage of the members of the other entity’s governing body (i.e., board of directors, board of trustees, partners, managers, etc.) that would permit it to control the other entity either by operation of law or by agreement. A material interest means any ownership interest in excess of 20% of the stock, partnership interests, membership interests or other forms of ownership of any entity; provided, however, that ownership interests held by Housing Credit investors, Housing Credit syndicators or special administrative partners or members shall be disregarded for purposes of 20% test.
(iii.)   Without limiting the above, a trust will be considered related to any individual or entity if any trustee, trustor, grantor, settlor, beneficiary, permissible distributee, any person or entity serving a role similar to the foregoing, or any person holding power of appointment (general or limited) over trust property would be considered related to the individual or entity under items a. or b. above.
(iv.)   Any other relationship which, while not specifically listed above, is determined to constitute an identity of interest because it is a relationship at least as close as an identity of interest described above or because it would permit an allocation that violates the intent of the Cap.</t>
    </r>
  </si>
  <si>
    <t>Is there an identity of interest that meets the criteria above between any of the development team members listed in the application?</t>
  </si>
  <si>
    <t>If yes, disclose the identity of interest below (press ALT Enter to skip to next line):</t>
  </si>
  <si>
    <t xml:space="preserve">
</t>
  </si>
  <si>
    <t>17a</t>
  </si>
  <si>
    <t>Name of Management Organization or Individual:</t>
  </si>
  <si>
    <t>List names of all known principals of the above referenced organization to the proposed project.</t>
  </si>
  <si>
    <t xml:space="preserve">Title/Role </t>
  </si>
  <si>
    <r>
      <t xml:space="preserve">% Interest in Ownership of Organization </t>
    </r>
    <r>
      <rPr>
        <sz val="10"/>
        <rFont val="Arial"/>
        <family val="2"/>
      </rPr>
      <t>(must total 100%)</t>
    </r>
  </si>
  <si>
    <t xml:space="preserve">I (individual, partner, shareholder, member, or other entity) certify that I am applying to the Alabama Housing Finance Authority (AHFA) for approval to </t>
  </si>
  <si>
    <t xml:space="preserve">participate as a principal in the role and project listed above based upon my previous participation record and this certificate. I certify that all the </t>
  </si>
  <si>
    <t>on the Management Relevant Experience form(s), under the penalties of perjury.</t>
  </si>
  <si>
    <t xml:space="preserve">AHFA's making financing decisions. I certify that I do not presently have any relationship, financial or otherwise, with AHFA, its staff members and/or its </t>
  </si>
  <si>
    <t>I further certify that the organization's previous participation, detailed on the AHFA Management Verification Form and/or Management Relevant Experience form(s) contains a listing of the assisted or insured projects of HUD, USDA RD, AHFA and other state and local government housing finance agencies in which I have been or am now a principal.  I certify, for the period beginning 10 years prior to the date of this certification, and except as shown by me on the certificate, that:</t>
  </si>
  <si>
    <t xml:space="preserve"> a) No mortgage on a project owned or managed by me has ever been in default, assigned to the state or foreclosed. Nor has mortgage relief by the mortgagee </t>
  </si>
  <si>
    <t xml:space="preserve">     been given;</t>
  </si>
  <si>
    <t xml:space="preserve"> b) I have not experienced defaults or uncorrected non-compliances on any HUD, USDA RD, AHFA and other state and local government housing finance </t>
  </si>
  <si>
    <t xml:space="preserve">     project(s);</t>
  </si>
  <si>
    <t xml:space="preserve">     investigations concerning me or my projects nor have I had one or more public (federal, state or local) projects terminated for cause or default;</t>
  </si>
  <si>
    <t xml:space="preserve">     finance agency assistance contracts in which I have had a legal or beneficial interest attributable to my fault or negligence;</t>
  </si>
  <si>
    <t xml:space="preserve"> e) I have not been convicted of or had a civil judgment rendered against me for commission of fraud or a criminal offenses in connection with obtaining, </t>
  </si>
  <si>
    <t xml:space="preserve">     attempting to obtain, or performing a public transaction or contract, violation of federal or state antitrust statutes or commission of embezzlement, theft,</t>
  </si>
  <si>
    <t xml:space="preserve">     forgery, bribery, falsification or destruction of records, making false statements, or receiving stolen property and am not presently indicted for or otherwise </t>
  </si>
  <si>
    <t xml:space="preserve">     criminally or civilly charged by a governmental entity (federal, state or local) with commission of any of the offense enumerated in this paragraph;</t>
  </si>
  <si>
    <t xml:space="preserve">  f) I am not presently debarred, suspended, proposed for debarment or suspension, declared ineligible, or voluntarily excluded from any transactions or </t>
  </si>
  <si>
    <t xml:space="preserve">     construction projects involving the use of federal funds or the Low-Income Housing Tax Credit program;</t>
  </si>
  <si>
    <t xml:space="preserve">  g) I have not defaulted on an obligation covered by a surety or performance bond and have not been the subject of a claim under an employee fidelity bond.</t>
  </si>
  <si>
    <t xml:space="preserve">     I certify that all the names of the parties, known to me to be principals in this project in which I proposed to participate, are listed above.</t>
  </si>
  <si>
    <t xml:space="preserve">     I authorize AHFA to obtain from and release to any source information regarding me and my previous experience detailed on the </t>
  </si>
  <si>
    <t xml:space="preserve">     Management Relevant Experience form(s).</t>
  </si>
  <si>
    <t>I further certify that all parties who are principals or who are proposed as principals here are listed above and no principals or identities of interest</t>
  </si>
  <si>
    <t>are concealed or omitted.</t>
  </si>
  <si>
    <t xml:space="preserve">attached a true and accurate signed statement, if applicable, explaining the facts and circumstances that help qualify me as a responsible principal for </t>
  </si>
  <si>
    <t>participation in this project. I understand that any strikethrough, inclusive of explanations, must be satisfactory to AHFA in its sole discretion.</t>
  </si>
  <si>
    <t xml:space="preserve">List below any findings been raised within the last three (3) years by any governing Authority or Agency on properties your organization manages.  </t>
  </si>
  <si>
    <t>The organization has not had any findings.</t>
  </si>
  <si>
    <t>Project Name                                             and State Location</t>
  </si>
  <si>
    <t xml:space="preserve">Type of Development </t>
  </si>
  <si>
    <t>Number of Units</t>
  </si>
  <si>
    <t>Nature of                                  finding(s)</t>
  </si>
  <si>
    <t>Corrected? (YES or NO)</t>
  </si>
  <si>
    <t>Has any staff or management team member listed in application previously or currently been involved in any litigation.</t>
  </si>
  <si>
    <t>I, the undersigned, certify that the information given is true and correct.  I further acknowledge that I will provide additional information to AHFA upon request.</t>
  </si>
  <si>
    <t>17c</t>
  </si>
  <si>
    <r>
      <t xml:space="preserve">Complete the information below for up to ten (10) housing developments your organization currently manages.  </t>
    </r>
    <r>
      <rPr>
        <b/>
        <i/>
        <sz val="11"/>
        <rFont val="Arial"/>
        <family val="2"/>
      </rPr>
      <t xml:space="preserve">Do not include projects approved but not yet placed in service. </t>
    </r>
  </si>
  <si>
    <t>The organization does not currently manage any developments.</t>
  </si>
  <si>
    <t>Management Firm:</t>
  </si>
  <si>
    <t>Contact Person:</t>
  </si>
  <si>
    <t>Contact Phone:</t>
  </si>
  <si>
    <t xml:space="preserve">  DMS Organization Code:</t>
  </si>
  <si>
    <t>Project Type (NC, REHAB, or ACQ/REHAB)</t>
  </si>
  <si>
    <t># Low- Income Units</t>
  </si>
  <si>
    <t># Years Managed</t>
  </si>
  <si>
    <t>Number of affordable units currently managing.</t>
  </si>
  <si>
    <t>I, the undersigned, certify that the information provided is true and correct.  I further acknowledge that I will provide additional information to AHFA upon request.</t>
  </si>
  <si>
    <t xml:space="preserve">    Print Name:</t>
  </si>
  <si>
    <r>
      <t xml:space="preserve">New Construction Square Footage and Architect's Certification </t>
    </r>
    <r>
      <rPr>
        <b/>
        <sz val="8"/>
        <rFont val="Book Antiqua"/>
        <family val="1"/>
      </rPr>
      <t xml:space="preserve">ARP </t>
    </r>
  </si>
  <si>
    <t># of Units:</t>
  </si>
  <si>
    <t>The project’s architect, who is licensed in the State of Alabama, must complete this form.  This form evidences that the project meets AHFA square footage requirements as detailed in the AHFA Design Quality Standards/Construction Manual. (If applicable, provide AHFA's written approval of Deviation Request.)  Complete additional copies of this form as needed.</t>
  </si>
  <si>
    <t>The following information refers to (check one):</t>
  </si>
  <si>
    <t xml:space="preserve"> Low-Income Units</t>
  </si>
  <si>
    <t xml:space="preserve"> Market Rent Units</t>
  </si>
  <si>
    <t xml:space="preserve"> Family</t>
  </si>
  <si>
    <t xml:space="preserve"> Elderly </t>
  </si>
  <si>
    <t>(Duplicate this page for information regarding the type of units not checked above.)</t>
  </si>
  <si>
    <t>Type:</t>
  </si>
  <si>
    <t># of Baths:</t>
  </si>
  <si>
    <t>Bedroom Sq. Foot:</t>
  </si>
  <si>
    <t>Heated Area:</t>
  </si>
  <si>
    <t>Total Heated Area:</t>
  </si>
  <si>
    <t>(List the Sq. ft. for each B/R)</t>
  </si>
  <si>
    <t>1st B/R</t>
  </si>
  <si>
    <t>2nd B/R</t>
  </si>
  <si>
    <t>3rd B/R</t>
  </si>
  <si>
    <t>4th B/R</t>
  </si>
  <si>
    <t>Bedroom</t>
  </si>
  <si>
    <t>s.f.</t>
  </si>
  <si>
    <t>Living Units Total</t>
  </si>
  <si>
    <t>Total Heated Living Area:</t>
  </si>
  <si>
    <t>Community/Clubhouse Building</t>
  </si>
  <si>
    <t>Office Area</t>
  </si>
  <si>
    <t>Community Laundry</t>
  </si>
  <si>
    <t>Other Buildings (specify):</t>
  </si>
  <si>
    <t>TOTAL HEATED AREA:</t>
  </si>
  <si>
    <t># of Type:</t>
  </si>
  <si>
    <t>Area:</t>
  </si>
  <si>
    <t>Total Area:</t>
  </si>
  <si>
    <t>Covered Porches</t>
  </si>
  <si>
    <t>Breezeways</t>
  </si>
  <si>
    <t>Outside Storage</t>
  </si>
  <si>
    <t>Other (specify):</t>
  </si>
  <si>
    <t>TOTAL SQ. FT.:</t>
  </si>
  <si>
    <t>Building Codes</t>
  </si>
  <si>
    <t xml:space="preserve">The project’s architect, who is licensed in the state of Alabama, must provide a listing of the building codes which are applicable to the project in the space provided below. </t>
  </si>
  <si>
    <t xml:space="preserve">
</t>
  </si>
  <si>
    <t xml:space="preserve">
</t>
  </si>
  <si>
    <t>Architect Certification</t>
  </si>
  <si>
    <t xml:space="preserve">The undersigned certifies to the Alabama Housing Finance Authority (AHFA) that (1) the above information is true and correct; (2) the project will be designed in accordance with the applicable requirements of the 2010 Americans with Disabilities Act, Section 504 requirements, Fair Housing, and 2009 or 2012 International Building Code-International Residential Code and any more restrictive local building code requirements; (3) the plans and specifications for the construction of the project will not require any toxic waste or hazardous substance prohibited by any applicable federal or state law or regulation (including, without limitation, asbestos) to be or become a part of the project; and (4) the project will be designed in accordance with AHFA's Design Quality Standards and Construction Manual.  The undersigned acknowledges that (1) federal funds may be used in connection with the project, and (2) the foregoing certifications will be relied on by AHFA in connection with AHFA's final determination.                                             
</t>
  </si>
  <si>
    <t>Architectural Firm:</t>
  </si>
  <si>
    <t>Name of Designing Architect (type or Print):</t>
  </si>
  <si>
    <t>State, ZIP Code:</t>
  </si>
  <si>
    <t>Phone Number:</t>
  </si>
  <si>
    <r>
      <t xml:space="preserve">Amenities </t>
    </r>
    <r>
      <rPr>
        <b/>
        <sz val="8"/>
        <rFont val="Book Antiqua"/>
        <family val="1"/>
      </rPr>
      <t xml:space="preserve">ARP </t>
    </r>
  </si>
  <si>
    <t>REQUIRED UNIT AMENITIES FOR ALL PROJECTS</t>
  </si>
  <si>
    <t>Please mark each check box to notate all required amenities are included in each unit you have selected for the proposed project.  If the proposed project does not have all required unit amenities, provide AHFA's written approval of applicable Deviation Request.</t>
  </si>
  <si>
    <t>Range</t>
  </si>
  <si>
    <t>Refrigerator</t>
  </si>
  <si>
    <t>Dishwasher</t>
  </si>
  <si>
    <t>Ice Maker</t>
  </si>
  <si>
    <t>Microwave</t>
  </si>
  <si>
    <r>
      <t xml:space="preserve">Deviation Request Form </t>
    </r>
    <r>
      <rPr>
        <i/>
        <sz val="9"/>
        <rFont val="Arial"/>
        <family val="2"/>
      </rPr>
      <t xml:space="preserve">(attach the written approval by AHFA) </t>
    </r>
  </si>
  <si>
    <t>Air Conditioner</t>
  </si>
  <si>
    <t>Heater</t>
  </si>
  <si>
    <t>Washer/Dryer</t>
  </si>
  <si>
    <t>Ceiling Fans</t>
  </si>
  <si>
    <t>REQUIRED AMENITIES FOR ALL QUALIFYING POPULATION UNITS</t>
  </si>
  <si>
    <t>Living Area (sofa, chair or loveseat and side table or coffee table)</t>
  </si>
  <si>
    <t>Kitchen or Dining Area (table and 4 chairs)</t>
  </si>
  <si>
    <t>Bedroom(s) (bed, dresser and nightstand)</t>
  </si>
  <si>
    <t>EXTRA PROJECT AND UNIT AMENITIES</t>
  </si>
  <si>
    <t xml:space="preserve"> Indicate which of the following extra amenities will be provided to all low-income and/or market rent units:</t>
  </si>
  <si>
    <t>Extra Project Amenities</t>
  </si>
  <si>
    <r>
      <rPr>
        <b/>
        <u/>
        <sz val="12"/>
        <rFont val="Arial"/>
        <family val="2"/>
      </rPr>
      <t>Community Building/Community Room/Tenant Service Center</t>
    </r>
    <r>
      <rPr>
        <sz val="12"/>
        <rFont val="Arial"/>
        <family val="2"/>
      </rPr>
      <t xml:space="preserve"> </t>
    </r>
    <r>
      <rPr>
        <i/>
        <sz val="11"/>
        <rFont val="Arial"/>
        <family val="2"/>
      </rPr>
      <t>(Must have at a minimum a kitchen (with refrigerator/freezer, cabinets, and a sink with counter space), community meeting room (with seating and activity areas commensurate to total number of units) and restrooms. NOTE: If project is solely financed by HOME-ARP funds, the Community Building/Community Room/Tenant Service Center must have a Qualifying Population unit attached.</t>
    </r>
  </si>
  <si>
    <r>
      <rPr>
        <b/>
        <u/>
        <sz val="12"/>
        <rFont val="Arial"/>
        <family val="2"/>
      </rPr>
      <t>Exterior Security Package</t>
    </r>
    <r>
      <rPr>
        <sz val="11"/>
        <rFont val="Arial"/>
        <family val="2"/>
      </rPr>
      <t xml:space="preserve"> </t>
    </r>
    <r>
      <rPr>
        <i/>
        <sz val="11"/>
        <rFont val="Arial"/>
        <family val="2"/>
      </rPr>
      <t>(Must include, at a minimum, the following: Alarm (sound and/or third-party monitored) system at the clubhouse/community building, resident manager's office, and laundry, Camera</t>
    </r>
    <r>
      <rPr>
        <i/>
        <sz val="12"/>
        <rFont val="Arial"/>
        <family val="2"/>
      </rPr>
      <t>/Video monitoring system to provide visibility of all pedestrian and vehicular traffic of all main Project entry and exit points, parking lot and project amenities, Lighting of all project amenities, parking lot(s), and all Project entry and exit points.</t>
    </r>
  </si>
  <si>
    <r>
      <rPr>
        <b/>
        <u/>
        <sz val="12"/>
        <rFont val="Arial"/>
        <family val="2"/>
      </rPr>
      <t>Storm Shelter</t>
    </r>
    <r>
      <rPr>
        <sz val="11"/>
        <rFont val="Arial"/>
        <family val="2"/>
      </rPr>
      <t xml:space="preserve"> </t>
    </r>
    <r>
      <rPr>
        <i/>
        <sz val="11"/>
        <rFont val="Arial"/>
        <family val="2"/>
      </rPr>
      <t>(Must meet the International Code Council National Storm Shelter Association Standard for the Design and Construction of Storm Shelters (ICC-500 August 2008) Standards)</t>
    </r>
  </si>
  <si>
    <r>
      <rPr>
        <b/>
        <u/>
        <sz val="12"/>
        <rFont val="Arial"/>
        <family val="2"/>
      </rPr>
      <t>Outdoor Fitness Activity Area</t>
    </r>
    <r>
      <rPr>
        <sz val="12"/>
        <rFont val="Arial"/>
        <family val="2"/>
      </rPr>
      <t xml:space="preserve"> </t>
    </r>
    <r>
      <rPr>
        <i/>
        <sz val="11"/>
        <rFont val="Arial"/>
        <family val="2"/>
      </rPr>
      <t>(must provide three (3) separate types of commercial grade outdoor fitness equipment with a minimum of three (3) exercise activities. An instructional sign on the usage of fitness equipment must be located by each type of fitness equipment.</t>
    </r>
    <r>
      <rPr>
        <sz val="12"/>
        <rFont val="Arial"/>
        <family val="2"/>
      </rPr>
      <t>)</t>
    </r>
  </si>
  <si>
    <r>
      <rPr>
        <b/>
        <u/>
        <sz val="12"/>
        <rFont val="Arial"/>
        <family val="2"/>
      </rPr>
      <t xml:space="preserve">Computer Center </t>
    </r>
    <r>
      <rPr>
        <sz val="11"/>
        <rFont val="Arial"/>
        <family val="2"/>
      </rPr>
      <t>(two or more computers with printer and internet access)</t>
    </r>
  </si>
  <si>
    <r>
      <t>Splash Center</t>
    </r>
    <r>
      <rPr>
        <i/>
        <sz val="12"/>
        <rFont val="Arial"/>
        <family val="2"/>
      </rPr>
      <t xml:space="preserve"> (at least 500 square feet) which includes at a minimum a spray zone and pad and 3 above ground water features.</t>
    </r>
  </si>
  <si>
    <r>
      <rPr>
        <b/>
        <u/>
        <sz val="12"/>
        <rFont val="Arial"/>
        <family val="2"/>
      </rPr>
      <t>Exercise/Fitness Room with Equipment</t>
    </r>
    <r>
      <rPr>
        <sz val="12"/>
        <rFont val="Arial"/>
        <family val="2"/>
      </rPr>
      <t xml:space="preserve"> </t>
    </r>
    <r>
      <rPr>
        <i/>
        <sz val="11"/>
        <rFont val="Arial"/>
        <family val="2"/>
      </rPr>
      <t>(Room must be no less than 144 square feet and provide a minimum of 3 separate types of commercial grade exercise/fitness equipment)</t>
    </r>
  </si>
  <si>
    <r>
      <rPr>
        <b/>
        <u/>
        <sz val="12"/>
        <rFont val="Arial"/>
        <family val="2"/>
      </rPr>
      <t>Covered Bus Stop Shelter with Fixed Bench Seating</t>
    </r>
    <r>
      <rPr>
        <sz val="12"/>
        <rFont val="Arial"/>
        <family val="2"/>
      </rPr>
      <t xml:space="preserve"> </t>
    </r>
    <r>
      <rPr>
        <i/>
        <sz val="11"/>
        <rFont val="Arial"/>
        <family val="2"/>
      </rPr>
      <t>(minimum 6’ wide by 12’ long) with 2 fixed bench seating underneath same cover (Must be separate/independent of the mail kiosk unless location allows for proper access of bus to pick-up and drop off)</t>
    </r>
  </si>
  <si>
    <r>
      <rPr>
        <b/>
        <u/>
        <sz val="12"/>
        <rFont val="Arial"/>
        <family val="2"/>
      </rPr>
      <t>Access Gate</t>
    </r>
    <r>
      <rPr>
        <i/>
        <sz val="11"/>
        <rFont val="Arial"/>
        <family val="2"/>
      </rPr>
      <t xml:space="preserve"> (Must be on all entry points of project if more than one)</t>
    </r>
  </si>
  <si>
    <r>
      <rPr>
        <b/>
        <u/>
        <sz val="12"/>
        <rFont val="Arial"/>
        <family val="2"/>
      </rPr>
      <t>Walking Trail with Benches</t>
    </r>
    <r>
      <rPr>
        <sz val="11"/>
        <rFont val="Arial"/>
        <family val="2"/>
      </rPr>
      <t xml:space="preserve"> </t>
    </r>
    <r>
      <rPr>
        <i/>
        <sz val="11"/>
        <rFont val="Arial"/>
        <family val="2"/>
      </rPr>
      <t>(5 feet wide concrete and minimum of ¼ of mile long)(must be separate from required sidewalks</t>
    </r>
    <r>
      <rPr>
        <i/>
        <sz val="12"/>
        <rFont val="Arial"/>
        <family val="2"/>
      </rPr>
      <t>)</t>
    </r>
  </si>
  <si>
    <r>
      <rPr>
        <b/>
        <u/>
        <sz val="12"/>
        <rFont val="Arial"/>
        <family val="2"/>
      </rPr>
      <t>Basketball Court</t>
    </r>
    <r>
      <rPr>
        <sz val="12"/>
        <rFont val="Arial"/>
        <family val="2"/>
      </rPr>
      <t xml:space="preserve"> </t>
    </r>
    <r>
      <rPr>
        <i/>
        <sz val="11"/>
        <rFont val="Arial"/>
        <family val="2"/>
      </rPr>
      <t>(must have break-away rim and shatter-proof backboard)</t>
    </r>
  </si>
  <si>
    <r>
      <rPr>
        <b/>
        <u/>
        <sz val="12"/>
        <rFont val="Arial"/>
        <family val="2"/>
      </rPr>
      <t>Picnic Area</t>
    </r>
    <r>
      <rPr>
        <b/>
        <sz val="12"/>
        <rFont val="Arial"/>
        <family val="2"/>
      </rPr>
      <t xml:space="preserve"> </t>
    </r>
    <r>
      <rPr>
        <sz val="12"/>
        <rFont val="Arial"/>
        <family val="2"/>
      </rPr>
      <t>(minimum of 168 square feet of concrete slab for each picnic table)</t>
    </r>
    <r>
      <rPr>
        <b/>
        <sz val="12"/>
        <rFont val="Arial"/>
        <family val="2"/>
      </rPr>
      <t xml:space="preserve"> with grills</t>
    </r>
    <r>
      <rPr>
        <sz val="12"/>
        <rFont val="Arial"/>
        <family val="2"/>
      </rPr>
      <t xml:space="preserve"> (1 grill (permanently fixed) 1 picnic table with attached bench seating for every 14 units proposed in the project).  Rooftop area with 1 picnic table with attached bench seating for every 14 units proposed in the project.)</t>
    </r>
  </si>
  <si>
    <r>
      <rPr>
        <b/>
        <u/>
        <sz val="12"/>
        <rFont val="Arial"/>
        <family val="2"/>
      </rPr>
      <t>Attached Bike Rack</t>
    </r>
    <r>
      <rPr>
        <sz val="12"/>
        <rFont val="Arial"/>
        <family val="2"/>
      </rPr>
      <t xml:space="preserve"> </t>
    </r>
    <r>
      <rPr>
        <sz val="11"/>
        <rFont val="Arial"/>
        <family val="2"/>
      </rPr>
      <t>(one (1) per building including the community building) (Rack must be permanently installed on concrete in such a way that sidewalk traffic is not impeded)</t>
    </r>
  </si>
  <si>
    <r>
      <rPr>
        <b/>
        <u/>
        <sz val="12"/>
        <rFont val="Arial"/>
        <family val="2"/>
      </rPr>
      <t>Gazebo</t>
    </r>
    <r>
      <rPr>
        <sz val="11"/>
        <rFont val="Arial"/>
        <family val="2"/>
      </rPr>
      <t xml:space="preserve"> </t>
    </r>
    <r>
      <rPr>
        <i/>
        <sz val="11"/>
        <rFont val="Arial"/>
        <family val="2"/>
      </rPr>
      <t>(Minimum 16’ x 16’) (Minimum of 1 picnic table with attached bench seating)</t>
    </r>
  </si>
  <si>
    <t>Extra Unit Amenities</t>
  </si>
  <si>
    <r>
      <rPr>
        <b/>
        <u/>
        <sz val="12"/>
        <rFont val="Arial"/>
        <family val="2"/>
      </rPr>
      <t>Unit Security Package</t>
    </r>
    <r>
      <rPr>
        <sz val="11"/>
        <rFont val="Arial"/>
        <family val="2"/>
      </rPr>
      <t xml:space="preserve"> </t>
    </r>
    <r>
      <rPr>
        <i/>
        <sz val="11"/>
        <rFont val="Arial"/>
        <family val="2"/>
      </rPr>
      <t>(Each unit must have an alarm on all entry doors and windows)</t>
    </r>
  </si>
  <si>
    <r>
      <rPr>
        <b/>
        <u/>
        <sz val="12"/>
        <rFont val="Arial"/>
        <family val="2"/>
      </rPr>
      <t>Emergency Pull Cord/Call Button in each unit</t>
    </r>
    <r>
      <rPr>
        <i/>
        <sz val="11"/>
        <color rgb="FFFF0000"/>
        <rFont val="Arial"/>
        <family val="2"/>
      </rPr>
      <t xml:space="preserve"> </t>
    </r>
    <r>
      <rPr>
        <i/>
        <sz val="12"/>
        <rFont val="Arial"/>
        <family val="2"/>
      </rPr>
      <t>(minimum of one (1) in each unit)</t>
    </r>
  </si>
  <si>
    <r>
      <t xml:space="preserve">Storm doors per unit </t>
    </r>
    <r>
      <rPr>
        <sz val="12"/>
        <rFont val="Arial"/>
        <family val="2"/>
      </rPr>
      <t>(must be aluminum construction)</t>
    </r>
  </si>
  <si>
    <t>Project Architect and Applicant/Owner Amenity Package Certifiction</t>
  </si>
  <si>
    <t xml:space="preserve">The undersigned project architect and applicant/owner certifies to the Alabama Housing Finance Authority (AHFA) that the above selected project and unit amenities will be provided to the proposed project. The plans and specifications will reflect all required and selected extra amenities. The undersigned acknowledges that (1) federal funds may be used in connection with the project, and (2) the foregoing certifications will be relied on by AHFA in connection with AHFA's final determination.                                             
</t>
  </si>
  <si>
    <t>Project Architect:</t>
  </si>
  <si>
    <r>
      <t xml:space="preserve">Type of Construction/Energy/Water Conservation/Healthy Living Environment/Section 504 </t>
    </r>
    <r>
      <rPr>
        <b/>
        <sz val="8"/>
        <rFont val="Book Antiqua"/>
        <family val="1"/>
      </rPr>
      <t>ARP</t>
    </r>
  </si>
  <si>
    <t>Type of Construction</t>
  </si>
  <si>
    <t>Indicate which of the following will be provided:</t>
  </si>
  <si>
    <t xml:space="preserve">Storm windows, thermal break insulated windows or extruded vinyl windows and insulated exterior doors.  Windows must be Energy Star Rated. </t>
  </si>
  <si>
    <r>
      <t xml:space="preserve">Multifamily Units -  </t>
    </r>
    <r>
      <rPr>
        <sz val="12"/>
        <rFont val="Arial"/>
        <family val="2"/>
      </rPr>
      <t xml:space="preserve">A minimum of 40% of each building, defined as the exterior façade from finished grade elevation to eave line, shall be brick.  The remaining 60% can be cementitious siding, stucco, or concrete masonry unit (CMU) products.  The CMU products must be decorative, textured, patterned, color core, or painted.  All entry areas into the apartment including covered breezeways, porches, balconies, and patios must have brick, cementitious siding, stucco, cultured stone or CMU to be considered full brick.  </t>
    </r>
  </si>
  <si>
    <r>
      <t>Single-family Units</t>
    </r>
    <r>
      <rPr>
        <sz val="12"/>
        <rFont val="Arial"/>
        <family val="2"/>
      </rPr>
      <t xml:space="preserve"> - A minimum of 50% of the building, defined as the exterior façade from finished grade elevation to eave line, shall be brick.  Each exterior wall must contain brick up to the bottom of the first floor windows on a two-story unit or the window sill of a one-story unit.  The remaining 50% can be cementitious siding, stucco, cultured stone or CMU products.  The CMU products must be decorative, textured, patterned, color core, or painted.   </t>
    </r>
  </si>
  <si>
    <t>Energy/Water Conservation and Healthy Living Environment</t>
  </si>
  <si>
    <t>HVAC of 15 SEER (HSPF 9.0) or above</t>
  </si>
  <si>
    <t>Energy Star rated “cool roof” shingles or metal roof with a fifty (50) year warranty.</t>
  </si>
  <si>
    <t>Kitchen range hood ventilation to be vented to the exterior and equipped with a damper.</t>
  </si>
  <si>
    <t xml:space="preserve">EPA’s Partnership Program “WaterSense” labeled water closet, bathroom faucets and showerheads. </t>
  </si>
  <si>
    <t>Low Volatile Organic Compounds (VOC) wall finishes (maximum VOC levels of 50 grams/liter).</t>
  </si>
  <si>
    <t>Low VOC flooring finishes (maximum VOC levels of 100 grams/liter).</t>
  </si>
  <si>
    <t>Section 504 Election, if applicable</t>
  </si>
  <si>
    <t>Indicate if applicable:</t>
  </si>
  <si>
    <t xml:space="preserve">At a minimum 5% of the dwelling units in project will be designed and constructed to be readily accessible to individuals with mobility impairments.  An additional 2% of the dwelling units must be accessible to individuals with sensory impairments (i.e. hearing or vision impairments).  If elected, provide specified number of units below. </t>
  </si>
  <si>
    <t>Total  number of Sensory Impaired Units:</t>
  </si>
  <si>
    <t>Total number of Handicapped units:</t>
  </si>
  <si>
    <t>Architect and Applicant/Owner Certification</t>
  </si>
  <si>
    <t xml:space="preserve">The undersigned project architect and applicant/owner certifies to the Alabama Housing Finance Authority (AHFA) that the above selected type of construction, Energy/Water Conservation, Healthy Living Environment and Section 504 Election will be provided to the proposed project. The plans and specifications will reflect all required and selected items. The undersigned acknowledges that (1) federal funds may be used in connection with the project, and (2) the foregoing certifications will be relied on by AHFA in connection with AHFA's final determination.                                             
</t>
  </si>
  <si>
    <t>19</t>
  </si>
  <si>
    <r>
      <t xml:space="preserve">Certification of Consistency with Consolidated Plan </t>
    </r>
    <r>
      <rPr>
        <b/>
        <sz val="8"/>
        <rFont val="Book Antiqua"/>
        <family val="1"/>
      </rPr>
      <t xml:space="preserve">ARP </t>
    </r>
    <r>
      <rPr>
        <b/>
        <sz val="18"/>
        <rFont val="Book Antiqua"/>
        <family val="1"/>
      </rPr>
      <t xml:space="preserve">                                                                                </t>
    </r>
  </si>
  <si>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</si>
  <si>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</si>
  <si>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</si>
  <si>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</si>
  <si>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</si>
  <si>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</si>
  <si>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</si>
  <si>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</si>
  <si>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</si>
  <si>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</si>
  <si>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 xml:space="preserve">under the HOME, HOME-ARP, Housing Credit, and/or National </t>
  </si>
  <si>
    <t xml:space="preserve">    Housing Trust Fund Programs are consistent with the FFY</t>
  </si>
  <si>
    <t>Consolidated Plan</t>
  </si>
  <si>
    <t>submitted</t>
  </si>
  <si>
    <t>(Year)</t>
  </si>
  <si>
    <t xml:space="preserve">    on</t>
  </si>
  <si>
    <t>and approved by the U.S. Department of Housing  and Urban Development</t>
  </si>
  <si>
    <t>(Date)</t>
  </si>
  <si>
    <t xml:space="preserve">    on </t>
  </si>
  <si>
    <t>(Title of Authorized Official)</t>
  </si>
  <si>
    <t>21</t>
  </si>
  <si>
    <r>
      <t xml:space="preserve">NOTICE OF REAL PROPERTY ACQUISITION </t>
    </r>
    <r>
      <rPr>
        <b/>
        <sz val="8"/>
        <rFont val="Book Antiqua"/>
        <family val="1"/>
      </rPr>
      <t xml:space="preserve">ARP </t>
    </r>
  </si>
  <si>
    <t xml:space="preserve">(FOR HOME, HOME-ARP and National Housing Trust Fund APPLICATIONS ONLY) In order to comply with applicable regulations stated in the Uniform Relocation Assistance and Real Property Acquisition Policies Act of 1970 (URA), all applicants for HOME, HOME-ARP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</si>
  <si>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</si>
  <si>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</si>
  <si>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</si>
  <si>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</si>
  <si>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 Alabama, between the following parties:</t>
  </si>
  <si>
    <t>Purchaser:</t>
  </si>
  <si>
    <t>Seller:</t>
  </si>
  <si>
    <t>Agreement Conditions:</t>
  </si>
  <si>
    <t xml:space="preserve">The Purchaser is seeking federal funds through the State of Alabama's HOME Investment Partnership Program (HOME), HOME-ARP or National Housing Trust Funds to acquire property owned by the Seller to construct a multifamily rental project. In accordance with the requirements of the Uniform Relocation Assistance and Real Property Acquisitions Policies Act of 1970, and "Choice-Limiting Activities"as amended, and all rules and/or regulations implemented or promulgated thereunder, the seller of said property is hereby notified that:  </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</si>
  <si>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</si>
  <si>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</si>
  <si>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</si>
  <si>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</si>
  <si>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</si>
  <si>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</si>
  <si>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</si>
  <si>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</si>
  <si>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</si>
  <si>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</si>
  <si>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</si>
  <si>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</si>
  <si>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</si>
  <si>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</si>
  <si>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</si>
  <si>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</si>
  <si>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</si>
  <si>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 xml:space="preserve">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 </t>
  </si>
  <si>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</si>
  <si>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</si>
  <si>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</si>
  <si>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</si>
  <si>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</si>
  <si>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</si>
  <si>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</si>
  <si>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</si>
  <si>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</si>
  <si>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</si>
  <si>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</si>
  <si>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r>
      <t xml:space="preserve">Owner Zoning Certification </t>
    </r>
    <r>
      <rPr>
        <b/>
        <sz val="8"/>
        <rFont val="Book Antiqua"/>
        <family val="1"/>
      </rPr>
      <t>ARP</t>
    </r>
    <r>
      <rPr>
        <sz val="8"/>
        <rFont val="Book Antiqua"/>
        <family val="1"/>
      </rPr>
      <t xml:space="preserve"> </t>
    </r>
  </si>
  <si>
    <t xml:space="preserve">Complete this form to verify that the proposed project is consistent with the zoning ordinance in effect at the time of application to the Alabama Housing Finance Authority (AHFA). Review the applicable zoning ordinance and provide the zoning requirements for the proposed project.  Zoning documentation must be provided.  Please do not provide the entire zoning ordinance; provide only those sections required for reference.  </t>
  </si>
  <si>
    <t>Zoning District/City/County:</t>
  </si>
  <si>
    <t>Ordinance Number or/Date:</t>
  </si>
  <si>
    <t xml:space="preserve">Please list zoning requirements from the standards listed below, provide documentation, and initial.  If there are no zoning requirements from the list below (including “other”), enter “NA” and initial. </t>
  </si>
  <si>
    <t>Zoning Standard</t>
  </si>
  <si>
    <t>Zoning Regulations Requirements</t>
  </si>
  <si>
    <t>Zoning Documentation</t>
  </si>
  <si>
    <t>Proposed Project</t>
  </si>
  <si>
    <t>Owner Initials</t>
  </si>
  <si>
    <t>(list the specific requirements from the zoning standards list)</t>
  </si>
  <si>
    <t>(list section of zoning regulation and provide referenced attachments)</t>
  </si>
  <si>
    <t>(list your project standard as it relates to the zoning regulation)</t>
  </si>
  <si>
    <r>
      <rPr>
        <b/>
        <u/>
        <sz val="11"/>
        <rFont val="Arial"/>
        <family val="2"/>
      </rPr>
      <t>Setback/Density/Number of Buildings/Units:</t>
    </r>
    <r>
      <rPr>
        <sz val="11"/>
        <rFont val="Arial"/>
        <family val="2"/>
      </rPr>
      <t xml:space="preserve">
Please provide any specific restrictions or requirements related to building setback, density or number of buildings or units.
</t>
    </r>
  </si>
  <si>
    <r>
      <rPr>
        <b/>
        <u/>
        <sz val="11"/>
        <rFont val="Arial"/>
        <family val="2"/>
      </rPr>
      <t>Building Size/Height:</t>
    </r>
    <r>
      <rPr>
        <sz val="11"/>
        <rFont val="Arial"/>
        <family val="2"/>
      </rPr>
      <t xml:space="preserve">
Provide any restrictions or requirements related to building size or height. 
</t>
    </r>
  </si>
  <si>
    <r>
      <rPr>
        <b/>
        <u/>
        <sz val="11"/>
        <rFont val="Arial"/>
        <family val="2"/>
      </rPr>
      <t xml:space="preserve">Other: </t>
    </r>
    <r>
      <rPr>
        <sz val="11"/>
        <rFont val="Arial"/>
        <family val="2"/>
      </rPr>
      <t xml:space="preserve">
Please include any other restrictions or requirements (zoning classification, parking and other requirements) not listed or included in this form.
</t>
    </r>
  </si>
  <si>
    <t xml:space="preserve">I, the undersigned Owner for the above referenced project, do hereby certify to AHFA that I have reviewed the zoning ordinance in effect at the time of my application submission to AHFA for the proposed project listed above.  I further state that all planned improvements and land use as a multifamily/single-family residential development for the proposed project, will (a) comply with applicable provisions of the zoning ordinance in effect at the time of my application to AHFA, and (b) to the best of my knowledge, no action is currently proceeding or pending before any court of administrative agency (as it relates to my proposed project), and, if applicable, (c) all special approvals which are required to be in compliance with the above-referenced zoning ordinance, have been obtained and provided to AHFA as of the date of my application.  I certify that no further city meetings, approvals, and/or advertisement is required for proper zoning of my proposed project at the time of my application to AHFA. I certify that the information provided in this form is true and correct in connection with my application for HOME-ARP funds. </t>
  </si>
  <si>
    <t>Its</t>
  </si>
  <si>
    <t>Owner Zoning Certification Instructions</t>
  </si>
  <si>
    <t xml:space="preserve">The applicant/owner must complete this form to indicate that the project is consistent with the zoning ordinance that is in effect at the time of application.  The owner must also certify that they have reviewed the zoning ordinance applicable to the proposed project.  </t>
  </si>
  <si>
    <t>The following are general guidelines to help in the completion of this form.</t>
  </si>
  <si>
    <r>
      <t>Project Name</t>
    </r>
    <r>
      <rPr>
        <sz val="12"/>
        <rFont val="Arial"/>
        <family val="2"/>
      </rPr>
      <t xml:space="preserve">:  List the project name.   </t>
    </r>
  </si>
  <si>
    <r>
      <t>Zoning District/City/County</t>
    </r>
    <r>
      <rPr>
        <sz val="12"/>
        <rFont val="Arial"/>
        <family val="2"/>
      </rPr>
      <t>:  List the zoning district, city or county (as applicable) for the proposed project.</t>
    </r>
  </si>
  <si>
    <r>
      <t>Ordinance Number or/Date</t>
    </r>
    <r>
      <rPr>
        <sz val="12"/>
        <rFont val="Arial"/>
        <family val="2"/>
      </rPr>
      <t xml:space="preserve">:  List Ordinance Number, date or appropriate identifier.  Example:  “Zoning Ordinance No. 581”, or “Ordinance 2017 – 77”. </t>
    </r>
  </si>
  <si>
    <t xml:space="preserve">Owner must complete each section in the form.  See example below for completing the Setback/Density/Number of Buildings/Units zoning standard section in the form.  Please note, if there are no zoning requirements that match the zoning standards provided here, enter NA.  Review the zoning ordinance for any zoning restrictions or requirements not listed in the zoning standard section of the form.
</t>
  </si>
  <si>
    <t>Number of Buildings on a Lot:  Building number cannot exceed 10.</t>
  </si>
  <si>
    <t>Section 7.4. Building Quantity Regulation.                 (see attached)</t>
  </si>
  <si>
    <t>Proposed Project will contain a total of 7 buildings, including Community building.</t>
  </si>
  <si>
    <t>KDB</t>
  </si>
  <si>
    <r>
      <t xml:space="preserve">Please complete </t>
    </r>
    <r>
      <rPr>
        <b/>
        <u/>
        <sz val="12"/>
        <rFont val="Times New Roman"/>
        <family val="1"/>
      </rPr>
      <t>all</t>
    </r>
    <r>
      <rPr>
        <sz val="12"/>
        <rFont val="Times New Roman"/>
        <family val="1"/>
      </rPr>
      <t xml:space="preserve"> sections of the form. The owner must certify to the information contained in the form by providing their printed name, signature, date and title.</t>
    </r>
  </si>
  <si>
    <t>27a</t>
  </si>
  <si>
    <r>
      <t xml:space="preserve">Site/Project Information Form  </t>
    </r>
    <r>
      <rPr>
        <b/>
        <sz val="8"/>
        <rFont val="Book Antiqua"/>
        <family val="1"/>
      </rPr>
      <t>ARP</t>
    </r>
  </si>
  <si>
    <r>
      <t xml:space="preserve">TO ENSURE AHFA STAFF OR ITS DESIGNEE CAN IDENTIFY THE CORRECT PROPERTY: ALL PROPERTY CORNERS MUST BE CLEARLY MARKED (with stakes, survey tape, or other markings particular to the site) </t>
    </r>
    <r>
      <rPr>
        <b/>
        <sz val="10"/>
        <rFont val="Arial"/>
        <family val="2"/>
      </rPr>
      <t>AND</t>
    </r>
    <r>
      <rPr>
        <sz val="10"/>
        <rFont val="Arial"/>
        <family val="2"/>
      </rPr>
      <t xml:space="preserve"> A SIGN AT LEAST 12" X 24" MUST BE PLACED AT THE PROPOSED ENTRANCE. (Do not indicate financed by AHFA or future AHFA development on the sign).  </t>
    </r>
  </si>
  <si>
    <t xml:space="preserve">Provide driving instructions to the project site from Montgomery.  </t>
  </si>
  <si>
    <r>
      <t xml:space="preserve">(Be specific; Include left or right turn directions, landmarks, etc. Refrain from using only Mapquest or Google Maps directions)  </t>
    </r>
    <r>
      <rPr>
        <u val="double"/>
        <sz val="12"/>
        <color indexed="40"/>
        <rFont val="Arial"/>
        <family val="2"/>
      </rPr>
      <t/>
    </r>
  </si>
  <si>
    <t xml:space="preserve">Describe the neighborhood where the site is located, noting other types of developments in the immediate area, i.e., </t>
  </si>
  <si>
    <t>residential, commercial, industrial.  Discuss the suitability of the site for the proposed/existing development.</t>
  </si>
  <si>
    <r>
      <t>Describe any existing structures (</t>
    </r>
    <r>
      <rPr>
        <sz val="11"/>
        <rFont val="Arial"/>
        <family val="2"/>
      </rPr>
      <t>shack, schoolhouse, mobile home, barn, etc</t>
    </r>
    <r>
      <rPr>
        <sz val="12"/>
        <rFont val="Arial"/>
        <family val="2"/>
      </rPr>
      <t>) or improvements on the site.  Describe the site sign and the specific site markings.</t>
    </r>
  </si>
  <si>
    <t>Nearest Public or Private Transportation (do not include taxi services):</t>
  </si>
  <si>
    <t>1)</t>
  </si>
  <si>
    <t>Name of Provider:</t>
  </si>
  <si>
    <t xml:space="preserve">2) </t>
  </si>
  <si>
    <t>Distance from Site:</t>
  </si>
  <si>
    <t>3)</t>
  </si>
  <si>
    <t>Photo #</t>
  </si>
  <si>
    <t>4) Street Address:</t>
  </si>
  <si>
    <t>5)</t>
  </si>
  <si>
    <t xml:space="preserve">
</t>
  </si>
  <si>
    <t>27b</t>
  </si>
  <si>
    <r>
      <t xml:space="preserve">Site/Project Information Form </t>
    </r>
    <r>
      <rPr>
        <b/>
        <sz val="8"/>
        <rFont val="Book Antiqua"/>
        <family val="1"/>
      </rPr>
      <t xml:space="preserve">ARP </t>
    </r>
  </si>
  <si>
    <t xml:space="preserve">      (Neighborhood Services)</t>
  </si>
  <si>
    <t>Neighborhood Services:</t>
  </si>
  <si>
    <t>When listing services, begin with the service located closest to the site grouping them by similar direction.</t>
  </si>
  <si>
    <r>
      <t>Provide detailed directions from the site to the service(s) located within one (1) mile or less of the proposed site.  General definitions</t>
    </r>
    <r>
      <rPr>
        <sz val="12"/>
        <color rgb="FFFF0000"/>
        <rFont val="Arial"/>
        <family val="2"/>
      </rPr>
      <t xml:space="preserve"> </t>
    </r>
  </si>
  <si>
    <t xml:space="preserve">of the neighborhood services are listed on the following page. </t>
  </si>
  <si>
    <t>Example:</t>
  </si>
  <si>
    <t>Name of Service:</t>
  </si>
  <si>
    <t>Walgreens</t>
  </si>
  <si>
    <t>Type of Service:</t>
  </si>
  <si>
    <t>Pharmacy</t>
  </si>
  <si>
    <t>1.2 miles</t>
  </si>
  <si>
    <t>Street Address:</t>
  </si>
  <si>
    <t>22 Weis Way</t>
  </si>
  <si>
    <t>#1</t>
  </si>
  <si>
    <t>2) Type of Service:</t>
  </si>
  <si>
    <r>
      <t>Directions from the site to the service:</t>
    </r>
    <r>
      <rPr>
        <sz val="10"/>
        <rFont val="Arial"/>
        <family val="2"/>
      </rPr>
      <t xml:space="preserve"> (Press Alt Enter to skip to the next line)</t>
    </r>
  </si>
  <si>
    <t>#2</t>
  </si>
  <si>
    <t>Directions from the site to the service:</t>
  </si>
  <si>
    <t>#3</t>
  </si>
  <si>
    <t>#4</t>
  </si>
  <si>
    <t>#5</t>
  </si>
  <si>
    <t>Neighborhood Service Instructions and Definitions</t>
  </si>
  <si>
    <t xml:space="preserve">The Applicant/Owner must provide detailed turn-by-turn directions from the automobile entrance of the proposed site to the closest automobile entrance to the parking lot of the proposed service.  </t>
  </si>
  <si>
    <t>The following are general definitions for the neighborhood services that should be listed on the first page if applicable :</t>
  </si>
  <si>
    <r>
      <rPr>
        <b/>
        <sz val="12"/>
        <rFont val="Arial"/>
        <family val="2"/>
      </rPr>
      <t>Grocery Store:</t>
    </r>
    <r>
      <rPr>
        <sz val="12"/>
        <rFont val="Arial"/>
        <family val="2"/>
      </rPr>
      <t xml:space="preserve">  A store that retails food including but not limited to fresh meats (prepackaged sandwich meats are not eligible), fresh fruits, and vegetables. (I.E. Winn Dixie, Piggly Wiggly, Publix, Walmart Supercenter)  Sam’s Club and Costco will not count as a grocery store due to membership fees.  </t>
    </r>
  </si>
  <si>
    <r>
      <rPr>
        <b/>
        <sz val="12"/>
        <rFont val="Arial"/>
        <family val="2"/>
      </rPr>
      <t>Hospital:</t>
    </r>
    <r>
      <rPr>
        <sz val="12"/>
        <rFont val="Arial"/>
        <family val="2"/>
      </rPr>
      <t xml:space="preserve"> A hospital is an institution that provides medical and surgical treatment for the sick or the injured, </t>
    </r>
    <r>
      <rPr>
        <b/>
        <sz val="14"/>
        <rFont val="Arial"/>
        <family val="2"/>
      </rPr>
      <t>or</t>
    </r>
  </si>
  <si>
    <r>
      <rPr>
        <b/>
        <sz val="12"/>
        <rFont val="Arial"/>
        <family val="2"/>
      </rPr>
      <t>Doctor's Office:</t>
    </r>
    <r>
      <rPr>
        <sz val="12"/>
        <rFont val="Arial"/>
        <family val="2"/>
      </rPr>
      <t xml:space="preserve">  The Doctor must be a “Primary Care” physician trained in general, internal, pediatric, or geriatric medicine.    Applicant should ensure that this service is suitable for the target population.  Walk in/Convenient Care Medical Clinic:  A licensed and accredited care setting staffed with doctors, nurse practicioners, and/or physician's assistants .  May handle medical problems that need immediate attention but are not life threatening. (I.E. Urgent Care Center, Primed, American Family Care Center.) It is the applicant’s responsibility to provide documentation regarding the extent of verifiable primary care medical service available and by whom.</t>
    </r>
  </si>
  <si>
    <r>
      <rPr>
        <b/>
        <sz val="12"/>
        <rFont val="Arial"/>
        <family val="2"/>
      </rPr>
      <t>Pharmacy/Drug Store:</t>
    </r>
    <r>
      <rPr>
        <sz val="12"/>
        <rFont val="Arial"/>
        <family val="2"/>
      </rPr>
      <t xml:space="preserve"> The branch of the health sciences dealing with the preparation, dispensing, and proper utilization of drugs.  A store where prescriptions are filled and drugs and other articles are sold.  Walgreens, CVS, Rite Aid, or other similar type stores can count as both a drug store and convenience store.</t>
    </r>
  </si>
  <si>
    <r>
      <rPr>
        <b/>
        <sz val="12"/>
        <rFont val="Arial"/>
        <family val="2"/>
      </rPr>
      <t>Convenience Store:</t>
    </r>
    <r>
      <rPr>
        <sz val="12"/>
        <rFont val="Arial"/>
        <family val="2"/>
      </rPr>
      <t xml:space="preserve"> A small retail store that typically sells staple groceries, snacks and sometimes gasoline.  Tom Thumb, 7-eleven, Dollar Tree, Fred’s, Walgreens, CVS, Rite Aid, and Dollar General or other similar type stores will count as a convenience store, but not a grocery store. </t>
    </r>
  </si>
  <si>
    <r>
      <rPr>
        <b/>
        <sz val="12"/>
        <rFont val="Arial"/>
        <family val="2"/>
      </rPr>
      <t>Bank/Credit Union:</t>
    </r>
    <r>
      <rPr>
        <sz val="12"/>
        <rFont val="Arial"/>
        <family val="2"/>
      </rPr>
      <t xml:space="preserve">  A financial institution that provides services, such as business, auto, and mortgage loans, and basic investment products such as, savings accounts and certificates of deposit.  Check cashing and pawn for title establishments are not considered a bank or credit union.</t>
    </r>
  </si>
  <si>
    <t>27c</t>
  </si>
  <si>
    <t xml:space="preserve">         (Negative Neighborhood Services)</t>
  </si>
  <si>
    <t>Provide detailed directions from the site entrance of an existing development or entrance sign of the proposed new construction site entrance to any negative neighborhood service(s) which are located within .3 miles of the site.  General definitions of negative neighborhood services are listed on the following page.</t>
  </si>
  <si>
    <t>If there are no Negative Services within .3 mile of site, please indicate by marking the following box.</t>
  </si>
  <si>
    <t>No Negative Services</t>
  </si>
  <si>
    <t>AHFA will deduct points for negative neighborhood services found during site visits (even if the negative service is not listed in the applicant’s application) or if it is listed in other documentation submitted with the application, such as environmental reports, market studies, etc.</t>
  </si>
  <si>
    <t>Name of Negative Service:</t>
  </si>
  <si>
    <t>2)</t>
  </si>
  <si>
    <t>4)</t>
  </si>
  <si>
    <t>The following are general definitions of Negative Neighborhood services:</t>
  </si>
  <si>
    <t>Note:  It is the responsibility of the applicant to provide AHFA with an explanation of any cited negative characteristics listed below.</t>
  </si>
  <si>
    <r>
      <rPr>
        <b/>
        <sz val="12"/>
        <rFont val="Arial"/>
        <family val="2"/>
      </rPr>
      <t>Junk Yard/Salvage Yard</t>
    </r>
    <r>
      <rPr>
        <sz val="12"/>
        <rFont val="Arial"/>
        <family val="2"/>
      </rPr>
      <t>: An establishment or place of business which is maintained, operated, or used for storing, keeping, buying, or selling old or scrap copper, brass, batteries, paper trash, rubber debris: junked, dismantled or wrecked automobiles, or parts thereof, iron, steel, and other old or scrap ferrous or nonferrous material or for the maintenance or operation of an automobile graveyard.  May also be attached to a  body shop or repair facility for the rebuilding, repair or restoration of vehicles.</t>
    </r>
  </si>
  <si>
    <r>
      <rPr>
        <b/>
        <sz val="12"/>
        <rFont val="Arial"/>
        <family val="2"/>
      </rPr>
      <t>Dump</t>
    </r>
    <r>
      <rPr>
        <sz val="12"/>
        <rFont val="Arial"/>
        <family val="2"/>
      </rPr>
      <t>: A defined area that is used for the collection, retention and/or processing of waste materials including but not limited to the following:</t>
    </r>
  </si>
  <si>
    <t>1.)    Hazardous waste -  Any waste or combination of wastes of a solid, liquid, contained gaseous, or semisolid form which, because of its quantity, concentration, or physical, chemical, or infectious characteristics;</t>
  </si>
  <si>
    <r>
      <t xml:space="preserve">Hazardous waste -  As defined by </t>
    </r>
    <r>
      <rPr>
        <sz val="12"/>
        <color theme="4" tint="-0.249977111117893"/>
        <rFont val="Arial"/>
        <family val="2"/>
      </rPr>
      <t>EPA.gov</t>
    </r>
  </si>
  <si>
    <t xml:space="preserve">2.) Medical waste - Solid waste from medical research, medical procedures, or pathological, industrial, or medical laboratories; </t>
  </si>
  <si>
    <t>3.)   </t>
  </si>
  <si>
    <t xml:space="preserve">Solid waste -   Combustible or incombustible refuse. Solid waste includes dirt, sand, sawdust, gravel, clay, loam, stone, rocks, rubble, building </t>
  </si>
  <si>
    <t xml:space="preserve">rubbish, shavings, trade or household waste, refuse, ashes, manure, vegetable matter, paper, dead animals, garbage or debris of any kind, </t>
  </si>
  <si>
    <t>any other organic or inorganic material or thing, or any other offensive matter;</t>
  </si>
  <si>
    <t>4.)</t>
  </si>
  <si>
    <t xml:space="preserve">Construction and demolition waste - Building materials and rubble resulting from construction, remodeling, repair, and demolition operation(s) </t>
  </si>
  <si>
    <t>on houses, commercial buildings, pavements, and other structures;</t>
  </si>
  <si>
    <t>5.) Yard waste - Any organic material, wood, mulch, leaves, or plants.</t>
  </si>
  <si>
    <r>
      <rPr>
        <b/>
        <sz val="12"/>
        <rFont val="Arial"/>
        <family val="2"/>
      </rPr>
      <t>Wastewater Treatment Facility</t>
    </r>
    <r>
      <rPr>
        <sz val="12"/>
        <rFont val="Arial"/>
        <family val="2"/>
      </rPr>
      <t>: An open or enclosed, single or multiple structure area with equipment that receives the discharge of a sanitary drainage system.  Designed to bring about a reduction in the organic and bacterial content of the waste to render it less offensive or dangerous.</t>
    </r>
  </si>
  <si>
    <r>
      <rPr>
        <b/>
        <sz val="12"/>
        <rFont val="Arial"/>
        <family val="2"/>
      </rPr>
      <t>Distribution Facility</t>
    </r>
    <r>
      <rPr>
        <sz val="12"/>
        <rFont val="Arial"/>
        <family val="2"/>
      </rPr>
      <t>: A place for holding products (finished goods) where the emphasis is on processing and moving goods to wholesalers, retailers, or consumers either by truck, rail, air or pipeline.</t>
    </r>
  </si>
  <si>
    <r>
      <rPr>
        <b/>
        <sz val="12"/>
        <rFont val="Arial"/>
        <family val="2"/>
      </rPr>
      <t>Electrical Utility Substation</t>
    </r>
    <r>
      <rPr>
        <sz val="12"/>
        <rFont val="Arial"/>
        <family val="2"/>
      </rPr>
      <t>: A defined area that involves activities such as receiving electric energy from the transmission system, reducing it by transformation to distribution voltages, and delivering it to the ultimate consumers.</t>
    </r>
  </si>
  <si>
    <r>
      <rPr>
        <b/>
        <sz val="12"/>
        <rFont val="Arial"/>
        <family val="2"/>
      </rPr>
      <t>Railroad</t>
    </r>
    <r>
      <rPr>
        <sz val="12"/>
        <rFont val="Arial"/>
        <family val="2"/>
      </rPr>
      <t xml:space="preserve">: A permanent road laid with rails, commonly in one or more pairs of continuous lines forming a track or tracks, on which locomotives and cars are run for the transportation of passengers, freight, and mail.  
</t>
    </r>
    <r>
      <rPr>
        <i/>
        <sz val="12"/>
        <rFont val="Arial"/>
        <family val="2"/>
      </rPr>
      <t>*Please note: Points will not be deducted for properties located adjacent to a railroad, if the noise levels are acceptable (outside noise level &lt; 65 dB; interior noise level &lt; 45 dB). AHFA will rely on the noise level assessment required in the environmental report submitted with the application. The findings of the study must be acceptable to AHFA in all respects.</t>
    </r>
  </si>
  <si>
    <r>
      <rPr>
        <b/>
        <sz val="12"/>
        <rFont val="Arial"/>
        <family val="2"/>
      </rPr>
      <t>Adult video/ theater/ live entertainment</t>
    </r>
    <r>
      <rPr>
        <sz val="12"/>
        <rFont val="Arial"/>
        <family val="2"/>
      </rPr>
      <t xml:space="preserve">: An age-restricted establishment having a substantial or portion of its stock in trade, videos, movies, or other mature merchandise which are distinguished or characterized by their emphasis depicting, describing, or relating to sexual conduct. </t>
    </r>
  </si>
  <si>
    <r>
      <rPr>
        <b/>
        <sz val="12"/>
        <rFont val="Arial"/>
        <family val="2"/>
      </rPr>
      <t>Pig Farm</t>
    </r>
    <r>
      <rPr>
        <sz val="12"/>
        <rFont val="Arial"/>
        <family val="2"/>
      </rPr>
      <t>: A farm where pigs are raised or kept.</t>
    </r>
  </si>
  <si>
    <r>
      <rPr>
        <b/>
        <sz val="12"/>
        <rFont val="Arial"/>
        <family val="2"/>
      </rPr>
      <t>Chicken Farm</t>
    </r>
    <r>
      <rPr>
        <sz val="12"/>
        <rFont val="Arial"/>
        <family val="2"/>
      </rPr>
      <t xml:space="preserve">: A farm where chickens are raised for eggs or for sale. </t>
    </r>
  </si>
  <si>
    <r>
      <rPr>
        <b/>
        <sz val="12"/>
        <rFont val="Arial"/>
        <family val="2"/>
      </rPr>
      <t>Processing Plant</t>
    </r>
    <r>
      <rPr>
        <sz val="12"/>
        <rFont val="Arial"/>
        <family val="2"/>
      </rPr>
      <t>: A factory or facility where raw materials or foods are treated or prepared before they are used or sold. (examples: meat, poultry, food, gas, milk processing etc.)</t>
    </r>
  </si>
  <si>
    <r>
      <rPr>
        <b/>
        <sz val="12"/>
        <rFont val="Arial"/>
        <family val="2"/>
      </rPr>
      <t>Industrial</t>
    </r>
    <r>
      <rPr>
        <sz val="12"/>
        <rFont val="Arial"/>
        <family val="2"/>
      </rPr>
      <t>: Anything having to do with the business of manufacturing products.</t>
    </r>
  </si>
  <si>
    <r>
      <rPr>
        <b/>
        <sz val="12"/>
        <rFont val="Arial"/>
        <family val="2"/>
      </rPr>
      <t>Airport</t>
    </r>
    <r>
      <rPr>
        <sz val="12"/>
        <rFont val="Arial"/>
        <family val="2"/>
      </rPr>
      <t>: A tract of land or water with facilities for the landing, takeoff, shelter, supply, and repair of aircraft, especially one used for receiving or discharging passengers and cargo at regularly scheduled times.</t>
    </r>
  </si>
  <si>
    <r>
      <rPr>
        <b/>
        <sz val="12"/>
        <rFont val="Arial"/>
        <family val="2"/>
      </rPr>
      <t xml:space="preserve">Prisons/Jails </t>
    </r>
    <r>
      <rPr>
        <sz val="12"/>
        <rFont val="Arial"/>
        <family val="2"/>
      </rPr>
      <t xml:space="preserve">– A place for the confinement of people accused or convicted of a crime.  </t>
    </r>
    <r>
      <rPr>
        <i/>
        <sz val="12"/>
        <rFont val="Arial"/>
        <family val="2"/>
      </rPr>
      <t>Points will not be deducted for a prison, jail, or detainment facility if it is co-located with a law enforcement office.</t>
    </r>
  </si>
  <si>
    <r>
      <rPr>
        <b/>
        <sz val="12"/>
        <rFont val="Arial"/>
        <family val="2"/>
      </rPr>
      <t>Solid Waste Disposal</t>
    </r>
    <r>
      <rPr>
        <sz val="12"/>
        <rFont val="Arial"/>
        <family val="2"/>
      </rPr>
      <t xml:space="preserve"> – Management and monitoring of the collection, transport, &amp; disposal of solid waste (example – Landfill).</t>
    </r>
  </si>
  <si>
    <t>28b</t>
  </si>
  <si>
    <r>
      <t xml:space="preserve">Surveyor's Certificate </t>
    </r>
    <r>
      <rPr>
        <b/>
        <sz val="8"/>
        <rFont val="Book Antiqua"/>
        <family val="1"/>
      </rPr>
      <t xml:space="preserve">ARP </t>
    </r>
  </si>
  <si>
    <t xml:space="preserve">I, </t>
  </si>
  <si>
    <t>(insert name of surveyor),</t>
  </si>
  <si>
    <r>
      <t>a Licensed</t>
    </r>
    <r>
      <rPr>
        <sz val="12"/>
        <rFont val="Arial"/>
        <family val="2"/>
      </rPr>
      <t xml:space="preserve"> Professional Land Surveyor in </t>
    </r>
  </si>
  <si>
    <t>the State of Alabama of the firm</t>
  </si>
  <si>
    <t>(insert</t>
  </si>
  <si>
    <t>firm name, city, and state), hereby certify to the Alabama Housing Finance Authority ("AHFA") that I</t>
  </si>
  <si>
    <t xml:space="preserve">prepared the attached survey of </t>
  </si>
  <si>
    <t>(insert name of project)</t>
  </si>
  <si>
    <t xml:space="preserve">located in </t>
  </si>
  <si>
    <t>(insert county and city, if any),</t>
  </si>
  <si>
    <t>Alabama, for</t>
  </si>
  <si>
    <t xml:space="preserve">(insert name of owner) and do further certify to AHFA that the </t>
  </si>
  <si>
    <r>
      <t xml:space="preserve">survey contains each of the following items </t>
    </r>
    <r>
      <rPr>
        <b/>
        <sz val="14"/>
        <rFont val="Arial"/>
        <family val="2"/>
      </rPr>
      <t>[Surveyor Must Initial Each Item]:</t>
    </r>
  </si>
  <si>
    <r>
      <t xml:space="preserve">Survey is drawn in ink on base plat at least </t>
    </r>
    <r>
      <rPr>
        <b/>
        <sz val="14"/>
        <rFont val="Arial"/>
        <family val="2"/>
      </rPr>
      <t>24</t>
    </r>
    <r>
      <rPr>
        <b/>
        <sz val="12"/>
        <rFont val="Arial"/>
        <family val="2"/>
      </rPr>
      <t xml:space="preserve"> inches by</t>
    </r>
    <r>
      <rPr>
        <b/>
        <sz val="14"/>
        <rFont val="Arial"/>
        <family val="2"/>
      </rPr>
      <t xml:space="preserve"> 36</t>
    </r>
    <r>
      <rPr>
        <b/>
        <sz val="12"/>
        <rFont val="Arial"/>
        <family val="2"/>
      </rPr>
      <t xml:space="preserve"> inches.</t>
    </r>
  </si>
  <si>
    <t>Survey indicates North arrow</t>
  </si>
  <si>
    <t>Survey Shows graphic scale</t>
  </si>
  <si>
    <t>Survey contains written legal description (including the subject property and any beneficial</t>
  </si>
  <si>
    <t>easements) by metes and bounds, reference to government survey, or reference to recorded</t>
  </si>
  <si>
    <t xml:space="preserve">plat.  If property description is by metes and bounds, point of beginning is labeled on the survey </t>
  </si>
  <si>
    <t>drawing, along with any and all appropriate ties to external controlling monuments.</t>
  </si>
  <si>
    <r>
      <t xml:space="preserve">Property boundary lines are drawn with a </t>
    </r>
    <r>
      <rPr>
        <b/>
        <sz val="12"/>
        <rFont val="Arial"/>
        <family val="2"/>
      </rPr>
      <t xml:space="preserve">heavy line </t>
    </r>
    <r>
      <rPr>
        <sz val="12"/>
        <rFont val="Arial"/>
        <family val="2"/>
      </rPr>
      <t>with all monuments marking property</t>
    </r>
  </si>
  <si>
    <t>corners described in detail.  Curved portions of the property boundary contain arc and chord</t>
  </si>
  <si>
    <t>distances as well as a minimum of two (2) of the survey paramenters (e.g., Delta and Radius).</t>
  </si>
  <si>
    <t xml:space="preserve">Title block contains surveyor's contact information, including street address, telephone, </t>
  </si>
  <si>
    <t>and if available, e-mail.</t>
  </si>
  <si>
    <t xml:space="preserve">Survey indicates name of current property owner, and if different, the name of the applicant to </t>
  </si>
  <si>
    <t>AHFA for whom the survey was prepared.</t>
  </si>
  <si>
    <t>Source of title of current property owner is indicated.</t>
  </si>
  <si>
    <t>Area of property in acres is indicated.</t>
  </si>
  <si>
    <t>Survey indicates Alabama county and city (if any) in which property is located.</t>
  </si>
  <si>
    <t>Survey indicates location, name and governing jurisdiction (if any) for all streets or roads</t>
  </si>
  <si>
    <t>adjacent to, encroaching upon or intended to serve the property.</t>
  </si>
  <si>
    <t>Survey contains surveyor's registration seal and signature.</t>
  </si>
  <si>
    <t>Survey contains map and panel number of the Flood Insurance Rate Map.</t>
  </si>
  <si>
    <t xml:space="preserve">Survey contains Flood Zone designation. </t>
  </si>
  <si>
    <t>Surveyor's Signature, P.L.S.</t>
  </si>
  <si>
    <r>
      <t xml:space="preserve">Alabama License </t>
    </r>
    <r>
      <rPr>
        <sz val="12"/>
        <rFont val="Arial"/>
        <family val="2"/>
      </rPr>
      <t>No.</t>
    </r>
  </si>
  <si>
    <t>34a</t>
  </si>
  <si>
    <r>
      <t xml:space="preserve">Applicant Capacity and Beneficiary Form </t>
    </r>
    <r>
      <rPr>
        <b/>
        <sz val="8"/>
        <rFont val="Arial"/>
        <family val="2"/>
      </rPr>
      <t xml:space="preserve">ARP </t>
    </r>
  </si>
  <si>
    <r>
      <t xml:space="preserve">Funding priority will be given to projects that demonstrate excellence/highest proficiencies in collaborative efforts (joint ventures), cost efficiencies, leveraging, affordable housing experience, and comprehensive, sustainable, and cost-efficient supportive services for QP's. You must fully and accurately complete this form, provide a detailed marketing narrative that contains the requirements listed below.                    </t>
    </r>
    <r>
      <rPr>
        <sz val="10"/>
        <rFont val="Arial"/>
        <family val="2"/>
      </rPr>
      <t xml:space="preserve">        </t>
    </r>
    <r>
      <rPr>
        <sz val="11"/>
        <rFont val="Arial"/>
        <family val="2"/>
      </rPr>
      <t xml:space="preserve">                                                                                                                                                                                                               </t>
    </r>
  </si>
  <si>
    <t>Proposed Units</t>
  </si>
  <si>
    <t>Qualifying Population(s)</t>
  </si>
  <si>
    <t>Total # of Units in the Project:</t>
  </si>
  <si>
    <t>Total # of Targeted Units in the Project:</t>
  </si>
  <si>
    <t>Fleeing domestic violence,sexual assault,</t>
  </si>
  <si>
    <t>stalking, or human trafficking</t>
  </si>
  <si>
    <t>Other populations</t>
  </si>
  <si>
    <t>Required Documents</t>
  </si>
  <si>
    <t>Owner's Certification</t>
  </si>
  <si>
    <t>I, the undersigned Owner for the above referenced project, hereby certify to the Alabama Housing Finance Authority (AHFA) that the above-listed information and required documents included with this form are true and correct.  I certify that as the owner of the above listed project, I will serve the Qualified Populations. I further agree that, subsequent to this certification and prior to the final allocation of HOME-ARP funds,  I will furnish AHFA with the rent roll and any other documentation requested by AHFA evidencing the qualifing units and market information.</t>
  </si>
  <si>
    <t>I.  Detailed Marketing Narrative must contain evidence of the applicant's ability to serve the Qualified Populations.  Detailed Marketing Narrative must include the following:</t>
  </si>
  <si>
    <t>A.</t>
  </si>
  <si>
    <t xml:space="preserve">Provide the type of assistance or services you provided to your targeted population in the most recent calendar year. Include the number of individuals or families you served. 
</t>
  </si>
  <si>
    <t>B.</t>
  </si>
  <si>
    <t xml:space="preserve">Identify the Qualified Population needing assistance in your service area. </t>
  </si>
  <si>
    <t>C.</t>
  </si>
  <si>
    <t xml:space="preserve">Describe your stategy for addressing the housing problems associated with the targeted population.
</t>
  </si>
  <si>
    <t>D.</t>
  </si>
  <si>
    <t>Describe your staff capacity, providing specific details relating to direct or related experience with service provisions to the targeted population.</t>
  </si>
  <si>
    <t>E.</t>
  </si>
  <si>
    <t>Include a list of established local and/or regional service providers that the owner has contacted, that serve the specific targeted population.  The list must include:</t>
  </si>
  <si>
    <t xml:space="preserve">  1.) Service provider’s name</t>
  </si>
  <si>
    <t xml:space="preserve">  2.) Address</t>
  </si>
  <si>
    <t xml:space="preserve">  3.) Phone number</t>
  </si>
  <si>
    <t xml:space="preserve">  4.) Email address</t>
  </si>
  <si>
    <t xml:space="preserve">  5.) Name of person contacted</t>
  </si>
  <si>
    <t xml:space="preserve">  6.) Services Provided and Population Served</t>
  </si>
  <si>
    <t>F.</t>
  </si>
  <si>
    <t xml:space="preserve">Include your plans to integrate HOME-ARP built housing with service programs targeted to serving the targeted population, using mainstream resources for which program participants may be eligible. </t>
  </si>
  <si>
    <t>G.</t>
  </si>
  <si>
    <t>Estimate of the number of participants that you propose to assist within your targeted population.</t>
  </si>
  <si>
    <t>*Note: Points will only be given to Applicant/Owner that can provide evidence of the above.  Evidence provided for a third-party or service provider will not satisfy the requirement to receive points in this category.</t>
  </si>
  <si>
    <t>II.</t>
  </si>
  <si>
    <t>Barriers to Addressing the Qualified Populations</t>
  </si>
  <si>
    <r>
      <rPr>
        <u/>
        <sz val="11"/>
        <rFont val="Arial"/>
        <family val="2"/>
      </rPr>
      <t>Addressing Transportation Barriers</t>
    </r>
    <r>
      <rPr>
        <sz val="11"/>
        <rFont val="Arial"/>
        <family val="2"/>
      </rPr>
      <t xml:space="preserve"> - Describe your plan to address transportation barriers that exist, including barriers specific to physical or other impairments relating to your target population.</t>
    </r>
  </si>
  <si>
    <r>
      <rPr>
        <u/>
        <sz val="11"/>
        <rFont val="Arial"/>
        <family val="2"/>
      </rPr>
      <t>Addressing other barriers and obstacles</t>
    </r>
    <r>
      <rPr>
        <sz val="11"/>
        <rFont val="Arial"/>
        <family val="2"/>
      </rPr>
      <t xml:space="preserve"> - Describe your plan to address other barriers and obstacles such as the shortage of affordable housing, unemployment, and healthcare, specific to your targeted population.</t>
    </r>
  </si>
  <si>
    <t>Experience:</t>
  </si>
  <si>
    <t>Roles and Capacity:</t>
  </si>
  <si>
    <t>Other Information:</t>
  </si>
  <si>
    <r>
      <t xml:space="preserve">Minority or Women-Owned Business Certification </t>
    </r>
    <r>
      <rPr>
        <b/>
        <sz val="8"/>
        <rFont val="Book Antiqua"/>
        <family val="1"/>
      </rPr>
      <t>ARP</t>
    </r>
  </si>
  <si>
    <t xml:space="preserve">  No  </t>
  </si>
  <si>
    <t>(If yes, list these below.)</t>
  </si>
  <si>
    <t xml:space="preserve">Name of Minority or Women-Owned Company </t>
  </si>
  <si>
    <t>Address, City, Zip</t>
  </si>
  <si>
    <t>% of Ownership</t>
  </si>
  <si>
    <t>%</t>
  </si>
  <si>
    <t>Total</t>
  </si>
  <si>
    <t>List names of all known key members of the referenced organization providing assistance to the proposed project.</t>
  </si>
  <si>
    <t>Name of Key Member</t>
  </si>
  <si>
    <t>Signature of Key Member</t>
  </si>
  <si>
    <r>
      <t xml:space="preserve">This Certification must be submitted for HOME-ARP applications, if the proposed project is in an area that is covered by a local Consolidated Plan, the applicant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t>
    </r>
    <r>
      <rPr>
        <i/>
        <sz val="12"/>
        <rFont val="Arial"/>
        <family val="2"/>
      </rPr>
      <t xml:space="preserve">Consolidated Plan Coordinators-PJ's </t>
    </r>
    <r>
      <rPr>
        <sz val="12"/>
        <rFont val="Arial"/>
        <family val="2"/>
      </rPr>
      <t xml:space="preserve">found at www.AHFA.com, it is the responsibility of the Applicant to provide AHFA with evidence that the signor is authorized to execute this certification (attach evidence to this form). </t>
    </r>
  </si>
  <si>
    <r>
      <t xml:space="preserve">35b                                   </t>
    </r>
    <r>
      <rPr>
        <b/>
        <sz val="22"/>
        <rFont val="Book Antiqua"/>
        <family val="1"/>
      </rPr>
      <t xml:space="preserve"> Key Members </t>
    </r>
    <r>
      <rPr>
        <b/>
        <sz val="20"/>
        <rFont val="Book Antiqua"/>
        <family val="1"/>
      </rPr>
      <t xml:space="preserve"> </t>
    </r>
    <r>
      <rPr>
        <b/>
        <sz val="8"/>
        <rFont val="Book Antiqua"/>
        <family val="1"/>
      </rPr>
      <t>ARP</t>
    </r>
  </si>
  <si>
    <t>Management Plan Summary Form and complete Management Plan</t>
  </si>
  <si>
    <t>Key Member Forms and attached supportive documents</t>
  </si>
  <si>
    <t xml:space="preserve">One Complete Digital (PDF) Copy of the Application submission items 1-37 (Digital copy must match exactly what was provided on original application.)  Each form must be saved individually by listing the AHFA form number, form title, and name of project.
</t>
  </si>
  <si>
    <t>Management Company Previous Participation Certification</t>
  </si>
  <si>
    <t xml:space="preserve"> Management Company Compliance Form</t>
  </si>
  <si>
    <t xml:space="preserve"> Management Company Relevant Experience Form</t>
  </si>
  <si>
    <r>
      <t xml:space="preserve">Management Company Previous Participation Certification </t>
    </r>
    <r>
      <rPr>
        <b/>
        <sz val="8"/>
        <rFont val="Cambria"/>
        <family val="1"/>
      </rPr>
      <t xml:space="preserve">ARP </t>
    </r>
  </si>
  <si>
    <r>
      <t xml:space="preserve">Management Company's Compliance Form </t>
    </r>
    <r>
      <rPr>
        <b/>
        <sz val="8"/>
        <rFont val="Book Antiqua"/>
        <family val="1"/>
      </rPr>
      <t>ARP</t>
    </r>
  </si>
  <si>
    <r>
      <t xml:space="preserve">Management Company Relevant Experience Form </t>
    </r>
    <r>
      <rPr>
        <b/>
        <sz val="8"/>
        <rFont val="Book Antiqua"/>
        <family val="1"/>
      </rPr>
      <t xml:space="preserve">ARP </t>
    </r>
  </si>
  <si>
    <r>
      <t xml:space="preserve">Credit Authorization Form: </t>
    </r>
    <r>
      <rPr>
        <b/>
        <sz val="11"/>
        <color rgb="FF0070C0"/>
        <rFont val="Arial"/>
        <family val="2"/>
      </rPr>
      <t>Place in 9 1/2x12 1/2 Clasp Envelope (sealed)</t>
    </r>
  </si>
  <si>
    <r>
      <t xml:space="preserve">Financial and Credit Statements: </t>
    </r>
    <r>
      <rPr>
        <b/>
        <sz val="11"/>
        <color rgb="FF0070C0"/>
        <rFont val="Arial"/>
        <family val="2"/>
      </rPr>
      <t>Place in 9 1/2x12 1/2 Clasp Envelope (sealed)</t>
    </r>
  </si>
  <si>
    <r>
      <rPr>
        <u/>
        <sz val="11"/>
        <color theme="1"/>
        <rFont val="Times New Roman"/>
        <family val="1"/>
      </rPr>
      <t>Rental Assistance</t>
    </r>
    <r>
      <rPr>
        <sz val="11"/>
        <color theme="1"/>
        <rFont val="Times New Roman"/>
        <family val="1"/>
      </rPr>
      <t xml:space="preserve"> - </t>
    </r>
    <r>
      <rPr>
        <b/>
        <sz val="11"/>
        <color theme="1"/>
        <rFont val="Times New Roman"/>
        <family val="1"/>
      </rPr>
      <t>5</t>
    </r>
    <r>
      <rPr>
        <sz val="11"/>
        <color theme="1"/>
        <rFont val="Times New Roman"/>
        <family val="1"/>
      </rPr>
      <t xml:space="preserve"> points will be given to projects that have a commitment for federal, state, or local project-based and/or voucher(s) for rental assistance so that rents are affordable.</t>
    </r>
  </si>
  <si>
    <r>
      <t xml:space="preserve">Points will be given to applicants with participation of minorities or women. To qualify for the points for participation of minorities or women, the application must meet one of the following requirements:
•	Minorities or women have ownership in the Ownership Entity or any Responsible Owner;
•	Applicant guarantees at least 20% of the total building cost is awarded to minority- or women-owned businesses.
In all cases, the minority or female individual(s) must serve as the general partner, manager or managing member of the Ownership Entity or Responsible Owner, must have at least a 50% ownership interest in the Ownership Entity or Responsible Owner, or must have at least 50% ownership interest in the participating business to qualify for the points. These businesses include, but are not limited to, real estate firms, construction firms, appraisal firms, management firms, financial institutions, investment banking firms, underwriters, accountants, and providers of legal services. The name and address of the company and the anticipated contract amount must be listed at the time of application on the form provided by AHFA in the Application Package in order to receive the points. </t>
    </r>
    <r>
      <rPr>
        <b/>
        <i/>
        <sz val="11"/>
        <color theme="1"/>
        <rFont val="Times New Roman"/>
        <family val="1"/>
      </rPr>
      <t>(10 points)</t>
    </r>
  </si>
  <si>
    <r>
      <t xml:space="preserve">
•	</t>
    </r>
    <r>
      <rPr>
        <b/>
        <sz val="11"/>
        <color theme="1"/>
        <rFont val="Times New Roman"/>
        <family val="1"/>
      </rPr>
      <t>5 points</t>
    </r>
    <r>
      <rPr>
        <sz val="11"/>
        <color theme="1"/>
        <rFont val="Times New Roman"/>
        <family val="2"/>
      </rPr>
      <t xml:space="preserve"> will be deducted for applications that are adjacent to any incompatible use listed below. 
* Note - Points will not be deducted for properties located adjacent to a railroad if the noise levels are acceptable (outside noise level &lt; 65 dB; interior noise level &lt; 45 dB). The applicant must submit a noise level assessment with the application for points not to be deducted automatically.</t>
    </r>
  </si>
  <si>
    <r>
      <t xml:space="preserve">
•	</t>
    </r>
    <r>
      <rPr>
        <b/>
        <sz val="11"/>
        <color theme="1"/>
        <rFont val="Times New Roman"/>
        <family val="1"/>
      </rPr>
      <t>2 points</t>
    </r>
    <r>
      <rPr>
        <sz val="11"/>
        <color theme="1"/>
        <rFont val="Times New Roman"/>
        <family val="2"/>
      </rPr>
      <t xml:space="preserve"> will be deducted for applications that are within .3 miles of any incompatible use listed below. </t>
    </r>
  </si>
  <si>
    <r>
      <t xml:space="preserve">Applicant should complete this form in its entirety and submit three copies of the form.  The applicant </t>
    </r>
    <r>
      <rPr>
        <b/>
        <u/>
        <sz val="10.5"/>
        <color theme="1"/>
        <rFont val="Calibri"/>
        <family val="2"/>
        <scheme val="minor"/>
      </rPr>
      <t>must</t>
    </r>
    <r>
      <rPr>
        <b/>
        <sz val="10.5"/>
        <color theme="1"/>
        <rFont val="Calibri"/>
        <family val="2"/>
        <scheme val="minor"/>
      </rPr>
      <t xml:space="preserve"> include a FedEx or UPS shipping envelope and three copies of the prepaid </t>
    </r>
    <r>
      <rPr>
        <b/>
        <u/>
        <sz val="10.5"/>
        <color theme="1"/>
        <rFont val="Calibri"/>
        <family val="2"/>
        <scheme val="minor"/>
      </rPr>
      <t>preprinted</t>
    </r>
    <r>
      <rPr>
        <b/>
        <sz val="10.5"/>
        <color theme="1"/>
        <rFont val="Calibri"/>
        <family val="2"/>
        <scheme val="minor"/>
      </rPr>
      <t xml:space="preserve"> delivery label.   Please do not submit a handwritten label and do not hole punch or seal the shipping envelope. The CEO should be the mayor unless the project site is located in an unincorporated area.  If that is the case, the County Commissioner’s information should be provided. </t>
    </r>
  </si>
  <si>
    <t xml:space="preserve">Individually, or as the general partner(s) or officers of the applicant entity, I (we) am (are) familiar with the provisions which are applicable to this application: the Tax Reform Act of 1986, Section 42 of the Internal Revenue Code, Title II of the National Affordable Housing Act of 1990, and their subsequent revisions, with respect to the HOME Investments Partnership Program, the Low-Income Housing Tax Credit Program, and the Multifamily Bond Program, the National Housing Trust Fund Program, and the HOME-ARP Program (hereinafter referred to collectively as the "Programs").  To the best of my (our) knowledge and belief, the applicant entity has complied or will comply with all of the requirements applicable to this application which are prerequisite to issuance of HOME Funds, the Low-Income Housing Tax Credits, National Housing Trust Funds, HOME-ARP funds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
To the best of my (our) knowledge and belief, no information contained in this application or in required attachments and/or third-party reports is in any way false or incorrect; they are truly descriptive of the project or property for which the Funds are being applied; and the proposed construction will not violate zoning ordinances or deed restrictions.  The estimates of income, expenses, and costs set forth in the application are true and correct as computed by me and/or given to me by consultants, contractors or payees for the development.  The estimates were determined from factual data in the market in which the project is located.
  I (We) hereby make application to AHFA in order to induce AHFA to perform all acts necessary, proper, and appropriate to proceed toward providing financing of the Project proposed by this application.  I (We) agree that AHFA and its directors, officers, employees and agents will not be held responsible or liable for any representations made to the undersigned or investors relating to the Programs.  I (We) also understand and agree that my (our) application for Funds, all attachments thereto, and all correspondence relating to my (our) application in particular or the Funds in general may be subject to disclosure and I (We) expressly consent to such disclosure.  I (We) understand that I (we) may request that specific items in the application be treated in confidence (to the extent permitted by applicable law), but absent such a request, I (we) further understand and agree that any and all correspondence to me (us) from AHFA or other AHFA-generated documents relating to my (our) application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for Funds or the use of the information concerning the Programs and/or directly or indirectly resulting from or arising out of the release of information pertaining to my (our) application pursuant to a request for disclosure.  I (We) further waive, with regard to such application, correspondence or other documents, any applicable rights of confidentiality that I (we) may have under section 6103 of the U.S. Internal Revenue Code or other provisions of federal law.
  I (We) also agree that AHFA has made no representations about the effect of the proposed Funds upon my (our) taxes or that of any other person connected with this project.  The application and other materials submitted, will be available for public review under the AHFA Open Records Policy and may be posted on AHFA's website.  I (We) request that the financial statements contained in the application be treated in confidence in accordance with applicable law.  I (We) understand further that the application and all other materials submitted become the property of the Alabama Housing Finance Authority, and will not be returned.  I (We) have copied all materials and will retain them for my (our) records.  Once the Application is submitted to AHFA, even though it may be prior to the application deadline, the Applicant may not  add or detract information unless requested by AHFA.
  I (We) agree that AHFA may publish at its discretion information concerning the allocation of Funds to this project.  Information released may include, but not be limited to, the name of the owner, project name, location, phone number and the amount of Funds committed/reserved.
  I (We) agree that AHFA may request additional information in order to evaluate this application, including but not limited to credit and other information on all entities (a) owned in whole or in part by any owner(s) of the applicant entity or (b) in which any owner of the applicant entity has any involvement as a developer, contractor, or otherwise. I (We) also agree that AHFA may at its discretion, place a sign acknowledging the issuance of Funds to this project during the rehabilitation/construction period.
  I (We) certify that no federal appropriated funds have been paid or will be paid by or on behalf of the owner,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any State and local Civil Rights legislation, as well as any required related codes and laws.
  I (We) certify that I (we) will adhere to and comply with all applicable federal, state, and or local bid laws.
</t>
  </si>
  <si>
    <t xml:space="preserve"> I (We) hereby agree to conduct electronic commerce with respect to this application, and, 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as required by AHFA, except as otherwise instructed.</t>
  </si>
  <si>
    <r>
      <t xml:space="preserve">This form must be completed by each organization, owner(s), member(s), shareholder(s), general partner(s), beneficiary, developer(s), general contractor(s), management company, Non-Profit or other representative and Supportive Services Entity to authorize AHFA to obtain a credit report for purposes of evaluating the HOME-ARP Application.  Newly formed entities must complete the form and select the "Newly formed" option below. </t>
    </r>
    <r>
      <rPr>
        <sz val="12"/>
        <color rgb="FF0070C0"/>
        <rFont val="Arial"/>
        <family val="2"/>
      </rPr>
      <t xml:space="preserve"> Original signatures are required. Place this form in a sealed 9 1/2" x 12 1/2" clasp envelope and label the envelope " Credit Authorization Form"</t>
    </r>
  </si>
  <si>
    <t>Tax ID or Employee ID Number (EIN):</t>
  </si>
  <si>
    <t xml:space="preserve">           </t>
  </si>
  <si>
    <r>
      <t>A</t>
    </r>
    <r>
      <rPr>
        <b/>
        <sz val="12"/>
        <rFont val="Arial"/>
        <family val="2"/>
      </rPr>
      <t>ll applicable sections of the financial statement (F/S) must be completed</t>
    </r>
    <r>
      <rPr>
        <sz val="12"/>
        <rFont val="Arial"/>
        <family val="2"/>
      </rPr>
      <t xml:space="preserve">.  Any newly formed entities should provide required form and document that they are "Newly Formed.  "For the Applicant/Owner who is an individual and for </t>
    </r>
    <r>
      <rPr>
        <i/>
        <sz val="12"/>
        <rFont val="Arial"/>
        <family val="2"/>
      </rPr>
      <t>each</t>
    </r>
    <r>
      <rPr>
        <sz val="12"/>
        <rFont val="Arial"/>
        <family val="2"/>
      </rPr>
      <t xml:space="preserve"> individual listed on Forms LP, CORP, LLC, GP,LLP, and Trust,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r>
      <rPr>
        <b/>
        <i/>
        <sz val="12"/>
        <color rgb="FF0070C0"/>
        <rFont val="Arial"/>
        <family val="2"/>
      </rPr>
      <t>Place this form in a sealed 9 1/2" x 12 1/2" clasp envelope and label the envelope " Financial and Credit Statement."</t>
    </r>
  </si>
  <si>
    <r>
      <t xml:space="preserve">Organizational F/S are required of the Primary Team Members, the Developer (if different from the Owner), the General Contractor and the Management Company.  If any entity has a </t>
    </r>
    <r>
      <rPr>
        <i/>
        <sz val="12"/>
        <rFont val="Arial"/>
        <family val="2"/>
      </rPr>
      <t>current</t>
    </r>
    <r>
      <rPr>
        <sz val="12"/>
        <rFont val="Arial"/>
        <family val="2"/>
      </rPr>
      <t xml:space="preserve"> F/S  prepared by an independent accountant, it can attach that statement to Form Organizational F/S, mark Form Organizational F/S with “See Attached” and must sign Form Organization FS as required on the second page of the form.  The accountant prepared statement must contain a balance sheet and a statement of income. </t>
    </r>
  </si>
  <si>
    <r>
      <rPr>
        <b/>
        <sz val="12"/>
        <rFont val="Arial"/>
        <family val="2"/>
      </rPr>
      <t>All applicable sections of the financial statement (F/S) must be completed</t>
    </r>
    <r>
      <rPr>
        <sz val="12"/>
        <rFont val="Arial"/>
        <family val="2"/>
      </rPr>
      <t xml:space="preserve">.  Any newly formed entities should provide required form and document that they are "Newly Formed."  For the Applicant/Owner who is an individual and for </t>
    </r>
    <r>
      <rPr>
        <i/>
        <sz val="12"/>
        <rFont val="Arial"/>
        <family val="2"/>
      </rPr>
      <t>each</t>
    </r>
    <r>
      <rPr>
        <sz val="12"/>
        <rFont val="Arial"/>
        <family val="2"/>
      </rPr>
      <t xml:space="preserve"> individual listed on Forms LP, CORP, LLC, GP, LLP, and trust, Personal F/S is required.  </t>
    </r>
    <r>
      <rPr>
        <i/>
        <sz val="12"/>
        <rFont val="Arial"/>
        <family val="2"/>
      </rPr>
      <t>The F/S form must be</t>
    </r>
    <r>
      <rPr>
        <sz val="12"/>
        <rFont val="Arial"/>
        <family val="2"/>
      </rPr>
      <t xml:space="preserve"> </t>
    </r>
    <r>
      <rPr>
        <i/>
        <sz val="12"/>
        <rFont val="Arial"/>
        <family val="2"/>
      </rPr>
      <t xml:space="preserve">completed in its entirety.  </t>
    </r>
    <r>
      <rPr>
        <b/>
        <i/>
        <sz val="12"/>
        <rFont val="Arial"/>
        <family val="2"/>
      </rPr>
      <t xml:space="preserve">Please include your personal residence. If you do not own a personal residence, indicate so on the F/S form.  </t>
    </r>
    <r>
      <rPr>
        <b/>
        <i/>
        <sz val="12"/>
        <color rgb="FF0070C0"/>
        <rFont val="Arial"/>
        <family val="2"/>
      </rPr>
      <t>Place this form in a sealed 9 1/2" x 12 1/2" clasp envelope and label the envelope " Financial and Credit Statement."</t>
    </r>
  </si>
  <si>
    <r>
      <rPr>
        <u/>
        <sz val="12"/>
        <rFont val="Arial"/>
        <family val="2"/>
      </rPr>
      <t>Zoning Regulation Requirements</t>
    </r>
    <r>
      <rPr>
        <sz val="12"/>
        <rFont val="Arial"/>
        <family val="2"/>
      </rPr>
      <t xml:space="preserve">: List specific requirements found in the zoning ordinance.  </t>
    </r>
  </si>
  <si>
    <r>
      <rPr>
        <b/>
        <i/>
        <sz val="12"/>
        <rFont val="Arial"/>
        <family val="2"/>
      </rPr>
      <t>provide the entire zoning ordinance.  Provide only those sections from your supporting documentation.</t>
    </r>
    <r>
      <rPr>
        <b/>
        <sz val="12"/>
        <rFont val="Arial"/>
        <family val="2"/>
      </rPr>
      <t xml:space="preserve"> </t>
    </r>
  </si>
  <si>
    <t>of Buildings/ Units; Building Size/Height; Other).</t>
  </si>
  <si>
    <r>
      <t>Zoning Standard</t>
    </r>
    <r>
      <rPr>
        <sz val="12"/>
        <rFont val="Arial"/>
        <family val="2"/>
      </rPr>
      <t xml:space="preserve">: Review the zoning ordinance and list any regulations pertaining to the zoning standards listed in the form (Setback/Density/Number  </t>
    </r>
  </si>
  <si>
    <r>
      <t>Zoning Documentation</t>
    </r>
    <r>
      <rPr>
        <sz val="12"/>
        <rFont val="Arial"/>
        <family val="2"/>
      </rPr>
      <t xml:space="preserve">:  Provide the referenced section in the zoning ordinance and include the supporting documentation.  </t>
    </r>
    <r>
      <rPr>
        <b/>
        <i/>
        <sz val="12"/>
        <rFont val="Arial"/>
        <family val="2"/>
      </rPr>
      <t>Please note:</t>
    </r>
    <r>
      <rPr>
        <b/>
        <sz val="12"/>
        <rFont val="Arial"/>
        <family val="2"/>
      </rPr>
      <t xml:space="preserve"> </t>
    </r>
    <r>
      <rPr>
        <b/>
        <i/>
        <sz val="12"/>
        <rFont val="Arial"/>
        <family val="2"/>
      </rPr>
      <t xml:space="preserve">Do not  </t>
    </r>
  </si>
  <si>
    <r>
      <rPr>
        <u/>
        <sz val="12"/>
        <rFont val="Arial"/>
        <family val="2"/>
      </rPr>
      <t>Proposed Project</t>
    </r>
    <r>
      <rPr>
        <sz val="12"/>
        <rFont val="Arial"/>
        <family val="2"/>
      </rPr>
      <t>: List your proposed project’s standard as it relates to the zoning regulation requirement.</t>
    </r>
  </si>
  <si>
    <r>
      <rPr>
        <u/>
        <sz val="12"/>
        <rFont val="Arial"/>
        <family val="2"/>
      </rPr>
      <t>Owner Initial</t>
    </r>
    <r>
      <rPr>
        <sz val="12"/>
        <rFont val="Arial"/>
        <family val="2"/>
      </rPr>
      <t>:</t>
    </r>
    <r>
      <rPr>
        <b/>
        <sz val="12"/>
        <rFont val="Arial"/>
        <family val="2"/>
      </rPr>
      <t xml:space="preserve">  </t>
    </r>
    <r>
      <rPr>
        <sz val="12"/>
        <rFont val="Arial"/>
        <family val="2"/>
      </rPr>
      <t xml:space="preserve">The owner must </t>
    </r>
    <r>
      <rPr>
        <b/>
        <u/>
        <sz val="12"/>
        <rFont val="Arial"/>
        <family val="2"/>
      </rPr>
      <t>initial</t>
    </r>
    <r>
      <rPr>
        <b/>
        <i/>
        <sz val="12"/>
        <rFont val="Arial"/>
        <family val="2"/>
      </rPr>
      <t xml:space="preserve"> </t>
    </r>
    <r>
      <rPr>
        <sz val="12"/>
        <rFont val="Arial"/>
        <family val="2"/>
      </rPr>
      <t>in the applicable section of the form.</t>
    </r>
    <r>
      <rPr>
        <sz val="12"/>
        <rFont val="Times New Roman"/>
        <family val="1"/>
      </rPr>
      <t xml:space="preserve">  </t>
    </r>
  </si>
  <si>
    <t>"Choice-Limiting Activities" Prohibited:</t>
  </si>
  <si>
    <r>
      <t xml:space="preserve">NEPA requires that no “choice-limiting activities” occur relating to the proposed project or at the project site </t>
    </r>
    <r>
      <rPr>
        <b/>
        <u/>
        <sz val="12"/>
        <rFont val="Arial"/>
        <family val="2"/>
      </rPr>
      <t xml:space="preserve">from the time the applicant submits a HOME, HOME-ARP or National Housing Trust Fund application to AHFA until the NEPA environmental assessment process is complete </t>
    </r>
    <r>
      <rPr>
        <u/>
        <sz val="12"/>
        <rFont val="Arial"/>
        <family val="2"/>
      </rPr>
      <t>(the "Prohibited Period")</t>
    </r>
    <r>
      <rPr>
        <sz val="12"/>
        <rFont val="Arial"/>
        <family val="2"/>
      </rPr>
      <t xml:space="preserve"> (see 24 C.F.R. § 58.22). The applicant must take all actions necessary to ensure that no participant in the development process (including the applicant, project owner, contractors, subcontractors, current property owner(s) or any other person) commits non-HUD funds or undertakes an activity that would have an adverse environmental impact or limit the choice of reasonable alter- natives relating to the proposed project or project site.
For projects applying for HOME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time of the pre-construction conference.
The Responsible Owner may conduct land surveys of the property or perform other de minimis activities only if they do not constiture, or result in, any of the "choice-limiting activities". If the Responsible Owner or Seller has any question concerning whether an activity constitutes "choice-limiting activities", AHFA strongly recommends that the Responsible Owner or Seller seek prior written consent from AHFA for such activity; otherwise, the activity could result in termination of the Application Package.
The Responsible Owner must take all actions necessary to ensure that no participant in the development process (including the Responsible Owner, Seller, contractors, subcontractors, current property owner(s) or any other person) undertakes or permits any "choice-limiting activiy" during the Prohibited Period. By executing this form below, Seller agrees with the Responsible Owner not to under any circumstances commence (or allow any other party to commence) any "choice-limiting activities" at the Project during the Prohibited Period without AHFA's prior written permission.
If choice-limiting activities occur at a proposed site or project during the prohibited period, regardless of whether the applicant consented to the activity or had knowledge of it, the application will terminate and will not be considered for funding. AHFA reserves the right to inspect a site at any time after submittal of an application to confirm that no choice-limiting activities are taking place.</t>
    </r>
  </si>
  <si>
    <t>Location  (Maximum 18 Points)</t>
  </si>
  <si>
    <t>Tenant Supportive Services Location  ( Maximum 6 points)</t>
  </si>
  <si>
    <r>
      <rPr>
        <b/>
        <u/>
        <sz val="11"/>
        <rFont val="Times New Roman"/>
        <family val="1"/>
      </rPr>
      <t xml:space="preserve">Qualifying Population Advocate </t>
    </r>
    <r>
      <rPr>
        <b/>
        <sz val="11"/>
        <rFont val="Times New Roman"/>
        <family val="1"/>
      </rPr>
      <t>( Maximum 5 points)</t>
    </r>
  </si>
  <si>
    <r>
      <rPr>
        <b/>
        <u/>
        <sz val="11"/>
        <color theme="1"/>
        <rFont val="Times New Roman"/>
        <family val="1"/>
      </rPr>
      <t>Affordable Rental Housing Management</t>
    </r>
    <r>
      <rPr>
        <b/>
        <sz val="11"/>
        <color theme="1"/>
        <rFont val="Times New Roman"/>
        <family val="1"/>
      </rPr>
      <t xml:space="preserve">  Maximum 10 points)</t>
    </r>
  </si>
  <si>
    <t>Affordable Rental Housing Management ( Maximum 10 points)</t>
  </si>
  <si>
    <t>35a                         Project Management Plan Summary</t>
  </si>
  <si>
    <t>Briefly describe the planning and development process and each Primary Team Members' role in this stage of the Project:</t>
  </si>
  <si>
    <t>Briefly describe the lease-up plan and how the Primary Team Members will assist in tenant selection to specifically include the Qualifying Populations for the duration of the compliance period(s):</t>
  </si>
  <si>
    <t>Indicate training to be provided to staff on Federal, State, and local fair housing laws and regulation, as well as AHFM Plan for the duration of the compliance period(s):</t>
  </si>
  <si>
    <t>Provide a synopsis of any agreements/MOU's made between Primary Team Members and how they will serve the Qualifying Population beneficiaries for the duration of the compliance period(s):</t>
  </si>
  <si>
    <t>Briefly describe the maintenance and repair plan for the duration of the compliance period(s) (i.e., maintenance/inspection schedules, budgeting, etc.):</t>
  </si>
  <si>
    <t xml:space="preserve">
</t>
  </si>
  <si>
    <t>Provide a brief description of the Project (tenant type, number of units, construction type, location, etc.):</t>
  </si>
  <si>
    <r>
      <t xml:space="preserve">All Primary Team Members must complete a Key Members form for each individual that is a participating member of the project's development, management and services team. Also, please provide with each form supporting documentation regarding that team members' experience, capacity, roles, responsibilities, and other information deemed necessary to successfully execute the development, manage the property, and serve the QP beneficiaries for the duration of the compliance period(s).
</t>
    </r>
    <r>
      <rPr>
        <b/>
        <sz val="12"/>
        <rFont val="Arial"/>
        <family val="2"/>
      </rPr>
      <t>Submit this form for each Key Member with attached supporting documentation.</t>
    </r>
  </si>
  <si>
    <t>Tax Credit</t>
  </si>
  <si>
    <t>HOME Funds</t>
  </si>
  <si>
    <t>If yes, please indicate for which program:</t>
  </si>
  <si>
    <t>Please Specify:</t>
  </si>
  <si>
    <t xml:space="preserve"> Management Company  Information:</t>
  </si>
  <si>
    <r>
      <t xml:space="preserve">Supportive Services Entity/Provider Signature Authorization </t>
    </r>
    <r>
      <rPr>
        <b/>
        <sz val="8"/>
        <color rgb="FF000000"/>
        <rFont val="Book Antiqua"/>
        <family val="1"/>
      </rPr>
      <t>ARP</t>
    </r>
  </si>
  <si>
    <t>Primary Team Members must evidence a clearly defined management plan from the initial application submittal throughout the life of the project. Specifically, the primary team members must submit a detailed plan which includes/identifies all or key members of the project's development, management and services team and provide supporting documentation regarding team members' experience, capacity, roles, responsibilities, and other information deemed necessary to successfully execute the development, manage the property, and serve the QP beneficiaries for the duration of the compliance period(s).
All applicants must complete and submit this Management Plan Summary form as well as include a complete Project Management Plan in the application package.</t>
  </si>
  <si>
    <t xml:space="preserve">Briefly describe your methods of assuring affirmative marketing to solicit eligible Qualifying Populations from all racial, ethnic and gender groups in the community:  </t>
  </si>
  <si>
    <t>Type of Provider:</t>
  </si>
  <si>
    <t>Name of Supportive Services Provider:</t>
  </si>
  <si>
    <t>2) Distance from Project:</t>
  </si>
  <si>
    <t>Directions from the site to the Supportive Services Provider:</t>
  </si>
  <si>
    <t xml:space="preserve">Is the project located within 5 miles of a Supportive Services Provider? </t>
  </si>
  <si>
    <t>If yes, provide the following information:</t>
  </si>
  <si>
    <t>Type of On-Site Services Offered by the Supportive Services Provider:</t>
  </si>
  <si>
    <t>Type of Services Offered by the Supportive Services Provider:</t>
  </si>
  <si>
    <t xml:space="preserve">Will the project have a Service Agreement/MOU with a Supportive Services Provider (regardless of the Support Services Provider's office location) for the provision of on-site services for the Project's Qualifying Populations for the duration of the compliance period?     </t>
  </si>
  <si>
    <t xml:space="preserve">Non-AHFA Funding Sources (Amounts should match what is submitted in the AHFA DMS Authority Online Application Funding Sources)  </t>
  </si>
  <si>
    <t>Name of Financing Entity</t>
  </si>
  <si>
    <r>
      <t xml:space="preserve">Type of Loan </t>
    </r>
    <r>
      <rPr>
        <sz val="9"/>
        <rFont val="Arial"/>
        <family val="2"/>
      </rPr>
      <t>(RD 515, 221d4,CDBG, Local HOME,etc)</t>
    </r>
  </si>
  <si>
    <t xml:space="preserve">Amount </t>
  </si>
  <si>
    <t>Alternate Contact:</t>
  </si>
  <si>
    <t>Alternate Contact Title:</t>
  </si>
  <si>
    <t>Alternate Contact: Email:</t>
  </si>
  <si>
    <t>Alternate Contact Telephone #:</t>
  </si>
  <si>
    <t>Is the proposed project a prior funded AHFA project?</t>
  </si>
  <si>
    <t>If the proposed project is a prior funded AHFA project, provide</t>
  </si>
  <si>
    <t>the original name of the prior funded AHFA project:</t>
  </si>
  <si>
    <t>Has the proposed project repaid 100% of the AHFA HOME loan?</t>
  </si>
  <si>
    <t xml:space="preserve">Has the proposed project closed a 15 year extension of the </t>
  </si>
  <si>
    <t>original AHFA HOME loan?</t>
  </si>
  <si>
    <t>HOME-ARP Amount Requested</t>
  </si>
  <si>
    <t xml:space="preserve">Provide on a USB flash drive, One Complete Digital (PDF) Version of the Application Package submission items 1-37 (Digital copy must match exactly what was provided in original Application Package),  the text of which shall be in a searchable format.  Each form must be saved individually by listing the AHFA form number, form title, and name of project.  
</t>
  </si>
  <si>
    <t>4b</t>
  </si>
  <si>
    <t>4c</t>
  </si>
  <si>
    <t>Shipping Envelope (Fedex or UPS)</t>
  </si>
  <si>
    <t xml:space="preserve">Map #1- Driving directions to the Project site from Montgomery, AL </t>
  </si>
  <si>
    <t>Map #2- Project and project boundaries clearly marked, including street names</t>
  </si>
  <si>
    <t>Map #3- Site location marked, project services marked, street names indicating site and services</t>
  </si>
  <si>
    <t>36a.</t>
  </si>
  <si>
    <t>36b.</t>
  </si>
  <si>
    <t>36c.</t>
  </si>
  <si>
    <t>Minority or Women-Owned Responsible Owner Certification</t>
  </si>
  <si>
    <t>Minority or Women-Owned Business Certification</t>
  </si>
  <si>
    <t>Minority or Women-Owned Business Resume</t>
  </si>
  <si>
    <t>Map #2- Project and Project boundaries clearly marked, including street names</t>
  </si>
  <si>
    <r>
      <t xml:space="preserve">The Project receives additional points for participation by Minority or Women-owned businesses.  In order to receive these points, please provide all the information requested on this form.  </t>
    </r>
    <r>
      <rPr>
        <i/>
        <sz val="11"/>
        <rFont val="Arial"/>
        <family val="2"/>
      </rPr>
      <t>Note: The developer fee of the Minority- or Women-owned business will not count toward the 10% of the total building cost of the project awarded to Minority or Women-owned businesses.</t>
    </r>
  </si>
  <si>
    <t>Will the contractor or subcontractor be a Minority or Women-owned business?</t>
  </si>
  <si>
    <t>Estimated Contract Amount</t>
  </si>
  <si>
    <t>Owner Certification</t>
  </si>
  <si>
    <r>
      <t>I, the undersigned Responsible Owner for the above referenced Project, hereby certify to the Alabama Housing Finance Authority (AHFA) that the above-listed information is true and correct.</t>
    </r>
    <r>
      <rPr>
        <sz val="12"/>
        <color rgb="FFFF0000"/>
        <rFont val="Arial"/>
        <family val="2"/>
      </rPr>
      <t xml:space="preserve"> </t>
    </r>
    <r>
      <rPr>
        <sz val="12"/>
        <rFont val="Arial"/>
        <family val="2"/>
      </rPr>
      <t>I certify that at least 10% of the Hard Construction Cost contract amount (excluding builder's overhead and profit) will be awarded to Minority or Women-owned businesses.  I further agree that, subsequent to this certification and prior to the final allocation of Low-Income Housing Tax Credits, HOME funds, or Multifamily Revenue Bond financing, I will furnish a Minority and/or Women-Owned Business Report to AHFA.</t>
    </r>
  </si>
  <si>
    <t xml:space="preserve">The Project receives additional points for participation by Minority or Women-owned businesses.  In order to receive these points, please provide all the information requested on this form. 
</t>
  </si>
  <si>
    <t>Is a Responsible Owner of the Project a minority or women-owned business?</t>
  </si>
  <si>
    <t xml:space="preserve">If yes, provide the name of Minority or Women-owned business(es)  
</t>
  </si>
  <si>
    <t>(At least 50% ownership by Minority or Women-owned business is required for points)</t>
  </si>
  <si>
    <t>Name of Minority or Women- owned Business(es)</t>
  </si>
  <si>
    <t>Role in Ownership</t>
  </si>
  <si>
    <t>I, the undersigned Responsible Owner for the above referenced Project, hereby certify to the Alabama Housing Finance Authority (AHFA) that the above-listed information is true and correct.  I certify that the Responsible Owner is a Minority or Women-owned business who has at least 50% ownership.  I further agree that, subsequent to this certification and prior to the final allocation of Low-Income Housing Tax Credits, HOME funds, or Multifamily Revenue Bond financing. .</t>
  </si>
  <si>
    <t>Submit this Form only (Attachments will not be accepted) if the Responisble Owner of the Project is a Minority or Women- owned business. This Form must be submitted for each Responsible Owner of the Project that is a Minority or Women- owned business.</t>
  </si>
  <si>
    <r>
      <t>Describe the primary role and responsibilities of the proposed Project:</t>
    </r>
    <r>
      <rPr>
        <sz val="10"/>
        <rFont val="Arial"/>
        <family val="2"/>
      </rPr>
      <t xml:space="preserve"> (Press alt enter to move cursor to the next line)</t>
    </r>
  </si>
  <si>
    <t>Education and/ or Background:</t>
  </si>
  <si>
    <t>List relevant multifamily real estate and/ or affordable housing experience:</t>
  </si>
  <si>
    <t>(List all prior experience with multifamily afforable projects, indicating roles (managing member, general partner, Responsible Owner) by Project)</t>
  </si>
  <si>
    <t>Provide the individuals' plan for growth and to evidence material participation  as a Responsible Owner during the life of the Project:</t>
  </si>
  <si>
    <t>(A member meets the material participation standard if he or she is involved in the operations of the activity on a regular, continuous, and substantial basis)</t>
  </si>
  <si>
    <t xml:space="preserve">Do you intend to submit an application during the next competitive application cycle? 
 </t>
  </si>
  <si>
    <t>City Location Map with Site, Services, and street names</t>
  </si>
  <si>
    <t>36a</t>
  </si>
  <si>
    <t>36b</t>
  </si>
  <si>
    <r>
      <t xml:space="preserve">Minority or Women-Owned Responsible Owner Certification </t>
    </r>
    <r>
      <rPr>
        <b/>
        <sz val="8"/>
        <rFont val="Book Antiqua"/>
        <family val="1"/>
      </rPr>
      <t>ARP</t>
    </r>
  </si>
  <si>
    <t>36c</t>
  </si>
  <si>
    <r>
      <t xml:space="preserve">Minority or Women- Owned Business Resume </t>
    </r>
    <r>
      <rPr>
        <b/>
        <sz val="8"/>
        <rFont val="Book Antiqua"/>
        <family val="1"/>
      </rPr>
      <t>ARP</t>
    </r>
  </si>
  <si>
    <t>Chief Executive Officer Information Form (CEO Form)- 3 total complete copies</t>
  </si>
  <si>
    <t>Federal Express (Fedex) or United Parcel Services (UPS) Prepaid Shipping Label - 3 total copies</t>
  </si>
  <si>
    <t xml:space="preserve">Non-Refundable Application Fee of $500 must be paid with a business check or certified funds and made payable to Alabama Housing Finance Authority. Cash or personal checks will not be accepted:
</t>
  </si>
  <si>
    <r>
      <t xml:space="preserve"> </t>
    </r>
    <r>
      <rPr>
        <b/>
        <sz val="12"/>
        <rFont val="Arial"/>
        <family val="2"/>
      </rPr>
      <t xml:space="preserve">Development Team Resume </t>
    </r>
    <r>
      <rPr>
        <sz val="12"/>
        <rFont val="Arial"/>
        <family val="2"/>
      </rPr>
      <t xml:space="preserve"> (for each of the following)</t>
    </r>
  </si>
  <si>
    <r>
      <t xml:space="preserve">Supportive Services Provider(s) </t>
    </r>
    <r>
      <rPr>
        <b/>
        <sz val="8"/>
        <rFont val="Book Antiqua"/>
        <family val="1"/>
      </rPr>
      <t xml:space="preserve">ARP </t>
    </r>
  </si>
  <si>
    <t>Child Care</t>
  </si>
  <si>
    <t>Counseling</t>
  </si>
  <si>
    <t>Family/ Independent Living Counseling</t>
  </si>
  <si>
    <t>Financial Literacy Counseling</t>
  </si>
  <si>
    <t>Food Services</t>
  </si>
  <si>
    <t>Job Training/ Counseling</t>
  </si>
  <si>
    <t>Mental Health Services/ Counseling</t>
  </si>
  <si>
    <t>Occupational Therapy</t>
  </si>
  <si>
    <t>Rehabilitation/ Physical Therapy</t>
  </si>
  <si>
    <t>Substance Recovery/ Counseling</t>
  </si>
  <si>
    <t>Transportation Services</t>
  </si>
  <si>
    <t>Project Service Provider(s) and Applicant/Owner Amenity Package Certifiction</t>
  </si>
  <si>
    <t xml:space="preserve">The undersigned project service provider(s) and applicant/owner certifies to the Alabama Housing Finance Authority (AHFA) that the above selected project and comprehensive services will be provided to the proposed project. The plans and specifications will reflect all required and selected comprehensive services. The undersigned acknowledges that (1) federal funds may be used in connection with the project, and (2) the foregoing certifications will be relied on by AHFA in connection with AHFA's final determination. 
Please use additional forms as needed for multiple service providers.
</t>
  </si>
  <si>
    <t>Project Service Provider:</t>
  </si>
  <si>
    <t>27d</t>
  </si>
  <si>
    <t>Minorities or women must have ownership in the Ownership Entity or any Responsible Owner; and must not have an Identity of Interest  as defined in Form 16 of this application.</t>
  </si>
  <si>
    <t>For each Minority or Women- owned Business(es) listed above, provide a complete resume for each of the Minority or Woman owner (Form 36c).</t>
  </si>
  <si>
    <t xml:space="preserve">Services Agreement </t>
  </si>
  <si>
    <t>or</t>
  </si>
  <si>
    <t>Memorandum of Understanding (MOU)</t>
  </si>
  <si>
    <t xml:space="preserve">                                                                                                           Services</t>
  </si>
  <si>
    <t xml:space="preserve">All applicants must complete and submit this Supportive Services Provider(s) form as well as include a complete Services Agreement or MOU in the application package. </t>
  </si>
  <si>
    <t>The responsibilities of the Provider are clearly defined, providing ongoing services to Qualifying Population (QP) tenants in a HOME-ARP project evidenced by a Services Agreement or MOU between the Owner and the Provider which is eligible to be renewed annually for the duration of the compliance period of the HOME-ARP project. Providers will serve QP tenants in at least one (1) of the following services:  
If two (2) or more Services are elected below, such elections will be used to determine whether or not the Project receives additional points under the point scoring system as described in the applicable Plan.</t>
  </si>
  <si>
    <t xml:space="preserve">b. </t>
  </si>
  <si>
    <t>Supportive Services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</si>
</sst>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mmm\ d\,\ yyyy"/>
    <numFmt numFmtId="165" formatCode="000\-00\-0000"/>
    <numFmt numFmtId="166" formatCode="&quot;$&quot;#,##0"/>
    <numFmt numFmtId="167" formatCode="[&lt;=9999999]###\-####;\(###\)\ ###\-####"/>
    <numFmt numFmtId="168" formatCode="mm/dd/yy"/>
    <numFmt numFmtId="169" formatCode="&quot;$&quot;#,##0.00"/>
    <numFmt numFmtId="170" formatCode="mm/dd/yy;@"/>
    <numFmt numFmtId="171" formatCode="m/d/yyyy;@"/>
    <numFmt numFmtId="172" formatCode="0.0000%"/>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sz val="12"/>
      <name val="Times New Roman"/>
      <family val="1"/>
    </font>
    <font>
      <b/>
      <sz val="22"/>
      <name val="Book Antiqua"/>
      <family val="1"/>
    </font>
    <font>
      <b/>
      <sz val="11"/>
      <name val="Arial"/>
      <family val="2"/>
    </font>
    <font>
      <b/>
      <sz val="8"/>
      <name val="Book Antiqua"/>
      <family val="1"/>
    </font>
    <font>
      <sz val="24"/>
      <name val="Arial"/>
      <family val="2"/>
    </font>
    <font>
      <b/>
      <sz val="24"/>
      <name val="Book Antiqua"/>
      <family val="1"/>
    </font>
    <font>
      <b/>
      <i/>
      <sz val="11"/>
      <name val="Arial"/>
      <family val="2"/>
    </font>
    <font>
      <sz val="20"/>
      <name val="Arial"/>
      <family val="2"/>
    </font>
    <font>
      <sz val="11"/>
      <name val="Times New Roman"/>
      <family val="1"/>
    </font>
    <font>
      <strike/>
      <sz val="12"/>
      <name val="Arial"/>
      <family val="2"/>
    </font>
    <font>
      <b/>
      <sz val="13"/>
      <name val="Arial"/>
      <family val="2"/>
    </font>
    <font>
      <sz val="10"/>
      <name val="Cambria"/>
      <family val="1"/>
    </font>
    <font>
      <b/>
      <sz val="20"/>
      <name val="Cambria"/>
      <family val="1"/>
    </font>
    <font>
      <b/>
      <sz val="8"/>
      <name val="Cambria"/>
      <family val="1"/>
    </font>
    <font>
      <b/>
      <i/>
      <sz val="12"/>
      <name val="Arial"/>
      <family val="2"/>
    </font>
    <font>
      <b/>
      <sz val="20"/>
      <name val="Arial"/>
      <family val="2"/>
    </font>
    <font>
      <sz val="10"/>
      <name val="Book Antiqua"/>
      <family val="1"/>
    </font>
    <font>
      <b/>
      <u/>
      <sz val="10"/>
      <name val="Arial"/>
      <family val="2"/>
    </font>
    <font>
      <b/>
      <u/>
      <sz val="12"/>
      <name val="Arial"/>
      <family val="2"/>
    </font>
    <font>
      <b/>
      <sz val="14"/>
      <name val="Arial"/>
      <family val="2"/>
    </font>
    <font>
      <b/>
      <sz val="14"/>
      <name val="Book Antiqua"/>
      <family val="1"/>
    </font>
    <font>
      <u/>
      <sz val="12"/>
      <name val="Arial"/>
      <family val="2"/>
    </font>
    <font>
      <sz val="18"/>
      <name val="Arial"/>
      <family val="2"/>
    </font>
    <font>
      <b/>
      <sz val="18"/>
      <name val="Book Antiqua"/>
      <family val="1"/>
    </font>
    <font>
      <b/>
      <sz val="18"/>
      <name val="Arial"/>
      <family val="2"/>
    </font>
    <font>
      <sz val="11"/>
      <name val="Calibri"/>
      <family val="2"/>
    </font>
    <font>
      <sz val="20"/>
      <name val="Book Antiqua"/>
      <family val="1"/>
    </font>
    <font>
      <sz val="18"/>
      <name val="Book Antiqua"/>
      <family val="1"/>
    </font>
    <font>
      <sz val="8"/>
      <name val="Arial"/>
      <family val="2"/>
    </font>
    <font>
      <i/>
      <sz val="12"/>
      <name val="Arial"/>
      <family val="2"/>
    </font>
    <font>
      <i/>
      <sz val="10"/>
      <name val="Arial"/>
      <family val="2"/>
    </font>
    <font>
      <sz val="14"/>
      <name val="Arial"/>
      <family val="2"/>
    </font>
    <font>
      <i/>
      <sz val="11"/>
      <name val="Arial"/>
      <family val="2"/>
    </font>
    <font>
      <b/>
      <sz val="16"/>
      <name val="Book Antiqua"/>
      <family val="1"/>
    </font>
    <font>
      <b/>
      <i/>
      <sz val="10"/>
      <name val="Arial"/>
      <family val="2"/>
    </font>
    <font>
      <b/>
      <i/>
      <sz val="18"/>
      <name val="Book Antiqua"/>
      <family val="1"/>
    </font>
    <font>
      <u val="double"/>
      <sz val="12"/>
      <color indexed="40"/>
      <name val="Arial"/>
      <family val="2"/>
    </font>
    <font>
      <b/>
      <u/>
      <sz val="11"/>
      <name val="Arial"/>
      <family val="2"/>
    </font>
    <font>
      <u val="double"/>
      <sz val="10"/>
      <name val="Arial"/>
      <family val="2"/>
    </font>
    <font>
      <u val="double"/>
      <sz val="12"/>
      <name val="Arial"/>
      <family val="2"/>
    </font>
    <font>
      <b/>
      <sz val="16"/>
      <name val="Arial"/>
      <family val="2"/>
    </font>
    <font>
      <b/>
      <sz val="16"/>
      <name val="Times New Roman"/>
      <family val="1"/>
    </font>
    <font>
      <u val="double"/>
      <sz val="12"/>
      <color rgb="FFFF0000"/>
      <name val="Arial"/>
      <family val="2"/>
    </font>
    <font>
      <strike/>
      <sz val="12"/>
      <color rgb="FFFF0000"/>
      <name val="Arial"/>
      <family val="2"/>
    </font>
    <font>
      <strike/>
      <sz val="10"/>
      <color rgb="FFFF0000"/>
      <name val="Arial"/>
      <family val="2"/>
    </font>
    <font>
      <b/>
      <u/>
      <sz val="12"/>
      <color rgb="FF0070C0"/>
      <name val="Arial"/>
      <family val="2"/>
    </font>
    <font>
      <b/>
      <u val="double"/>
      <sz val="12"/>
      <color rgb="FF00B0F0"/>
      <name val="Arial"/>
      <family val="2"/>
    </font>
    <font>
      <u/>
      <sz val="12"/>
      <color rgb="FF0070C0"/>
      <name val="Arial"/>
      <family val="2"/>
    </font>
    <font>
      <sz val="10"/>
      <name val="Arial"/>
      <family val="2"/>
    </font>
    <font>
      <sz val="11"/>
      <color theme="1"/>
      <name val="Times New Roman"/>
      <family val="2"/>
    </font>
    <font>
      <sz val="10"/>
      <color indexed="8"/>
      <name val="Arial"/>
      <family val="2"/>
    </font>
    <font>
      <sz val="10"/>
      <color indexed="8"/>
      <name val="MS Sans Serif"/>
      <family val="2"/>
    </font>
    <font>
      <sz val="10"/>
      <color theme="1"/>
      <name val="Arial"/>
      <family val="2"/>
    </font>
    <font>
      <b/>
      <sz val="11"/>
      <name val="Times New Roman"/>
      <family val="1"/>
    </font>
    <font>
      <sz val="12"/>
      <color theme="4" tint="-0.249977111117893"/>
      <name val="Arial"/>
      <family val="2"/>
    </font>
    <font>
      <sz val="12"/>
      <color rgb="FFFF0000"/>
      <name val="Arial"/>
      <family val="2"/>
    </font>
    <font>
      <sz val="10"/>
      <color rgb="FFFF0000"/>
      <name val="Arial"/>
      <family val="2"/>
    </font>
    <font>
      <b/>
      <u/>
      <sz val="12"/>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Calibri"/>
      <family val="2"/>
      <scheme val="minor"/>
    </font>
    <font>
      <sz val="12"/>
      <color rgb="FF0070C0"/>
      <name val="Arial"/>
      <family val="2"/>
    </font>
    <font>
      <b/>
      <i/>
      <strike/>
      <sz val="12"/>
      <color rgb="FFFF0000"/>
      <name val="Arial"/>
      <family val="2"/>
    </font>
    <font>
      <sz val="8"/>
      <name val="Book Antiqua"/>
      <family val="1"/>
    </font>
    <font>
      <b/>
      <sz val="11"/>
      <color theme="1"/>
      <name val="Times New Roman"/>
      <family val="1"/>
    </font>
    <font>
      <b/>
      <i/>
      <sz val="11"/>
      <color theme="1"/>
      <name val="Times New Roman"/>
      <family val="1"/>
    </font>
    <font>
      <sz val="11"/>
      <color theme="3" tint="0.39997558519241921"/>
      <name val="Times New Roman"/>
      <family val="1"/>
    </font>
    <font>
      <sz val="11"/>
      <color theme="1"/>
      <name val="Times New Roman"/>
      <family val="1"/>
    </font>
    <font>
      <i/>
      <sz val="11"/>
      <color theme="1"/>
      <name val="Times New Roman"/>
      <family val="1"/>
    </font>
    <font>
      <sz val="11"/>
      <color theme="1"/>
      <name val="Calibri"/>
      <family val="2"/>
    </font>
    <font>
      <sz val="16"/>
      <name val="Arial"/>
      <family val="2"/>
    </font>
    <font>
      <sz val="11"/>
      <name val="Book Antiqua"/>
      <family val="1"/>
    </font>
    <font>
      <sz val="11"/>
      <name val="Times New Roman"/>
      <family val="2"/>
    </font>
    <font>
      <i/>
      <sz val="11"/>
      <name val="Times New Roman"/>
      <family val="1"/>
    </font>
    <font>
      <sz val="12"/>
      <color theme="1"/>
      <name val="Arial"/>
      <family val="2"/>
    </font>
    <font>
      <i/>
      <u/>
      <sz val="14"/>
      <name val="Arial"/>
      <family val="2"/>
    </font>
    <font>
      <b/>
      <i/>
      <u/>
      <sz val="14"/>
      <name val="Arial"/>
      <family val="2"/>
    </font>
    <font>
      <sz val="12"/>
      <color rgb="FF00B0F0"/>
      <name val="Arial"/>
      <family val="2"/>
    </font>
    <font>
      <i/>
      <sz val="12"/>
      <color rgb="FF0070C0"/>
      <name val="Arial"/>
      <family val="2"/>
    </font>
    <font>
      <b/>
      <i/>
      <sz val="12"/>
      <color rgb="FF0070C0"/>
      <name val="Arial"/>
      <family val="2"/>
    </font>
    <font>
      <sz val="22"/>
      <color theme="1"/>
      <name val="Book Antiqua"/>
      <family val="1"/>
    </font>
    <font>
      <sz val="22"/>
      <name val="Book Antiqua"/>
      <family val="1"/>
    </font>
    <font>
      <sz val="14"/>
      <name val="Book Antiqua"/>
      <family val="1"/>
    </font>
    <font>
      <i/>
      <sz val="9"/>
      <name val="Arial"/>
      <family val="2"/>
    </font>
    <font>
      <i/>
      <sz val="11"/>
      <color rgb="FFFF0000"/>
      <name val="Arial"/>
      <family val="2"/>
    </font>
    <font>
      <b/>
      <sz val="10"/>
      <color rgb="FF0070C0"/>
      <name val="Arial"/>
      <family val="2"/>
    </font>
    <font>
      <sz val="10"/>
      <color rgb="FF0070C0"/>
      <name val="Arial"/>
      <family val="2"/>
    </font>
    <font>
      <b/>
      <u/>
      <sz val="12"/>
      <name val="Times New Roman"/>
      <family val="1"/>
    </font>
    <font>
      <sz val="12"/>
      <name val="Harrington"/>
      <family val="5"/>
    </font>
    <font>
      <b/>
      <sz val="11"/>
      <color rgb="FF0070C0"/>
      <name val="Arial"/>
      <family val="2"/>
    </font>
    <font>
      <sz val="11"/>
      <color rgb="FF0070C0"/>
      <name val="Arial"/>
      <family val="2"/>
    </font>
    <font>
      <u/>
      <sz val="10"/>
      <name val="Arial"/>
      <family val="2"/>
    </font>
    <font>
      <b/>
      <sz val="16"/>
      <color theme="1"/>
      <name val="Calibri"/>
      <family val="2"/>
      <scheme val="minor"/>
    </font>
    <font>
      <sz val="11"/>
      <color theme="4" tint="0.59999389629810485"/>
      <name val="Calibri"/>
      <family val="2"/>
      <scheme val="minor"/>
    </font>
    <font>
      <sz val="11"/>
      <name val="Calibri"/>
      <family val="2"/>
      <scheme val="minor"/>
    </font>
    <font>
      <sz val="22"/>
      <color theme="1"/>
      <name val="Calibri"/>
      <family val="2"/>
      <scheme val="minor"/>
    </font>
    <font>
      <sz val="10.5"/>
      <color theme="1"/>
      <name val="Calibri"/>
      <family val="2"/>
      <scheme val="minor"/>
    </font>
    <font>
      <b/>
      <sz val="10.5"/>
      <color theme="1"/>
      <name val="Calibri"/>
      <family val="2"/>
      <scheme val="minor"/>
    </font>
    <font>
      <b/>
      <u/>
      <sz val="10.5"/>
      <color theme="1"/>
      <name val="Calibri"/>
      <family val="2"/>
      <scheme val="minor"/>
    </font>
    <font>
      <b/>
      <sz val="8"/>
      <name val="Arial"/>
      <family val="2"/>
    </font>
    <font>
      <u/>
      <sz val="11"/>
      <name val="Arial"/>
      <family val="2"/>
    </font>
    <font>
      <sz val="11"/>
      <color theme="3" tint="0.39997558519241921"/>
      <name val="Times New Roman"/>
      <family val="2"/>
    </font>
    <font>
      <b/>
      <i/>
      <sz val="11"/>
      <name val="Times New Roman"/>
      <family val="1"/>
    </font>
    <font>
      <u/>
      <sz val="11"/>
      <color theme="1"/>
      <name val="Times New Roman"/>
      <family val="1"/>
    </font>
    <font>
      <b/>
      <u/>
      <sz val="11"/>
      <color theme="1"/>
      <name val="Times New Roman"/>
      <family val="1"/>
    </font>
    <font>
      <b/>
      <u/>
      <sz val="11"/>
      <name val="Times New Roman"/>
      <family val="1"/>
    </font>
    <font>
      <b/>
      <sz val="8"/>
      <color rgb="FF000000"/>
      <name val="Book Antiqua"/>
      <family val="1"/>
    </font>
    <font>
      <b/>
      <sz val="11"/>
      <color rgb="FF000000"/>
      <name val="Arial"/>
      <family val="2"/>
    </font>
    <font>
      <b/>
      <i/>
      <sz val="11"/>
      <color rgb="FF000000"/>
      <name val="Arial"/>
      <family val="2"/>
    </font>
    <font>
      <u/>
      <sz val="12"/>
      <name val="Times New Roman"/>
      <family val="2"/>
    </font>
    <font>
      <i/>
      <sz val="10"/>
      <color theme="1"/>
      <name val="Times New Roman"/>
      <family val="1"/>
    </font>
    <font>
      <b/>
      <sz val="20"/>
      <color indexed="8"/>
      <name val="Book Antiqua"/>
      <family val="1"/>
    </font>
    <font>
      <sz val="11"/>
      <color indexed="8"/>
      <name val="Arial"/>
      <family val="2"/>
    </font>
    <font>
      <b/>
      <sz val="22"/>
      <color rgb="FF000000"/>
      <name val="Book Antiqua"/>
      <family val="1"/>
    </font>
    <font>
      <sz val="22"/>
      <name val="Arial"/>
      <family val="2"/>
    </font>
  </fonts>
  <fills count="1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7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s>
  <cellStyleXfs count="32">
    <xf numFmtId="0" fontId="0" fillId="0" borderId="0"/>
    <xf numFmtId="0" fontId="11" fillId="0" borderId="0"/>
    <xf numFmtId="0" fontId="65"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43" fontId="66" fillId="0" borderId="0" applyFont="0" applyFill="0" applyBorder="0" applyAlignment="0" applyProtection="0"/>
    <xf numFmtId="43" fontId="66"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0" fontId="67" fillId="0" borderId="0"/>
    <xf numFmtId="0" fontId="65" fillId="0" borderId="0"/>
    <xf numFmtId="0" fontId="68" fillId="0" borderId="0"/>
    <xf numFmtId="0" fontId="9" fillId="0" borderId="0"/>
    <xf numFmtId="0" fontId="66" fillId="0" borderId="0">
      <alignment vertical="top"/>
    </xf>
    <xf numFmtId="9" fontId="66" fillId="0" borderId="0" applyFont="0" applyFill="0" applyBorder="0" applyAlignment="0" applyProtection="0"/>
    <xf numFmtId="9" fontId="67" fillId="0" borderId="0" applyFont="0" applyFill="0" applyBorder="0" applyAlignment="0" applyProtection="0"/>
    <xf numFmtId="44" fontId="8" fillId="0" borderId="0" applyFont="0" applyFill="0" applyBorder="0" applyAlignment="0" applyProtection="0"/>
    <xf numFmtId="0" fontId="8" fillId="0" borderId="0"/>
    <xf numFmtId="0" fontId="11" fillId="0" borderId="0"/>
    <xf numFmtId="0" fontId="7" fillId="0" borderId="0"/>
    <xf numFmtId="0" fontId="7" fillId="0" borderId="0"/>
    <xf numFmtId="0" fontId="6" fillId="0" borderId="0"/>
    <xf numFmtId="0" fontId="5" fillId="0" borderId="0"/>
    <xf numFmtId="0" fontId="4" fillId="0" borderId="0"/>
    <xf numFmtId="0" fontId="3" fillId="0" borderId="0"/>
    <xf numFmtId="44" fontId="11" fillId="0" borderId="0" applyFont="0" applyFill="0" applyBorder="0" applyAlignment="0" applyProtection="0"/>
    <xf numFmtId="0" fontId="1" fillId="0" borderId="0"/>
  </cellStyleXfs>
  <cellXfs count="2460">
    <xf numFmtId="0" fontId="0" fillId="0" borderId="0" xfId="0"/>
    <xf numFmtId="0" fontId="10" fillId="0" borderId="0" xfId="0" applyFont="1"/>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xf numFmtId="0" fontId="10" fillId="0" borderId="7" xfId="0" applyFont="1" applyBorder="1"/>
    <xf numFmtId="0" fontId="10" fillId="0" borderId="3" xfId="0" applyFont="1" applyBorder="1"/>
    <xf numFmtId="0" fontId="0" fillId="0" borderId="4" xfId="0" applyBorder="1"/>
    <xf numFmtId="0" fontId="10" fillId="0" borderId="4" xfId="0" applyFont="1" applyBorder="1"/>
    <xf numFmtId="9" fontId="10" fillId="0" borderId="1" xfId="0" applyNumberFormat="1" applyFont="1" applyBorder="1"/>
    <xf numFmtId="0" fontId="11"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15" fillId="0" borderId="0" xfId="0" applyFont="1"/>
    <xf numFmtId="0" fontId="10" fillId="0" borderId="0" xfId="1" applyFont="1" applyAlignment="1">
      <alignment horizontal="left" vertical="center"/>
    </xf>
    <xf numFmtId="0" fontId="11" fillId="0" borderId="0" xfId="0" applyFont="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7" xfId="1" applyFont="1" applyBorder="1" applyAlignment="1">
      <alignment horizontal="left" vertical="center"/>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0" xfId="1" applyFont="1" applyAlignment="1">
      <alignment horizontal="left"/>
    </xf>
    <xf numFmtId="167" fontId="10" fillId="0" borderId="2" xfId="0" applyNumberFormat="1" applyFont="1" applyBorder="1"/>
    <xf numFmtId="167" fontId="10" fillId="0" borderId="3" xfId="0" applyNumberFormat="1" applyFont="1" applyBorder="1"/>
    <xf numFmtId="164" fontId="10" fillId="0" borderId="3" xfId="0" applyNumberFormat="1" applyFont="1" applyBorder="1"/>
    <xf numFmtId="0" fontId="12" fillId="2" borderId="12" xfId="0" applyFont="1" applyFill="1" applyBorder="1" applyAlignment="1" applyProtection="1">
      <alignment horizontal="center" vertic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0" fillId="0" borderId="8" xfId="0" applyFont="1" applyBorder="1" applyAlignment="1">
      <alignment horizontal="left" vertical="center"/>
    </xf>
    <xf numFmtId="0" fontId="10" fillId="0" borderId="10" xfId="0" applyFont="1" applyBorder="1"/>
    <xf numFmtId="0" fontId="16" fillId="0" borderId="0" xfId="0" applyFont="1"/>
    <xf numFmtId="0" fontId="24" fillId="0" borderId="0" xfId="0" applyFont="1"/>
    <xf numFmtId="0" fontId="10" fillId="4" borderId="12" xfId="0" applyFont="1" applyFill="1" applyBorder="1" applyProtection="1">
      <protection locked="0"/>
    </xf>
    <xf numFmtId="0" fontId="18" fillId="0" borderId="0" xfId="0" applyFont="1"/>
    <xf numFmtId="0" fontId="12" fillId="0" borderId="8"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xf numFmtId="0" fontId="10" fillId="5" borderId="0" xfId="0" applyFont="1" applyFill="1"/>
    <xf numFmtId="0" fontId="10" fillId="5" borderId="4" xfId="0" applyFont="1" applyFill="1" applyBorder="1"/>
    <xf numFmtId="0" fontId="0" fillId="0" borderId="0" xfId="0" applyAlignment="1">
      <alignment horizontal="left" vertical="center" inden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10" fillId="0" borderId="3" xfId="0" applyFont="1" applyBorder="1" applyAlignment="1">
      <alignment horizontal="left" vertical="center"/>
    </xf>
    <xf numFmtId="0" fontId="14" fillId="0" borderId="3"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5" fillId="0" borderId="0" xfId="0" applyFont="1" applyAlignment="1">
      <alignment horizontal="left" vertical="center"/>
    </xf>
    <xf numFmtId="0" fontId="10" fillId="0" borderId="0" xfId="0" applyFont="1" applyAlignment="1">
      <alignment horizontal="center" vertical="center"/>
    </xf>
    <xf numFmtId="0" fontId="0" fillId="0" borderId="7" xfId="0" applyBorder="1"/>
    <xf numFmtId="0" fontId="11" fillId="0" borderId="1" xfId="0" applyFont="1" applyBorder="1" applyAlignment="1">
      <alignment wrapText="1"/>
    </xf>
    <xf numFmtId="0" fontId="11" fillId="0" borderId="0" xfId="0" applyFont="1" applyAlignment="1">
      <alignment wrapText="1"/>
    </xf>
    <xf numFmtId="0" fontId="11" fillId="0" borderId="0" xfId="0" applyFont="1" applyAlignment="1">
      <alignment vertical="top"/>
    </xf>
    <xf numFmtId="0" fontId="11" fillId="0" borderId="4" xfId="0" applyFont="1" applyBorder="1" applyAlignment="1">
      <alignment wrapText="1"/>
    </xf>
    <xf numFmtId="0" fontId="11" fillId="0" borderId="3" xfId="0" applyFont="1" applyBorder="1" applyAlignment="1">
      <alignment wrapText="1"/>
    </xf>
    <xf numFmtId="0" fontId="11" fillId="0" borderId="4" xfId="0" applyFont="1" applyBorder="1"/>
    <xf numFmtId="166" fontId="0" fillId="0" borderId="0" xfId="0" applyNumberFormat="1"/>
    <xf numFmtId="0" fontId="11" fillId="0" borderId="7" xfId="0" applyFont="1" applyBorder="1"/>
    <xf numFmtId="0" fontId="11" fillId="0" borderId="10" xfId="0" applyFont="1" applyBorder="1"/>
    <xf numFmtId="0" fontId="11" fillId="0" borderId="9" xfId="0" applyFont="1" applyBorder="1"/>
    <xf numFmtId="0" fontId="0" fillId="0" borderId="6" xfId="0" applyBorder="1"/>
    <xf numFmtId="0" fontId="10" fillId="0" borderId="16" xfId="0" applyFont="1" applyBorder="1"/>
    <xf numFmtId="0" fontId="10" fillId="0" borderId="17" xfId="0" applyFont="1" applyBorder="1"/>
    <xf numFmtId="0" fontId="0" fillId="5" borderId="16" xfId="0" applyFill="1" applyBorder="1"/>
    <xf numFmtId="0" fontId="0" fillId="5" borderId="17" xfId="0" applyFill="1" applyBorder="1"/>
    <xf numFmtId="0" fontId="10" fillId="0" borderId="13" xfId="0" applyFont="1" applyBorder="1"/>
    <xf numFmtId="0" fontId="12" fillId="0" borderId="0" xfId="0" applyFont="1" applyAlignment="1">
      <alignment horizontal="center"/>
    </xf>
    <xf numFmtId="0" fontId="0" fillId="5" borderId="13" xfId="0" applyFill="1" applyBorder="1"/>
    <xf numFmtId="0" fontId="0" fillId="5" borderId="0" xfId="0" applyFill="1"/>
    <xf numFmtId="0" fontId="12" fillId="2" borderId="12" xfId="0" applyFont="1" applyFill="1" applyBorder="1" applyAlignment="1" applyProtection="1">
      <alignment horizontal="center"/>
      <protection locked="0"/>
    </xf>
    <xf numFmtId="0" fontId="31" fillId="5" borderId="13" xfId="0" applyFont="1" applyFill="1" applyBorder="1"/>
    <xf numFmtId="0" fontId="10" fillId="0" borderId="14" xfId="0" applyFont="1" applyBorder="1"/>
    <xf numFmtId="0" fontId="10" fillId="0" borderId="8" xfId="0" applyFont="1" applyBorder="1"/>
    <xf numFmtId="0" fontId="31" fillId="5" borderId="14" xfId="0" applyFont="1" applyFill="1" applyBorder="1"/>
    <xf numFmtId="0" fontId="11" fillId="0" borderId="0" xfId="0" applyFont="1" applyAlignment="1">
      <alignment horizontal="right"/>
    </xf>
    <xf numFmtId="0" fontId="10" fillId="0" borderId="0" xfId="0" applyFont="1" applyAlignment="1">
      <alignment horizontal="right"/>
    </xf>
    <xf numFmtId="0" fontId="12"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left"/>
    </xf>
    <xf numFmtId="0" fontId="10" fillId="0" borderId="0" xfId="0" applyFont="1" applyAlignment="1">
      <alignment vertical="top"/>
    </xf>
    <xf numFmtId="0" fontId="10" fillId="0" borderId="0" xfId="0" applyFont="1" applyAlignment="1">
      <alignment horizontal="left" vertical="top"/>
    </xf>
    <xf numFmtId="0" fontId="14" fillId="0" borderId="1" xfId="0" applyFont="1" applyBorder="1" applyAlignment="1">
      <alignment horizontal="center"/>
    </xf>
    <xf numFmtId="0" fontId="14" fillId="0" borderId="0" xfId="0" applyFont="1" applyAlignment="1">
      <alignment horizontal="center"/>
    </xf>
    <xf numFmtId="0" fontId="12" fillId="0" borderId="4" xfId="0" applyFont="1" applyBorder="1" applyAlignment="1">
      <alignment horizontal="center"/>
    </xf>
    <xf numFmtId="0" fontId="10" fillId="0" borderId="1" xfId="0" applyFont="1" applyBorder="1" applyAlignment="1">
      <alignment horizontal="center" vertical="center"/>
    </xf>
    <xf numFmtId="0" fontId="11" fillId="0" borderId="0" xfId="1"/>
    <xf numFmtId="0" fontId="11" fillId="0" borderId="2" xfId="1" applyBorder="1"/>
    <xf numFmtId="0" fontId="11" fillId="0" borderId="3" xfId="1" applyBorder="1"/>
    <xf numFmtId="0" fontId="41" fillId="0" borderId="3" xfId="1" applyFont="1" applyBorder="1" applyAlignment="1">
      <alignment vertical="center"/>
    </xf>
    <xf numFmtId="0" fontId="11" fillId="0" borderId="7" xfId="1" applyBorder="1"/>
    <xf numFmtId="0" fontId="11" fillId="0" borderId="1" xfId="1" applyBorder="1"/>
    <xf numFmtId="0" fontId="11" fillId="0" borderId="4" xfId="1" applyBorder="1"/>
    <xf numFmtId="0" fontId="12" fillId="2" borderId="21" xfId="1" applyFont="1" applyFill="1" applyBorder="1" applyAlignment="1" applyProtection="1">
      <alignment horizontal="center"/>
      <protection locked="0"/>
    </xf>
    <xf numFmtId="0" fontId="11" fillId="0" borderId="0" xfId="1" applyAlignment="1">
      <alignment horizontal="right"/>
    </xf>
    <xf numFmtId="0" fontId="11" fillId="0" borderId="0" xfId="1" applyAlignment="1">
      <alignment horizontal="center"/>
    </xf>
    <xf numFmtId="0" fontId="14" fillId="0" borderId="0" xfId="1" applyFont="1"/>
    <xf numFmtId="164" fontId="11" fillId="0" borderId="0" xfId="1" applyNumberFormat="1" applyAlignment="1">
      <alignment horizontal="center"/>
    </xf>
    <xf numFmtId="0" fontId="11" fillId="0" borderId="23" xfId="1" applyBorder="1"/>
    <xf numFmtId="0" fontId="11" fillId="0" borderId="11" xfId="1" applyBorder="1"/>
    <xf numFmtId="0" fontId="11" fillId="0" borderId="10" xfId="1" applyBorder="1"/>
    <xf numFmtId="0" fontId="11" fillId="0" borderId="9" xfId="1" applyBorder="1"/>
    <xf numFmtId="0" fontId="10" fillId="0" borderId="2" xfId="1" applyFont="1" applyBorder="1" applyAlignment="1">
      <alignment horizontal="left"/>
    </xf>
    <xf numFmtId="0" fontId="10" fillId="0" borderId="3" xfId="1" applyFont="1" applyBorder="1" applyAlignment="1">
      <alignment horizontal="left"/>
    </xf>
    <xf numFmtId="0" fontId="10" fillId="0" borderId="7" xfId="1" applyFont="1" applyBorder="1" applyAlignment="1">
      <alignment horizontal="left"/>
    </xf>
    <xf numFmtId="0" fontId="10" fillId="0" borderId="1" xfId="1" applyFont="1" applyBorder="1" applyAlignment="1">
      <alignment horizontal="left"/>
    </xf>
    <xf numFmtId="0" fontId="10" fillId="0" borderId="4" xfId="1" applyFont="1" applyBorder="1" applyAlignment="1">
      <alignment horizontal="left"/>
    </xf>
    <xf numFmtId="0" fontId="10" fillId="0" borderId="0" xfId="1" applyFont="1" applyAlignment="1">
      <alignment horizontal="right"/>
    </xf>
    <xf numFmtId="0" fontId="10" fillId="0" borderId="0" xfId="1" applyFont="1" applyAlignment="1">
      <alignment vertical="center"/>
    </xf>
    <xf numFmtId="0" fontId="10" fillId="4" borderId="12" xfId="1" applyFont="1" applyFill="1" applyBorder="1" applyAlignment="1" applyProtection="1">
      <alignment horizontal="center"/>
      <protection locked="0"/>
    </xf>
    <xf numFmtId="0" fontId="10" fillId="0" borderId="0" xfId="1" applyFont="1" applyAlignment="1">
      <alignment horizontal="center"/>
    </xf>
    <xf numFmtId="0" fontId="37" fillId="0" borderId="0" xfId="1" applyFont="1" applyAlignment="1">
      <alignment horizontal="left"/>
    </xf>
    <xf numFmtId="0" fontId="37" fillId="0" borderId="1" xfId="1" applyFont="1" applyBorder="1" applyAlignment="1">
      <alignment horizontal="left"/>
    </xf>
    <xf numFmtId="0" fontId="37" fillId="0" borderId="4" xfId="1" applyFont="1" applyBorder="1" applyAlignment="1">
      <alignment horizontal="left"/>
    </xf>
    <xf numFmtId="0" fontId="39" fillId="0" borderId="0" xfId="1" applyFont="1" applyAlignment="1">
      <alignment horizontal="center"/>
    </xf>
    <xf numFmtId="0" fontId="39" fillId="0" borderId="4" xfId="1" applyFont="1" applyBorder="1" applyAlignment="1">
      <alignment horizontal="center"/>
    </xf>
    <xf numFmtId="0" fontId="10" fillId="0" borderId="24" xfId="1" applyFont="1" applyBorder="1" applyAlignment="1">
      <alignment horizontal="left"/>
    </xf>
    <xf numFmtId="0" fontId="10" fillId="0" borderId="25" xfId="1" applyFont="1" applyBorder="1" applyAlignment="1">
      <alignment horizontal="left"/>
    </xf>
    <xf numFmtId="0" fontId="39" fillId="0" borderId="25" xfId="1" applyFont="1" applyBorder="1" applyAlignment="1">
      <alignment horizontal="center"/>
    </xf>
    <xf numFmtId="0" fontId="39" fillId="0" borderId="26" xfId="1" applyFont="1" applyBorder="1" applyAlignment="1">
      <alignment horizontal="center"/>
    </xf>
    <xf numFmtId="0" fontId="10" fillId="0" borderId="10" xfId="0" applyFont="1" applyBorder="1" applyAlignment="1">
      <alignment vertical="center"/>
    </xf>
    <xf numFmtId="0" fontId="10" fillId="0" borderId="1" xfId="0" applyFont="1" applyBorder="1" applyAlignment="1">
      <alignment vertical="center"/>
    </xf>
    <xf numFmtId="0" fontId="10" fillId="0" borderId="4" xfId="0" applyFont="1" applyBorder="1" applyAlignment="1">
      <alignment vertical="center"/>
    </xf>
    <xf numFmtId="0" fontId="10" fillId="0" borderId="7"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7" xfId="0" applyFont="1" applyBorder="1" applyAlignment="1">
      <alignment vertical="center"/>
    </xf>
    <xf numFmtId="0" fontId="10" fillId="0" borderId="4" xfId="0" applyFont="1" applyBorder="1" applyAlignment="1">
      <alignment horizontal="center" vertical="center"/>
    </xf>
    <xf numFmtId="0" fontId="11" fillId="0" borderId="0" xfId="0" applyFont="1" applyAlignment="1">
      <alignment vertical="center"/>
    </xf>
    <xf numFmtId="0" fontId="0" fillId="0" borderId="27" xfId="0" applyBorder="1"/>
    <xf numFmtId="0" fontId="0" fillId="0" borderId="28" xfId="0" applyBorder="1"/>
    <xf numFmtId="0" fontId="10" fillId="0" borderId="28" xfId="0" applyFont="1" applyBorder="1" applyAlignment="1">
      <alignment vertical="center"/>
    </xf>
    <xf numFmtId="0" fontId="10" fillId="0" borderId="15" xfId="0" applyFont="1" applyBorder="1" applyAlignment="1">
      <alignment vertical="center"/>
    </xf>
    <xf numFmtId="166" fontId="11" fillId="0" borderId="1" xfId="0" applyNumberFormat="1" applyFont="1" applyBorder="1" applyAlignment="1">
      <alignment horizontal="center" vertical="center"/>
    </xf>
    <xf numFmtId="166" fontId="11" fillId="0" borderId="0" xfId="0" applyNumberFormat="1" applyFont="1" applyAlignment="1">
      <alignment horizontal="center" vertical="center"/>
    </xf>
    <xf numFmtId="166" fontId="11" fillId="0" borderId="4" xfId="0" applyNumberFormat="1"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0" fillId="0" borderId="11" xfId="0" applyFont="1" applyBorder="1" applyAlignment="1">
      <alignment vertical="center"/>
    </xf>
    <xf numFmtId="0" fontId="10" fillId="0" borderId="9" xfId="0" applyFont="1" applyBorder="1" applyAlignment="1">
      <alignment vertical="center"/>
    </xf>
    <xf numFmtId="0" fontId="58" fillId="0" borderId="0" xfId="0" applyFont="1" applyAlignment="1">
      <alignment vertical="center"/>
    </xf>
    <xf numFmtId="0" fontId="59" fillId="0" borderId="0" xfId="0" applyFont="1" applyAlignment="1">
      <alignment vertical="center"/>
    </xf>
    <xf numFmtId="0" fontId="12" fillId="0" borderId="0" xfId="0" applyFont="1" applyAlignment="1">
      <alignment vertical="center"/>
    </xf>
    <xf numFmtId="0" fontId="10" fillId="0" borderId="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4" fillId="0" borderId="28" xfId="0" applyFont="1" applyBorder="1" applyAlignment="1">
      <alignment vertical="center"/>
    </xf>
    <xf numFmtId="0" fontId="10" fillId="0" borderId="28"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166" fontId="11" fillId="0" borderId="11" xfId="0" applyNumberFormat="1" applyFont="1" applyBorder="1" applyAlignment="1">
      <alignment horizontal="center" vertical="center"/>
    </xf>
    <xf numFmtId="166" fontId="11" fillId="0" borderId="10" xfId="0" applyNumberFormat="1" applyFont="1" applyBorder="1" applyAlignment="1">
      <alignment horizontal="center" vertical="center"/>
    </xf>
    <xf numFmtId="166" fontId="11" fillId="0" borderId="9" xfId="0" applyNumberFormat="1" applyFont="1" applyBorder="1" applyAlignment="1">
      <alignment horizontal="center" vertical="center"/>
    </xf>
    <xf numFmtId="0" fontId="10" fillId="0" borderId="0" xfId="1" applyFont="1"/>
    <xf numFmtId="0" fontId="10" fillId="0" borderId="0" xfId="1" applyFont="1" applyAlignment="1">
      <alignment horizontal="center" vertical="center"/>
    </xf>
    <xf numFmtId="0" fontId="15" fillId="0" borderId="0" xfId="1" applyFont="1" applyAlignment="1">
      <alignment horizontal="left" vertical="center"/>
    </xf>
    <xf numFmtId="0" fontId="12" fillId="2" borderId="12" xfId="1" applyFont="1" applyFill="1" applyBorder="1" applyAlignment="1" applyProtection="1">
      <alignment horizontal="center" vertical="center"/>
      <protection locked="0"/>
    </xf>
    <xf numFmtId="0" fontId="45" fillId="0" borderId="0" xfId="1" applyFont="1" applyAlignment="1">
      <alignment horizontal="left" vertical="center"/>
    </xf>
    <xf numFmtId="0" fontId="11" fillId="0" borderId="0" xfId="1" applyAlignment="1">
      <alignment horizontal="left" vertical="center"/>
    </xf>
    <xf numFmtId="0" fontId="12" fillId="0" borderId="0" xfId="1" applyFont="1" applyAlignment="1">
      <alignment horizontal="left"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13" xfId="1" applyFont="1" applyBorder="1" applyAlignment="1">
      <alignment horizontal="left" vertical="center"/>
    </xf>
    <xf numFmtId="0" fontId="10" fillId="0" borderId="14" xfId="1" applyFont="1" applyBorder="1" applyAlignment="1">
      <alignment horizontal="left" vertical="center"/>
    </xf>
    <xf numFmtId="0" fontId="10" fillId="0" borderId="8" xfId="1" applyFont="1" applyBorder="1" applyAlignment="1">
      <alignment horizontal="left" vertical="center"/>
    </xf>
    <xf numFmtId="0" fontId="10" fillId="0" borderId="2" xfId="1" applyFont="1" applyBorder="1"/>
    <xf numFmtId="0" fontId="10" fillId="0" borderId="3" xfId="1" applyFont="1" applyBorder="1"/>
    <xf numFmtId="0" fontId="12" fillId="0" borderId="0" xfId="1" applyFont="1" applyAlignment="1">
      <alignment horizontal="center" vertical="center"/>
    </xf>
    <xf numFmtId="0" fontId="10" fillId="0" borderId="0" xfId="1" applyFont="1" applyAlignment="1">
      <alignment horizontal="left" vertical="top"/>
    </xf>
    <xf numFmtId="0" fontId="10" fillId="0" borderId="1" xfId="1" applyFont="1" applyBorder="1" applyAlignment="1">
      <alignment horizontal="right"/>
    </xf>
    <xf numFmtId="0" fontId="12" fillId="0" borderId="4" xfId="1" applyFont="1" applyBorder="1" applyAlignment="1">
      <alignment horizontal="left"/>
    </xf>
    <xf numFmtId="0" fontId="10" fillId="0" borderId="7" xfId="1" applyFont="1" applyBorder="1"/>
    <xf numFmtId="0" fontId="10" fillId="0" borderId="1" xfId="1" applyFont="1" applyBorder="1"/>
    <xf numFmtId="0" fontId="10" fillId="0" borderId="4" xfId="1" applyFont="1" applyBorder="1"/>
    <xf numFmtId="0" fontId="10" fillId="0" borderId="0" xfId="1" applyFont="1" applyAlignment="1">
      <alignment vertical="top" wrapText="1"/>
    </xf>
    <xf numFmtId="0" fontId="10" fillId="0" borderId="1" xfId="1" applyFont="1" applyBorder="1" applyAlignment="1">
      <alignment vertical="top"/>
    </xf>
    <xf numFmtId="0" fontId="10" fillId="0" borderId="0" xfId="1" applyFont="1" applyAlignment="1">
      <alignment vertical="top"/>
    </xf>
    <xf numFmtId="0" fontId="11" fillId="0" borderId="0" xfId="1" applyAlignment="1">
      <alignment vertical="top"/>
    </xf>
    <xf numFmtId="0" fontId="11" fillId="0" borderId="0" xfId="1" applyAlignment="1">
      <alignment vertical="center"/>
    </xf>
    <xf numFmtId="0" fontId="12" fillId="2" borderId="12" xfId="1" applyFont="1" applyFill="1" applyBorder="1" applyAlignment="1" applyProtection="1">
      <alignment horizontal="left" vertical="center"/>
      <protection locked="0"/>
    </xf>
    <xf numFmtId="0" fontId="0" fillId="0" borderId="0" xfId="0" applyAlignment="1">
      <alignment vertical="top"/>
    </xf>
    <xf numFmtId="0" fontId="10" fillId="0" borderId="0" xfId="0" applyFont="1" applyAlignment="1">
      <alignment horizontal="left" vertical="center" shrinkToFit="1"/>
    </xf>
    <xf numFmtId="0" fontId="59" fillId="0" borderId="1" xfId="0" applyFont="1" applyBorder="1" applyAlignment="1">
      <alignment horizontal="left" vertical="center"/>
    </xf>
    <xf numFmtId="0" fontId="59" fillId="0" borderId="0" xfId="0" applyFont="1" applyAlignment="1">
      <alignment horizontal="left" vertical="center"/>
    </xf>
    <xf numFmtId="0" fontId="60" fillId="0" borderId="0" xfId="0" applyFont="1"/>
    <xf numFmtId="0" fontId="59" fillId="0" borderId="0" xfId="0" applyFont="1" applyAlignment="1">
      <alignment horizontal="center" vertical="center"/>
    </xf>
    <xf numFmtId="0" fontId="0" fillId="0" borderId="0" xfId="0" applyAlignment="1">
      <alignment shrinkToFit="1"/>
    </xf>
    <xf numFmtId="0" fontId="22" fillId="0" borderId="0" xfId="0" applyFont="1" applyAlignment="1">
      <alignment horizontal="left" vertical="center"/>
    </xf>
    <xf numFmtId="0" fontId="10" fillId="0" borderId="2" xfId="0" applyFont="1" applyBorder="1" applyAlignment="1">
      <alignment horizontal="left"/>
    </xf>
    <xf numFmtId="0" fontId="10" fillId="0" borderId="3"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left"/>
    </xf>
    <xf numFmtId="0" fontId="10" fillId="0" borderId="4" xfId="0" applyFont="1" applyBorder="1" applyAlignment="1">
      <alignment horizontal="left"/>
    </xf>
    <xf numFmtId="0" fontId="37" fillId="0" borderId="0" xfId="0" applyFont="1" applyAlignment="1">
      <alignment horizontal="left"/>
    </xf>
    <xf numFmtId="0" fontId="37" fillId="0" borderId="4" xfId="0" applyFont="1" applyBorder="1" applyAlignment="1">
      <alignment horizontal="left"/>
    </xf>
    <xf numFmtId="0" fontId="12" fillId="0" borderId="0" xfId="1" applyFont="1"/>
    <xf numFmtId="0" fontId="12" fillId="0" borderId="0" xfId="1" applyFont="1" applyAlignment="1">
      <alignment horizontal="center"/>
    </xf>
    <xf numFmtId="0" fontId="12" fillId="0" borderId="0" xfId="1" applyFont="1" applyAlignment="1">
      <alignment horizontal="right" vertical="center"/>
    </xf>
    <xf numFmtId="0" fontId="10" fillId="0" borderId="10" xfId="1" applyFont="1" applyBorder="1" applyAlignment="1">
      <alignment horizontal="left" vertical="center"/>
    </xf>
    <xf numFmtId="0" fontId="37" fillId="0" borderId="1" xfId="1" applyFont="1" applyBorder="1" applyAlignment="1">
      <alignment horizontal="left" vertical="center"/>
    </xf>
    <xf numFmtId="0" fontId="37" fillId="0" borderId="0" xfId="1" applyFont="1" applyAlignment="1">
      <alignment horizontal="left" vertical="center"/>
    </xf>
    <xf numFmtId="0" fontId="37" fillId="0" borderId="4" xfId="1" applyFont="1" applyBorder="1" applyAlignment="1">
      <alignment horizontal="left" vertical="center"/>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1" xfId="1" applyFont="1" applyBorder="1" applyAlignment="1">
      <alignment vertical="center"/>
    </xf>
    <xf numFmtId="0" fontId="10" fillId="0" borderId="4" xfId="1" applyFont="1" applyBorder="1" applyAlignment="1">
      <alignment vertical="center"/>
    </xf>
    <xf numFmtId="0" fontId="10" fillId="0" borderId="0" xfId="1" applyFont="1" applyAlignment="1">
      <alignment horizontal="right" vertical="center"/>
    </xf>
    <xf numFmtId="0" fontId="11" fillId="0" borderId="0" xfId="1" applyAlignment="1">
      <alignment horizontal="left" vertical="top"/>
    </xf>
    <xf numFmtId="0" fontId="12" fillId="0" borderId="4" xfId="1" applyFont="1" applyBorder="1" applyAlignment="1">
      <alignment horizontal="center" vertical="center"/>
    </xf>
    <xf numFmtId="0" fontId="10" fillId="0" borderId="0" xfId="1" applyFont="1" applyAlignment="1">
      <alignment horizontal="center" vertical="center" readingOrder="1"/>
    </xf>
    <xf numFmtId="0" fontId="11" fillId="4" borderId="12" xfId="1" applyFill="1" applyBorder="1" applyProtection="1">
      <protection locked="0"/>
    </xf>
    <xf numFmtId="0" fontId="10" fillId="0" borderId="1" xfId="1" applyFont="1" applyBorder="1" applyAlignment="1">
      <alignment horizontal="left" vertical="center" readingOrder="1"/>
    </xf>
    <xf numFmtId="0" fontId="10" fillId="0" borderId="0" xfId="1" applyFont="1" applyAlignment="1">
      <alignment horizontal="left" vertical="center" readingOrder="1"/>
    </xf>
    <xf numFmtId="0" fontId="10" fillId="0" borderId="1" xfId="1" applyFont="1" applyBorder="1" applyAlignment="1">
      <alignment horizontal="center" vertical="center"/>
    </xf>
    <xf numFmtId="0" fontId="12" fillId="0" borderId="1" xfId="1" applyFont="1" applyBorder="1" applyAlignment="1">
      <alignment horizontal="center" vertical="center"/>
    </xf>
    <xf numFmtId="0" fontId="10" fillId="0" borderId="2" xfId="0" applyFont="1" applyBorder="1"/>
    <xf numFmtId="0" fontId="12" fillId="0" borderId="0" xfId="0" applyFont="1" applyAlignment="1">
      <alignment horizontal="right" vertical="center"/>
    </xf>
    <xf numFmtId="0" fontId="10" fillId="0" borderId="3" xfId="0" applyFont="1" applyBorder="1" applyAlignment="1">
      <alignment horizontal="left" vertical="top"/>
    </xf>
    <xf numFmtId="0" fontId="12" fillId="0" borderId="0" xfId="0" quotePrefix="1" applyFont="1" applyAlignment="1">
      <alignment horizontal="center" vertical="center"/>
    </xf>
    <xf numFmtId="0" fontId="10" fillId="0" borderId="0" xfId="0" applyFont="1" applyAlignment="1">
      <alignment horizontal="center"/>
    </xf>
    <xf numFmtId="0" fontId="10" fillId="0" borderId="1" xfId="0" applyFont="1" applyBorder="1" applyAlignment="1">
      <alignment horizontal="left" vertical="top"/>
    </xf>
    <xf numFmtId="49" fontId="12" fillId="0" borderId="0" xfId="0" applyNumberFormat="1" applyFont="1" applyAlignment="1">
      <alignment horizontal="center" vertical="center"/>
    </xf>
    <xf numFmtId="49" fontId="12" fillId="0" borderId="0" xfId="0" quotePrefix="1" applyNumberFormat="1" applyFont="1" applyAlignment="1">
      <alignment horizontal="center" vertical="center"/>
    </xf>
    <xf numFmtId="0" fontId="10" fillId="0" borderId="4" xfId="0" applyFont="1" applyBorder="1" applyAlignment="1">
      <alignment horizontal="left" vertical="top"/>
    </xf>
    <xf numFmtId="0" fontId="11" fillId="0" borderId="0" xfId="0" applyFont="1" applyAlignment="1">
      <alignment horizontal="left"/>
    </xf>
    <xf numFmtId="0" fontId="12" fillId="0" borderId="0" xfId="0" applyFont="1" applyAlignment="1">
      <alignment horizontal="left"/>
    </xf>
    <xf numFmtId="0" fontId="45" fillId="0" borderId="0" xfId="0" applyFont="1" applyAlignment="1">
      <alignment horizontal="left"/>
    </xf>
    <xf numFmtId="0" fontId="46" fillId="0" borderId="0" xfId="0" applyFont="1" applyAlignment="1">
      <alignment horizontal="left"/>
    </xf>
    <xf numFmtId="0" fontId="12" fillId="0" borderId="4" xfId="0" applyFont="1" applyBorder="1" applyAlignment="1">
      <alignment horizontal="left"/>
    </xf>
    <xf numFmtId="0" fontId="10" fillId="0" borderId="11" xfId="0" applyFont="1" applyBorder="1" applyAlignment="1">
      <alignment horizontal="left"/>
    </xf>
    <xf numFmtId="0" fontId="10" fillId="0" borderId="9" xfId="0" applyFont="1" applyBorder="1" applyAlignment="1">
      <alignment horizontal="left"/>
    </xf>
    <xf numFmtId="0" fontId="10" fillId="0" borderId="11" xfId="0" applyFont="1" applyBorder="1"/>
    <xf numFmtId="0" fontId="61" fillId="0" borderId="0" xfId="0" applyFont="1"/>
    <xf numFmtId="0" fontId="62" fillId="0" borderId="0" xfId="0" applyFont="1"/>
    <xf numFmtId="0" fontId="63" fillId="0" borderId="0" xfId="0" applyFont="1"/>
    <xf numFmtId="0" fontId="63" fillId="0" borderId="10" xfId="0" applyFont="1" applyBorder="1"/>
    <xf numFmtId="0" fontId="12" fillId="0" borderId="0" xfId="0" applyFont="1" applyAlignment="1">
      <alignment horizontal="right"/>
    </xf>
    <xf numFmtId="0" fontId="10" fillId="0" borderId="1" xfId="0" applyFont="1" applyBorder="1" applyAlignment="1">
      <alignment vertical="top"/>
    </xf>
    <xf numFmtId="0" fontId="10" fillId="2" borderId="21" xfId="0" applyFont="1" applyFill="1" applyBorder="1" applyAlignment="1" applyProtection="1">
      <alignment horizontal="left" vertical="top"/>
      <protection locked="0"/>
    </xf>
    <xf numFmtId="0" fontId="10" fillId="0" borderId="4" xfId="0" applyFont="1" applyBorder="1" applyAlignment="1">
      <alignment horizontal="left" vertical="center" inden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xf numFmtId="0" fontId="10" fillId="0" borderId="28" xfId="0" applyFont="1" applyBorder="1"/>
    <xf numFmtId="0" fontId="11" fillId="0" borderId="0" xfId="1" applyAlignment="1">
      <alignment horizontal="center" vertical="center"/>
    </xf>
    <xf numFmtId="0" fontId="76" fillId="0" borderId="0" xfId="0" applyFont="1" applyAlignment="1">
      <alignment horizontal="left" vertical="top"/>
    </xf>
    <xf numFmtId="0" fontId="76" fillId="0" borderId="0" xfId="0" applyFont="1" applyAlignment="1">
      <alignment horizontal="left"/>
    </xf>
    <xf numFmtId="0" fontId="76" fillId="0" borderId="0" xfId="0" applyFont="1"/>
    <xf numFmtId="0" fontId="10" fillId="0" borderId="1" xfId="0" applyFont="1" applyBorder="1" applyAlignment="1">
      <alignment horizontal="center"/>
    </xf>
    <xf numFmtId="0" fontId="10" fillId="0" borderId="1" xfId="0" applyFont="1" applyBorder="1" applyAlignment="1">
      <alignment horizontal="center" vertical="top"/>
    </xf>
    <xf numFmtId="0" fontId="10" fillId="0" borderId="0" xfId="0" applyFont="1" applyAlignment="1">
      <alignment horizontal="center" vertical="top"/>
    </xf>
    <xf numFmtId="0" fontId="10" fillId="0" borderId="4" xfId="0" applyFont="1" applyBorder="1" applyAlignment="1">
      <alignment horizontal="center" vertical="top"/>
    </xf>
    <xf numFmtId="0" fontId="12" fillId="0" borderId="3" xfId="0" applyFont="1" applyBorder="1"/>
    <xf numFmtId="0" fontId="11" fillId="0" borderId="0" xfId="0" applyFont="1" applyAlignment="1">
      <alignment horizontal="center" vertical="center"/>
    </xf>
    <xf numFmtId="0" fontId="11" fillId="0" borderId="0" xfId="23"/>
    <xf numFmtId="0" fontId="10" fillId="0" borderId="11" xfId="1" applyFont="1" applyBorder="1" applyAlignment="1">
      <alignment horizontal="left" vertical="center"/>
    </xf>
    <xf numFmtId="0" fontId="10" fillId="0" borderId="9" xfId="1" applyFont="1" applyBorder="1" applyAlignment="1">
      <alignment horizontal="left" vertical="center"/>
    </xf>
    <xf numFmtId="0" fontId="12" fillId="0" borderId="3" xfId="1" applyFont="1" applyBorder="1" applyAlignment="1">
      <alignment horizontal="center" vertical="center"/>
    </xf>
    <xf numFmtId="49" fontId="11" fillId="0" borderId="7" xfId="1" applyNumberFormat="1" applyBorder="1" applyAlignment="1">
      <alignment horizontal="center" vertical="center"/>
    </xf>
    <xf numFmtId="49" fontId="10" fillId="0" borderId="7" xfId="1" applyNumberFormat="1" applyFont="1" applyBorder="1" applyAlignment="1">
      <alignment horizontal="center" vertical="center"/>
    </xf>
    <xf numFmtId="0" fontId="10" fillId="0" borderId="18" xfId="1" applyFont="1" applyBorder="1" applyAlignment="1">
      <alignment horizontal="left" vertical="center"/>
    </xf>
    <xf numFmtId="0" fontId="11" fillId="0" borderId="1" xfId="1" applyBorder="1" applyAlignment="1">
      <alignment vertical="center" wrapText="1"/>
    </xf>
    <xf numFmtId="0" fontId="11" fillId="0" borderId="0" xfId="1" applyAlignment="1">
      <alignment vertical="center" wrapText="1"/>
    </xf>
    <xf numFmtId="0" fontId="11" fillId="0" borderId="4" xfId="1" applyBorder="1" applyAlignment="1">
      <alignment vertical="center" wrapText="1"/>
    </xf>
    <xf numFmtId="0" fontId="10" fillId="0" borderId="0" xfId="23" applyFont="1"/>
    <xf numFmtId="0" fontId="10" fillId="0" borderId="0" xfId="23" applyFont="1" applyAlignment="1">
      <alignment horizontal="left" vertical="center"/>
    </xf>
    <xf numFmtId="0" fontId="12" fillId="0" borderId="0" xfId="23" applyFont="1" applyAlignment="1" applyProtection="1">
      <alignment horizontal="center" vertical="center"/>
      <protection locked="0"/>
    </xf>
    <xf numFmtId="0" fontId="10" fillId="0" borderId="1" xfId="23" applyFont="1" applyBorder="1" applyAlignment="1">
      <alignment horizontal="left" vertical="center"/>
    </xf>
    <xf numFmtId="0" fontId="10" fillId="0" borderId="4" xfId="23" applyFont="1" applyBorder="1" applyAlignment="1">
      <alignment horizontal="left" vertical="center"/>
    </xf>
    <xf numFmtId="0" fontId="10" fillId="0" borderId="11" xfId="23" applyFont="1" applyBorder="1" applyAlignment="1">
      <alignment horizontal="left" vertical="center"/>
    </xf>
    <xf numFmtId="0" fontId="10" fillId="0" borderId="10" xfId="23" applyFont="1" applyBorder="1" applyAlignment="1">
      <alignment horizontal="left" vertical="center"/>
    </xf>
    <xf numFmtId="0" fontId="10" fillId="0" borderId="9" xfId="23" applyFont="1" applyBorder="1" applyAlignment="1">
      <alignment horizontal="left" vertical="center"/>
    </xf>
    <xf numFmtId="0" fontId="10" fillId="0" borderId="2" xfId="23" applyFont="1" applyBorder="1" applyAlignment="1">
      <alignment horizontal="left" vertical="center"/>
    </xf>
    <xf numFmtId="0" fontId="10" fillId="0" borderId="3" xfId="23" applyFont="1" applyBorder="1" applyAlignment="1">
      <alignment horizontal="left" vertical="center"/>
    </xf>
    <xf numFmtId="0" fontId="10" fillId="0" borderId="7" xfId="23" applyFont="1" applyBorder="1" applyAlignment="1">
      <alignment horizontal="left" vertical="center"/>
    </xf>
    <xf numFmtId="0" fontId="12" fillId="0" borderId="4" xfId="23" applyFont="1" applyBorder="1" applyAlignment="1">
      <alignment horizontal="left" vertical="center"/>
    </xf>
    <xf numFmtId="0" fontId="12" fillId="2" borderId="12" xfId="23" applyFont="1" applyFill="1" applyBorder="1" applyAlignment="1" applyProtection="1">
      <alignment horizontal="center" vertical="center"/>
      <protection locked="0"/>
    </xf>
    <xf numFmtId="0" fontId="12" fillId="0" borderId="0" xfId="23" applyFont="1" applyAlignment="1">
      <alignment horizontal="center" vertical="center"/>
    </xf>
    <xf numFmtId="0" fontId="10" fillId="0" borderId="0" xfId="23" applyFont="1" applyAlignment="1">
      <alignment horizontal="center" vertical="center"/>
    </xf>
    <xf numFmtId="0" fontId="10" fillId="0" borderId="16" xfId="23" applyFont="1" applyBorder="1" applyAlignment="1">
      <alignment horizontal="left" vertical="center"/>
    </xf>
    <xf numFmtId="0" fontId="10" fillId="0" borderId="17" xfId="23" applyFont="1" applyBorder="1" applyAlignment="1">
      <alignment horizontal="left" vertical="center"/>
    </xf>
    <xf numFmtId="0" fontId="10" fillId="0" borderId="18" xfId="23" applyFont="1" applyBorder="1" applyAlignment="1">
      <alignment horizontal="left" vertical="center"/>
    </xf>
    <xf numFmtId="0" fontId="10" fillId="0" borderId="13" xfId="23" applyFont="1" applyBorder="1" applyAlignment="1">
      <alignment horizontal="left" vertical="center"/>
    </xf>
    <xf numFmtId="0" fontId="10" fillId="0" borderId="14" xfId="23" applyFont="1" applyBorder="1" applyAlignment="1">
      <alignment horizontal="left" vertical="center"/>
    </xf>
    <xf numFmtId="0" fontId="10" fillId="0" borderId="8" xfId="23" applyFont="1" applyBorder="1" applyAlignment="1">
      <alignment horizontal="left" vertical="center"/>
    </xf>
    <xf numFmtId="167" fontId="10" fillId="0" borderId="2" xfId="1" applyNumberFormat="1" applyFont="1" applyBorder="1"/>
    <xf numFmtId="167" fontId="10" fillId="0" borderId="3" xfId="1" applyNumberFormat="1" applyFont="1" applyBorder="1"/>
    <xf numFmtId="164" fontId="10" fillId="0" borderId="3" xfId="1" applyNumberFormat="1" applyFont="1" applyBorder="1"/>
    <xf numFmtId="0" fontId="14" fillId="0" borderId="1" xfId="1" applyFont="1" applyBorder="1" applyAlignment="1">
      <alignment horizontal="center"/>
    </xf>
    <xf numFmtId="0" fontId="14" fillId="0" borderId="0" xfId="1" applyFont="1" applyAlignment="1">
      <alignment horizontal="center"/>
    </xf>
    <xf numFmtId="0" fontId="12" fillId="0" borderId="4" xfId="1" applyFont="1" applyBorder="1" applyAlignment="1">
      <alignment horizontal="center"/>
    </xf>
    <xf numFmtId="0" fontId="12" fillId="0" borderId="0" xfId="1" applyFont="1" applyAlignment="1">
      <alignment horizontal="left"/>
    </xf>
    <xf numFmtId="0" fontId="14" fillId="0" borderId="0" xfId="1" applyFont="1" applyAlignment="1">
      <alignment horizontal="left"/>
    </xf>
    <xf numFmtId="0" fontId="12" fillId="0" borderId="0" xfId="1" applyFont="1" applyAlignment="1">
      <alignment horizontal="right"/>
    </xf>
    <xf numFmtId="0" fontId="14" fillId="0" borderId="1" xfId="1" applyFont="1" applyBorder="1" applyAlignment="1">
      <alignment horizontal="left" vertical="center" wrapText="1" indent="1"/>
    </xf>
    <xf numFmtId="0" fontId="14" fillId="0" borderId="0" xfId="1" applyFont="1" applyAlignment="1">
      <alignment horizontal="left" vertical="center" wrapText="1" indent="1"/>
    </xf>
    <xf numFmtId="0" fontId="14" fillId="0" borderId="4" xfId="1" applyFont="1" applyBorder="1" applyAlignment="1">
      <alignment horizontal="left" vertical="center" wrapText="1" indent="1"/>
    </xf>
    <xf numFmtId="0" fontId="12" fillId="0" borderId="0" xfId="1" applyFont="1" applyAlignment="1">
      <alignment readingOrder="1"/>
    </xf>
    <xf numFmtId="0" fontId="10" fillId="0" borderId="34" xfId="23" applyFont="1" applyBorder="1" applyAlignment="1">
      <alignment horizontal="left" vertical="center"/>
    </xf>
    <xf numFmtId="0" fontId="10" fillId="0" borderId="6" xfId="23" applyFont="1" applyBorder="1" applyAlignment="1">
      <alignment horizontal="left" vertical="center"/>
    </xf>
    <xf numFmtId="0" fontId="11" fillId="0" borderId="2" xfId="1" applyBorder="1" applyAlignment="1">
      <alignment horizontal="left" vertical="center"/>
    </xf>
    <xf numFmtId="0" fontId="11" fillId="0" borderId="3" xfId="1" applyBorder="1" applyAlignment="1">
      <alignment horizontal="left" vertical="center"/>
    </xf>
    <xf numFmtId="0" fontId="11" fillId="0" borderId="7" xfId="1" applyBorder="1" applyAlignment="1">
      <alignment horizontal="left" vertical="center"/>
    </xf>
    <xf numFmtId="0" fontId="11" fillId="0" borderId="0" xfId="1" applyAlignment="1">
      <alignment horizontal="left"/>
    </xf>
    <xf numFmtId="0" fontId="11" fillId="0" borderId="1" xfId="1" applyBorder="1" applyAlignment="1">
      <alignment horizontal="left" vertical="center"/>
    </xf>
    <xf numFmtId="0" fontId="11" fillId="0" borderId="4" xfId="1" applyBorder="1" applyAlignment="1">
      <alignment horizontal="left" vertical="center"/>
    </xf>
    <xf numFmtId="0" fontId="11" fillId="4" borderId="12" xfId="1" applyFill="1" applyBorder="1" applyAlignment="1" applyProtection="1">
      <alignment horizontal="center" vertical="center"/>
      <protection locked="0"/>
    </xf>
    <xf numFmtId="0" fontId="10" fillId="0" borderId="4" xfId="1" applyFont="1" applyBorder="1" applyAlignment="1">
      <alignment horizontal="center" wrapText="1"/>
    </xf>
    <xf numFmtId="0" fontId="11" fillId="9" borderId="16" xfId="1" applyFill="1" applyBorder="1" applyAlignment="1">
      <alignment horizontal="center" vertical="center"/>
    </xf>
    <xf numFmtId="0" fontId="11" fillId="9" borderId="17" xfId="1" applyFill="1" applyBorder="1" applyAlignment="1">
      <alignment horizontal="center" vertical="center"/>
    </xf>
    <xf numFmtId="0" fontId="11" fillId="9" borderId="17" xfId="1" applyFill="1" applyBorder="1" applyAlignment="1">
      <alignment horizontal="left" vertical="center"/>
    </xf>
    <xf numFmtId="0" fontId="11" fillId="9" borderId="17" xfId="1" applyFill="1" applyBorder="1" applyAlignment="1">
      <alignment horizontal="left" vertical="top"/>
    </xf>
    <xf numFmtId="49" fontId="10" fillId="4" borderId="12" xfId="1" applyNumberFormat="1" applyFont="1" applyFill="1" applyBorder="1" applyAlignment="1" applyProtection="1">
      <alignment horizontal="left" vertical="top"/>
      <protection locked="0"/>
    </xf>
    <xf numFmtId="0" fontId="15" fillId="0" borderId="0" xfId="0" applyFont="1" applyAlignment="1">
      <alignment horizontal="left"/>
    </xf>
    <xf numFmtId="0" fontId="18" fillId="5" borderId="9" xfId="0" applyFont="1" applyFill="1" applyBorder="1" applyAlignment="1">
      <alignment horizontal="left"/>
    </xf>
    <xf numFmtId="0" fontId="15" fillId="5" borderId="10" xfId="0" applyFont="1" applyFill="1" applyBorder="1" applyAlignment="1">
      <alignment horizontal="left"/>
    </xf>
    <xf numFmtId="0" fontId="15" fillId="5" borderId="11" xfId="0" applyFont="1" applyFill="1" applyBorder="1" applyAlignment="1">
      <alignment horizontal="left"/>
    </xf>
    <xf numFmtId="0" fontId="15" fillId="5" borderId="7" xfId="0" applyFont="1" applyFill="1" applyBorder="1" applyAlignment="1">
      <alignment horizontal="left"/>
    </xf>
    <xf numFmtId="0" fontId="15" fillId="5" borderId="3" xfId="0" applyFont="1" applyFill="1" applyBorder="1" applyAlignment="1">
      <alignment horizontal="left"/>
    </xf>
    <xf numFmtId="0" fontId="15" fillId="5" borderId="2" xfId="0" applyFont="1" applyFill="1" applyBorder="1" applyAlignment="1">
      <alignment horizontal="left"/>
    </xf>
    <xf numFmtId="0" fontId="15" fillId="0" borderId="4" xfId="0" applyFont="1" applyBorder="1" applyAlignment="1">
      <alignment horizontal="left"/>
    </xf>
    <xf numFmtId="0" fontId="65" fillId="12" borderId="12" xfId="15" applyFill="1" applyBorder="1" applyProtection="1">
      <protection locked="0"/>
    </xf>
    <xf numFmtId="0" fontId="12" fillId="2" borderId="12" xfId="5" applyFont="1" applyFill="1" applyBorder="1" applyAlignment="1" applyProtection="1">
      <alignment horizontal="center"/>
      <protection locked="0"/>
    </xf>
    <xf numFmtId="0" fontId="12" fillId="2" borderId="12" xfId="6" applyFont="1" applyFill="1" applyBorder="1" applyAlignment="1" applyProtection="1">
      <alignment horizontal="center"/>
      <protection locked="0"/>
    </xf>
    <xf numFmtId="0" fontId="14" fillId="2" borderId="12" xfId="5" applyFont="1" applyFill="1" applyBorder="1" applyAlignment="1" applyProtection="1">
      <alignment horizontal="center"/>
      <protection locked="0"/>
    </xf>
    <xf numFmtId="0" fontId="10" fillId="0" borderId="9" xfId="1" applyFont="1" applyBorder="1"/>
    <xf numFmtId="0" fontId="10" fillId="0" borderId="10" xfId="1" applyFont="1" applyBorder="1"/>
    <xf numFmtId="0" fontId="95" fillId="0" borderId="0" xfId="0" applyFont="1" applyAlignment="1">
      <alignment vertical="center"/>
    </xf>
    <xf numFmtId="0" fontId="12" fillId="0" borderId="4" xfId="1" quotePrefix="1" applyFont="1" applyBorder="1" applyAlignment="1">
      <alignment horizontal="left" vertical="center"/>
    </xf>
    <xf numFmtId="0" fontId="14" fillId="0" borderId="0" xfId="0" applyFont="1" applyAlignment="1">
      <alignment horizontal="left"/>
    </xf>
    <xf numFmtId="0" fontId="11" fillId="5" borderId="0" xfId="0" applyFont="1" applyFill="1" applyAlignment="1">
      <alignment horizontal="left" vertical="center"/>
    </xf>
    <xf numFmtId="0" fontId="10" fillId="5" borderId="0" xfId="0" applyFont="1" applyFill="1" applyAlignment="1">
      <alignment horizontal="left" vertical="center"/>
    </xf>
    <xf numFmtId="0" fontId="10" fillId="5" borderId="1" xfId="0" applyFont="1" applyFill="1" applyBorder="1" applyAlignment="1">
      <alignment horizontal="left" vertical="center"/>
    </xf>
    <xf numFmtId="0" fontId="11" fillId="5" borderId="0" xfId="0" applyFont="1" applyFill="1"/>
    <xf numFmtId="0" fontId="25" fillId="5" borderId="0" xfId="0" applyFont="1" applyFill="1" applyAlignment="1">
      <alignment horizontal="left" vertical="center"/>
    </xf>
    <xf numFmtId="0" fontId="10" fillId="5" borderId="10" xfId="1" applyFont="1" applyFill="1" applyBorder="1" applyAlignment="1">
      <alignment horizontal="left" vertical="center"/>
    </xf>
    <xf numFmtId="0" fontId="10" fillId="5" borderId="11" xfId="1" applyFont="1" applyFill="1" applyBorder="1" applyAlignment="1">
      <alignment horizontal="left" vertical="center"/>
    </xf>
    <xf numFmtId="0" fontId="10" fillId="5" borderId="0" xfId="1" applyFont="1" applyFill="1" applyAlignment="1">
      <alignment horizontal="left" vertical="center"/>
    </xf>
    <xf numFmtId="0" fontId="10" fillId="5" borderId="1" xfId="1" applyFont="1" applyFill="1" applyBorder="1" applyAlignment="1">
      <alignment horizontal="left" vertical="center"/>
    </xf>
    <xf numFmtId="0" fontId="10" fillId="5" borderId="3" xfId="1" applyFont="1" applyFill="1" applyBorder="1" applyAlignment="1">
      <alignment horizontal="left" vertical="center"/>
    </xf>
    <xf numFmtId="0" fontId="10" fillId="5" borderId="2" xfId="1" applyFont="1" applyFill="1" applyBorder="1" applyAlignment="1">
      <alignment horizontal="left" vertical="center"/>
    </xf>
    <xf numFmtId="0" fontId="11" fillId="5" borderId="0" xfId="1" applyFill="1"/>
    <xf numFmtId="0" fontId="11" fillId="5" borderId="7" xfId="0" applyFont="1" applyFill="1" applyBorder="1" applyAlignment="1">
      <alignment horizontal="left" vertical="center"/>
    </xf>
    <xf numFmtId="0" fontId="11" fillId="0" borderId="4" xfId="0" applyFont="1" applyBorder="1" applyAlignment="1">
      <alignment horizontal="left" vertical="top"/>
    </xf>
    <xf numFmtId="0" fontId="10" fillId="0" borderId="0" xfId="1" applyFont="1" applyAlignment="1">
      <alignment vertical="center" wrapText="1"/>
    </xf>
    <xf numFmtId="0" fontId="10" fillId="0" borderId="4" xfId="1" applyFont="1" applyBorder="1" applyAlignment="1">
      <alignment vertical="center" wrapText="1"/>
    </xf>
    <xf numFmtId="0" fontId="10" fillId="0" borderId="10" xfId="1" applyFont="1" applyBorder="1" applyAlignment="1">
      <alignment horizontal="center" vertical="center"/>
    </xf>
    <xf numFmtId="0" fontId="10" fillId="0" borderId="3" xfId="1" applyFont="1" applyBorder="1" applyAlignment="1">
      <alignment horizontal="center" vertical="center"/>
    </xf>
    <xf numFmtId="0" fontId="10" fillId="2" borderId="3" xfId="1" applyFont="1" applyFill="1" applyBorder="1" applyAlignment="1" applyProtection="1">
      <alignment horizontal="center" vertical="center" shrinkToFit="1"/>
      <protection locked="0"/>
    </xf>
    <xf numFmtId="0" fontId="11" fillId="0" borderId="0" xfId="1" applyAlignment="1">
      <alignment horizontal="left" vertical="center" shrinkToFit="1"/>
    </xf>
    <xf numFmtId="0" fontId="14" fillId="0" borderId="1" xfId="1" applyFont="1" applyBorder="1" applyAlignment="1">
      <alignment horizontal="center" vertical="center"/>
    </xf>
    <xf numFmtId="0" fontId="11" fillId="0" borderId="0" xfId="1" applyAlignment="1">
      <alignment horizontal="left" vertical="top" wrapText="1"/>
    </xf>
    <xf numFmtId="0" fontId="11" fillId="0" borderId="1" xfId="1" applyBorder="1" applyAlignment="1">
      <alignment horizontal="left" vertical="top" wrapText="1"/>
    </xf>
    <xf numFmtId="0" fontId="10" fillId="0" borderId="0" xfId="1" applyFont="1" applyAlignment="1">
      <alignment horizontal="left" vertical="top" wrapText="1"/>
    </xf>
    <xf numFmtId="0" fontId="10" fillId="0" borderId="1" xfId="1" applyFont="1" applyBorder="1" applyAlignment="1">
      <alignment horizontal="left" vertical="top" wrapText="1"/>
    </xf>
    <xf numFmtId="0" fontId="11" fillId="0" borderId="0" xfId="1" applyAlignment="1">
      <alignment wrapText="1"/>
    </xf>
    <xf numFmtId="0" fontId="11" fillId="0" borderId="1" xfId="1" applyBorder="1" applyAlignment="1">
      <alignment wrapText="1"/>
    </xf>
    <xf numFmtId="0" fontId="11" fillId="0" borderId="0" xfId="1" applyAlignment="1">
      <alignment vertical="top" wrapText="1"/>
    </xf>
    <xf numFmtId="0" fontId="10" fillId="0" borderId="7" xfId="1" applyFont="1" applyBorder="1" applyAlignment="1">
      <alignment vertical="center"/>
    </xf>
    <xf numFmtId="0" fontId="11" fillId="0" borderId="3" xfId="1" applyBorder="1" applyAlignment="1">
      <alignment horizontal="left" vertical="top"/>
    </xf>
    <xf numFmtId="0" fontId="10" fillId="0" borderId="2" xfId="1" applyFont="1" applyBorder="1" applyAlignment="1">
      <alignment vertical="center"/>
    </xf>
    <xf numFmtId="0" fontId="10" fillId="0" borderId="3" xfId="1" applyFont="1" applyBorder="1" applyAlignment="1">
      <alignment vertical="center"/>
    </xf>
    <xf numFmtId="0" fontId="11" fillId="0" borderId="4" xfId="1" applyBorder="1" applyAlignment="1" applyProtection="1">
      <alignment vertical="top" wrapText="1"/>
      <protection locked="0"/>
    </xf>
    <xf numFmtId="0" fontId="10" fillId="0" borderId="4" xfId="1" applyFont="1" applyBorder="1" applyAlignment="1" applyProtection="1">
      <alignment vertical="top" wrapText="1"/>
      <protection locked="0"/>
    </xf>
    <xf numFmtId="0" fontId="12" fillId="0" borderId="9" xfId="1" applyFont="1" applyBorder="1" applyAlignment="1">
      <alignment horizontal="center" vertical="center"/>
    </xf>
    <xf numFmtId="0" fontId="14" fillId="0" borderId="0" xfId="1" applyFont="1" applyAlignment="1">
      <alignment horizontal="center" vertical="center"/>
    </xf>
    <xf numFmtId="0" fontId="12" fillId="2" borderId="32" xfId="1" applyFont="1" applyFill="1" applyBorder="1" applyAlignment="1" applyProtection="1">
      <alignment horizontal="center" vertical="center"/>
      <protection locked="0"/>
    </xf>
    <xf numFmtId="0" fontId="10" fillId="0" borderId="0" xfId="1" applyFont="1" applyAlignment="1" applyProtection="1">
      <alignment vertical="center"/>
      <protection locked="0"/>
    </xf>
    <xf numFmtId="0" fontId="10" fillId="0" borderId="0" xfId="1" applyFont="1" applyAlignment="1">
      <alignment horizontal="right" vertical="top"/>
    </xf>
    <xf numFmtId="0" fontId="10" fillId="0" borderId="4" xfId="1" applyFont="1" applyBorder="1" applyAlignment="1">
      <alignment vertical="top" wrapText="1"/>
    </xf>
    <xf numFmtId="0" fontId="11" fillId="4" borderId="31" xfId="1" applyFill="1" applyBorder="1" applyProtection="1">
      <protection locked="0"/>
    </xf>
    <xf numFmtId="0" fontId="10" fillId="0" borderId="4" xfId="1" applyFont="1" applyBorder="1" applyAlignment="1">
      <alignment wrapText="1"/>
    </xf>
    <xf numFmtId="0" fontId="10" fillId="0" borderId="0" xfId="1" applyFont="1" applyAlignment="1">
      <alignment wrapText="1"/>
    </xf>
    <xf numFmtId="0" fontId="14" fillId="0" borderId="3" xfId="1" applyFont="1" applyBorder="1" applyAlignment="1">
      <alignment horizontal="center" vertical="center"/>
    </xf>
    <xf numFmtId="0" fontId="14" fillId="0" borderId="10" xfId="1" applyFont="1" applyBorder="1" applyAlignment="1">
      <alignment horizontal="center" vertical="center"/>
    </xf>
    <xf numFmtId="0" fontId="11" fillId="0" borderId="0" xfId="1" applyProtection="1">
      <protection locked="0"/>
    </xf>
    <xf numFmtId="0" fontId="10" fillId="0" borderId="2" xfId="1" applyFont="1" applyBorder="1" applyAlignment="1">
      <alignment horizontal="center" vertical="center" readingOrder="1"/>
    </xf>
    <xf numFmtId="0" fontId="10" fillId="0" borderId="3" xfId="1" applyFont="1" applyBorder="1" applyAlignment="1">
      <alignment horizontal="center" vertical="center" readingOrder="1"/>
    </xf>
    <xf numFmtId="0" fontId="37" fillId="0" borderId="3" xfId="1" applyFont="1" applyBorder="1" applyAlignment="1">
      <alignment horizontal="left" vertical="center" readingOrder="1"/>
    </xf>
    <xf numFmtId="0" fontId="10" fillId="0" borderId="3" xfId="1" applyFont="1" applyBorder="1" applyAlignment="1">
      <alignment horizontal="left" vertical="center" readingOrder="1"/>
    </xf>
    <xf numFmtId="0" fontId="10" fillId="0" borderId="3" xfId="1" applyFont="1" applyBorder="1" applyAlignment="1">
      <alignment readingOrder="1"/>
    </xf>
    <xf numFmtId="0" fontId="11" fillId="0" borderId="1" xfId="1" applyBorder="1" applyAlignment="1">
      <alignment horizontal="left" vertical="center" wrapText="1"/>
    </xf>
    <xf numFmtId="0" fontId="11" fillId="0" borderId="0" xfId="1" applyAlignment="1">
      <alignment horizontal="left" vertical="center" wrapText="1"/>
    </xf>
    <xf numFmtId="0" fontId="11" fillId="0" borderId="3" xfId="1" applyBorder="1" applyProtection="1">
      <protection locked="0"/>
    </xf>
    <xf numFmtId="0" fontId="10" fillId="0" borderId="3" xfId="1" applyFont="1" applyBorder="1" applyAlignment="1">
      <alignment vertical="top" wrapText="1"/>
    </xf>
    <xf numFmtId="0" fontId="11" fillId="0" borderId="3" xfId="1" applyBorder="1" applyAlignment="1">
      <alignment vertical="top" wrapText="1"/>
    </xf>
    <xf numFmtId="0" fontId="10" fillId="0" borderId="3" xfId="1" applyFont="1" applyBorder="1" applyAlignment="1" applyProtection="1">
      <alignment horizontal="center" vertical="center"/>
      <protection locked="0"/>
    </xf>
    <xf numFmtId="0" fontId="11" fillId="13" borderId="12" xfId="1" applyFill="1" applyBorder="1" applyProtection="1">
      <protection locked="0"/>
    </xf>
    <xf numFmtId="0" fontId="37" fillId="0" borderId="4" xfId="0" applyFont="1" applyBorder="1"/>
    <xf numFmtId="0" fontId="37" fillId="0" borderId="4" xfId="0" applyFont="1" applyBorder="1" applyAlignment="1">
      <alignment vertical="center"/>
    </xf>
    <xf numFmtId="0" fontId="16" fillId="0" borderId="4" xfId="0" applyFont="1" applyBorder="1"/>
    <xf numFmtId="0" fontId="10" fillId="4" borderId="12" xfId="5" applyFont="1" applyFill="1" applyBorder="1" applyProtection="1">
      <protection locked="0"/>
    </xf>
    <xf numFmtId="0" fontId="54" fillId="0" borderId="4" xfId="1" applyFont="1" applyBorder="1"/>
    <xf numFmtId="0" fontId="55" fillId="0" borderId="1" xfId="1" applyFont="1" applyBorder="1"/>
    <xf numFmtId="0" fontId="55" fillId="0" borderId="0" xfId="1" applyFont="1"/>
    <xf numFmtId="0" fontId="55" fillId="0" borderId="0" xfId="1" applyFont="1" applyAlignment="1">
      <alignment vertical="top"/>
    </xf>
    <xf numFmtId="0" fontId="55" fillId="0" borderId="0" xfId="1" applyFont="1" applyAlignment="1">
      <alignment horizontal="left" vertical="top"/>
    </xf>
    <xf numFmtId="0" fontId="55" fillId="0" borderId="1" xfId="1" applyFont="1" applyBorder="1" applyAlignment="1">
      <alignment wrapText="1"/>
    </xf>
    <xf numFmtId="0" fontId="55" fillId="0" borderId="0" xfId="1" applyFont="1" applyAlignment="1">
      <alignment wrapText="1"/>
    </xf>
    <xf numFmtId="0" fontId="55" fillId="0" borderId="0" xfId="1" applyFont="1" applyAlignment="1">
      <alignment vertical="top" wrapText="1"/>
    </xf>
    <xf numFmtId="0" fontId="10" fillId="0" borderId="11" xfId="1" applyFont="1" applyBorder="1"/>
    <xf numFmtId="0" fontId="10" fillId="5" borderId="0" xfId="1" applyFont="1" applyFill="1" applyAlignment="1">
      <alignment horizontal="left" vertical="top"/>
    </xf>
    <xf numFmtId="0" fontId="11" fillId="5" borderId="0" xfId="1" applyFill="1" applyAlignment="1">
      <alignment horizontal="left" vertical="top"/>
    </xf>
    <xf numFmtId="0" fontId="10" fillId="5" borderId="0" xfId="1" applyFont="1" applyFill="1" applyAlignment="1">
      <alignment horizontal="center" vertical="top"/>
    </xf>
    <xf numFmtId="0" fontId="71" fillId="0" borderId="0" xfId="1" applyFont="1" applyAlignment="1">
      <alignment horizontal="left" vertical="top"/>
    </xf>
    <xf numFmtId="0" fontId="0" fillId="0" borderId="1" xfId="0" applyBorder="1" applyAlignment="1">
      <alignment horizontal="left" wrapText="1"/>
    </xf>
    <xf numFmtId="0" fontId="11" fillId="0" borderId="3" xfId="0" applyFont="1" applyBorder="1" applyAlignment="1">
      <alignment horizontal="left" vertical="center" wrapText="1" indent="1"/>
    </xf>
    <xf numFmtId="0" fontId="11" fillId="0" borderId="2" xfId="0" applyFont="1" applyBorder="1" applyAlignment="1">
      <alignment horizontal="left" vertical="center" wrapText="1" indent="1"/>
    </xf>
    <xf numFmtId="0" fontId="0" fillId="0" borderId="0" xfId="0" applyAlignment="1">
      <alignment horizontal="left" wrapText="1"/>
    </xf>
    <xf numFmtId="0" fontId="0" fillId="4" borderId="12" xfId="0" applyFill="1" applyBorder="1" applyAlignment="1">
      <alignment horizontal="left" wrapText="1"/>
    </xf>
    <xf numFmtId="0" fontId="11" fillId="0" borderId="1" xfId="1" applyBorder="1" applyAlignment="1">
      <alignment horizontal="justify" vertical="top" wrapText="1" readingOrder="1"/>
    </xf>
    <xf numFmtId="0" fontId="11" fillId="0" borderId="0" xfId="1" applyAlignment="1">
      <alignment horizontal="justify" vertical="top" wrapText="1" readingOrder="1"/>
    </xf>
    <xf numFmtId="0" fontId="11" fillId="0" borderId="2" xfId="1" applyBorder="1" applyAlignment="1">
      <alignment horizontal="justify" vertical="top" wrapText="1" readingOrder="1"/>
    </xf>
    <xf numFmtId="0" fontId="11" fillId="0" borderId="26" xfId="1" applyBorder="1"/>
    <xf numFmtId="0" fontId="11" fillId="4" borderId="12" xfId="0" applyFont="1" applyFill="1" applyBorder="1" applyAlignment="1" applyProtection="1">
      <alignment horizontal="left" vertical="center" wrapText="1" indent="1"/>
      <protection locked="0"/>
    </xf>
    <xf numFmtId="0" fontId="15" fillId="0" borderId="0" xfId="0" applyFont="1" applyAlignment="1">
      <alignment vertical="top" wrapText="1"/>
    </xf>
    <xf numFmtId="0" fontId="109" fillId="0" borderId="0" xfId="0" applyFont="1" applyAlignment="1">
      <alignment wrapText="1"/>
    </xf>
    <xf numFmtId="0" fontId="18" fillId="0" borderId="0" xfId="0" applyFont="1" applyAlignment="1">
      <alignment vertical="center"/>
    </xf>
    <xf numFmtId="0" fontId="76" fillId="0" borderId="2" xfId="0" applyFont="1" applyBorder="1" applyAlignment="1">
      <alignment vertical="top" wrapText="1"/>
    </xf>
    <xf numFmtId="0" fontId="76" fillId="0" borderId="3" xfId="0" applyFont="1" applyBorder="1" applyAlignment="1">
      <alignment vertical="top" wrapText="1"/>
    </xf>
    <xf numFmtId="0" fontId="10" fillId="5" borderId="9" xfId="1" applyFont="1" applyFill="1" applyBorder="1" applyAlignment="1">
      <alignment horizontal="left" vertical="center"/>
    </xf>
    <xf numFmtId="0" fontId="10" fillId="5" borderId="4" xfId="1" applyFont="1" applyFill="1" applyBorder="1" applyAlignment="1">
      <alignment horizontal="left" vertical="center"/>
    </xf>
    <xf numFmtId="0" fontId="10" fillId="5" borderId="7" xfId="1" applyFont="1" applyFill="1" applyBorder="1" applyAlignment="1">
      <alignment horizontal="left" vertical="center"/>
    </xf>
    <xf numFmtId="0" fontId="11" fillId="0" borderId="0" xfId="0" applyFont="1" applyAlignment="1">
      <alignment vertical="top" wrapText="1"/>
    </xf>
    <xf numFmtId="0" fontId="11" fillId="0" borderId="1" xfId="0" applyFont="1" applyBorder="1" applyAlignment="1">
      <alignment horizontal="right"/>
    </xf>
    <xf numFmtId="0" fontId="3" fillId="0" borderId="0" xfId="29"/>
    <xf numFmtId="0" fontId="3" fillId="0" borderId="0" xfId="29" applyAlignment="1">
      <alignment horizontal="center"/>
    </xf>
    <xf numFmtId="0" fontId="3" fillId="15" borderId="62" xfId="29" applyFill="1" applyBorder="1"/>
    <xf numFmtId="0" fontId="3" fillId="4" borderId="10" xfId="29" applyFill="1" applyBorder="1" applyProtection="1">
      <protection locked="0"/>
    </xf>
    <xf numFmtId="0" fontId="3" fillId="15" borderId="11" xfId="29" applyFill="1" applyBorder="1"/>
    <xf numFmtId="0" fontId="3" fillId="4" borderId="31" xfId="29" applyFill="1" applyBorder="1" applyProtection="1">
      <protection locked="0"/>
    </xf>
    <xf numFmtId="0" fontId="3" fillId="4" borderId="9" xfId="29" applyFill="1" applyBorder="1" applyProtection="1">
      <protection locked="0"/>
    </xf>
    <xf numFmtId="0" fontId="3" fillId="4" borderId="15" xfId="29" applyFill="1" applyBorder="1" applyProtection="1">
      <protection locked="0"/>
    </xf>
    <xf numFmtId="0" fontId="3" fillId="4" borderId="12" xfId="29" applyFill="1" applyBorder="1" applyProtection="1">
      <protection locked="0"/>
    </xf>
    <xf numFmtId="0" fontId="3" fillId="4" borderId="27" xfId="29" applyFill="1" applyBorder="1" applyProtection="1">
      <protection locked="0"/>
    </xf>
    <xf numFmtId="0" fontId="3" fillId="15" borderId="60" xfId="29" applyFill="1" applyBorder="1" applyAlignment="1">
      <alignment horizontal="left"/>
    </xf>
    <xf numFmtId="0" fontId="11" fillId="5" borderId="8" xfId="1" applyFill="1" applyBorder="1" applyAlignment="1">
      <alignment horizontal="left" vertical="center"/>
    </xf>
    <xf numFmtId="0" fontId="11" fillId="5" borderId="0" xfId="1" applyFill="1" applyAlignment="1">
      <alignment horizontal="left" vertical="center"/>
    </xf>
    <xf numFmtId="0" fontId="15" fillId="0" borderId="10" xfId="1" applyFont="1" applyBorder="1" applyAlignment="1">
      <alignment horizontal="left"/>
    </xf>
    <xf numFmtId="0" fontId="15" fillId="0" borderId="11" xfId="1" applyFont="1" applyBorder="1" applyAlignment="1">
      <alignment horizontal="left"/>
    </xf>
    <xf numFmtId="0" fontId="15" fillId="0" borderId="4" xfId="1" applyFont="1" applyBorder="1"/>
    <xf numFmtId="0" fontId="15" fillId="0" borderId="0" xfId="1" applyFont="1"/>
    <xf numFmtId="0" fontId="15" fillId="0" borderId="1" xfId="1" applyFont="1" applyBorder="1"/>
    <xf numFmtId="0" fontId="15" fillId="4" borderId="12" xfId="1" applyFont="1" applyFill="1" applyBorder="1" applyProtection="1">
      <protection locked="0"/>
    </xf>
    <xf numFmtId="0" fontId="11" fillId="0" borderId="4" xfId="1" applyBorder="1" applyAlignment="1">
      <alignment horizontal="right"/>
    </xf>
    <xf numFmtId="0" fontId="15" fillId="0" borderId="0" xfId="1" applyFont="1" applyAlignment="1">
      <alignment horizontal="right"/>
    </xf>
    <xf numFmtId="0" fontId="15" fillId="0" borderId="0" xfId="1" applyFont="1" applyAlignment="1">
      <alignment wrapText="1"/>
    </xf>
    <xf numFmtId="0" fontId="15" fillId="0" borderId="1" xfId="1" applyFont="1" applyBorder="1" applyAlignment="1">
      <alignment wrapText="1"/>
    </xf>
    <xf numFmtId="0" fontId="15" fillId="0" borderId="0" xfId="1" applyFont="1" applyAlignment="1">
      <alignment horizontal="left"/>
    </xf>
    <xf numFmtId="0" fontId="15" fillId="0" borderId="1" xfId="1" applyFont="1" applyBorder="1" applyAlignment="1">
      <alignment horizontal="left"/>
    </xf>
    <xf numFmtId="0" fontId="15" fillId="0" borderId="0" xfId="1" applyFont="1" applyAlignment="1">
      <alignment vertical="top"/>
    </xf>
    <xf numFmtId="0" fontId="15" fillId="0" borderId="3" xfId="1" applyFont="1" applyBorder="1"/>
    <xf numFmtId="0" fontId="15" fillId="0" borderId="3" xfId="1" applyFont="1" applyBorder="1" applyAlignment="1">
      <alignment vertical="top"/>
    </xf>
    <xf numFmtId="0" fontId="15" fillId="14" borderId="0" xfId="1" applyFont="1" applyFill="1" applyAlignment="1">
      <alignment vertical="top"/>
    </xf>
    <xf numFmtId="0" fontId="15" fillId="14" borderId="0" xfId="0" applyFont="1" applyFill="1"/>
    <xf numFmtId="0" fontId="15" fillId="14" borderId="0" xfId="1" applyFont="1" applyFill="1"/>
    <xf numFmtId="0" fontId="15" fillId="0" borderId="7" xfId="1" applyFont="1" applyBorder="1"/>
    <xf numFmtId="0" fontId="18" fillId="0" borderId="0" xfId="1" applyFont="1" applyAlignment="1">
      <alignment vertical="center"/>
    </xf>
    <xf numFmtId="0" fontId="15" fillId="0" borderId="0" xfId="1" applyFont="1" applyAlignment="1">
      <alignment horizontal="left" vertical="top"/>
    </xf>
    <xf numFmtId="0" fontId="15" fillId="0" borderId="0" xfId="1" applyFont="1" applyAlignment="1">
      <alignment horizontal="left" vertical="top" wrapText="1"/>
    </xf>
    <xf numFmtId="0" fontId="18" fillId="0" borderId="0" xfId="1" applyFont="1"/>
    <xf numFmtId="0" fontId="18" fillId="0" borderId="0" xfId="1" applyFont="1" applyAlignment="1">
      <alignment horizontal="left" vertical="top" wrapText="1"/>
    </xf>
    <xf numFmtId="0" fontId="118" fillId="0" borderId="0" xfId="1" applyFont="1" applyAlignment="1">
      <alignment wrapText="1"/>
    </xf>
    <xf numFmtId="0" fontId="15" fillId="0" borderId="0" xfId="1" applyFont="1" applyAlignment="1">
      <alignment vertical="top" wrapText="1"/>
    </xf>
    <xf numFmtId="0" fontId="15" fillId="0" borderId="0" xfId="0" applyFont="1" applyAlignment="1">
      <alignment horizontal="justify" vertical="top" wrapText="1"/>
    </xf>
    <xf numFmtId="0" fontId="3" fillId="15" borderId="10" xfId="29" applyFill="1" applyBorder="1"/>
    <xf numFmtId="0" fontId="3" fillId="15" borderId="56" xfId="29" applyFill="1" applyBorder="1"/>
    <xf numFmtId="0" fontId="3" fillId="15" borderId="0" xfId="29" applyFill="1"/>
    <xf numFmtId="0" fontId="14" fillId="0" borderId="3" xfId="1" applyFont="1" applyBorder="1" applyAlignment="1" applyProtection="1">
      <alignment horizontal="center" vertical="top"/>
      <protection locked="0"/>
    </xf>
    <xf numFmtId="0" fontId="14" fillId="0" borderId="2" xfId="1" applyFont="1" applyBorder="1" applyAlignment="1" applyProtection="1">
      <alignment horizontal="center" vertical="top"/>
      <protection locked="0"/>
    </xf>
    <xf numFmtId="0" fontId="14" fillId="4" borderId="12" xfId="1" applyFont="1" applyFill="1" applyBorder="1" applyAlignment="1" applyProtection="1">
      <alignment horizontal="center" vertical="top"/>
      <protection locked="0"/>
    </xf>
    <xf numFmtId="0" fontId="15" fillId="0" borderId="9" xfId="1" applyFont="1" applyBorder="1" applyAlignment="1" applyProtection="1">
      <alignment horizontal="left" vertical="top"/>
      <protection locked="0"/>
    </xf>
    <xf numFmtId="0" fontId="14" fillId="0" borderId="10" xfId="1" applyFont="1" applyBorder="1" applyAlignment="1" applyProtection="1">
      <alignment horizontal="left" vertical="top"/>
      <protection locked="0"/>
    </xf>
    <xf numFmtId="0" fontId="14" fillId="0" borderId="11" xfId="1" applyFont="1" applyBorder="1" applyAlignment="1" applyProtection="1">
      <alignment horizontal="left" vertical="top"/>
      <protection locked="0"/>
    </xf>
    <xf numFmtId="0" fontId="12" fillId="0" borderId="0" xfId="0" applyFont="1" applyAlignment="1" applyProtection="1">
      <alignment horizontal="center" vertical="center"/>
      <protection locked="0"/>
    </xf>
    <xf numFmtId="0" fontId="12" fillId="4" borderId="12" xfId="1" applyFont="1" applyFill="1" applyBorder="1" applyAlignment="1" applyProtection="1">
      <alignment horizontal="center" vertical="center"/>
      <protection locked="0"/>
    </xf>
    <xf numFmtId="0" fontId="37" fillId="0" borderId="4"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left" vertical="center"/>
    </xf>
    <xf numFmtId="0" fontId="37" fillId="0" borderId="3" xfId="0" applyFont="1" applyBorder="1" applyAlignment="1">
      <alignment horizontal="left" vertical="center"/>
    </xf>
    <xf numFmtId="0" fontId="12" fillId="14" borderId="3" xfId="1" applyFont="1" applyFill="1" applyBorder="1" applyAlignment="1" applyProtection="1">
      <alignment horizontal="center" vertical="center"/>
      <protection locked="0"/>
    </xf>
    <xf numFmtId="0" fontId="30" fillId="0" borderId="4" xfId="0" applyFont="1" applyBorder="1"/>
    <xf numFmtId="0" fontId="127" fillId="0" borderId="4" xfId="0" applyFont="1" applyBorder="1" applyAlignment="1">
      <alignment vertical="center"/>
    </xf>
    <xf numFmtId="0" fontId="37" fillId="0" borderId="0" xfId="0" applyFont="1" applyAlignment="1">
      <alignment vertical="center"/>
    </xf>
    <xf numFmtId="0" fontId="0" fillId="0" borderId="0" xfId="0" applyAlignment="1">
      <alignment horizontal="left" vertical="top" wrapText="1"/>
    </xf>
    <xf numFmtId="0" fontId="10" fillId="0" borderId="0" xfId="0" applyFont="1" applyAlignment="1">
      <alignment horizontal="left" vertical="top" wrapText="1"/>
    </xf>
    <xf numFmtId="0" fontId="10" fillId="0" borderId="29" xfId="1" applyFont="1" applyBorder="1" applyAlignment="1">
      <alignment horizontal="left"/>
    </xf>
    <xf numFmtId="0" fontId="10" fillId="0" borderId="22" xfId="1" applyFont="1" applyBorder="1" applyAlignment="1">
      <alignment horizontal="left"/>
    </xf>
    <xf numFmtId="0" fontId="10" fillId="0" borderId="30" xfId="1" applyFont="1" applyBorder="1" applyAlignment="1">
      <alignment horizontal="left"/>
    </xf>
    <xf numFmtId="0" fontId="10" fillId="0" borderId="0" xfId="0" applyFont="1" applyAlignment="1" applyProtection="1">
      <alignment horizontal="left" vertical="top" wrapText="1"/>
      <protection locked="0"/>
    </xf>
    <xf numFmtId="0" fontId="33" fillId="0" borderId="0" xfId="1" applyFont="1"/>
    <xf numFmtId="0" fontId="11" fillId="0" borderId="4" xfId="1" applyBorder="1" applyAlignment="1">
      <alignment vertical="top"/>
    </xf>
    <xf numFmtId="0" fontId="11" fillId="0" borderId="1" xfId="1" applyBorder="1" applyAlignment="1">
      <alignment vertical="top"/>
    </xf>
    <xf numFmtId="0" fontId="50" fillId="0" borderId="0" xfId="1" applyFont="1"/>
    <xf numFmtId="0" fontId="11" fillId="0" borderId="1" xfId="1" applyBorder="1" applyAlignment="1">
      <alignment horizontal="right"/>
    </xf>
    <xf numFmtId="0" fontId="11" fillId="4" borderId="12" xfId="1" applyFill="1" applyBorder="1" applyAlignment="1" applyProtection="1">
      <alignment vertical="top" wrapText="1"/>
      <protection locked="0"/>
    </xf>
    <xf numFmtId="0" fontId="0" fillId="0" borderId="0" xfId="0" applyAlignment="1">
      <alignment wrapText="1"/>
    </xf>
    <xf numFmtId="0" fontId="0" fillId="0" borderId="0" xfId="0" applyAlignment="1">
      <alignment vertical="center" wrapText="1"/>
    </xf>
    <xf numFmtId="0" fontId="0" fillId="0" borderId="4" xfId="0" applyBorder="1" applyAlignment="1">
      <alignment wrapText="1"/>
    </xf>
    <xf numFmtId="0" fontId="0" fillId="0" borderId="0" xfId="0" applyAlignment="1">
      <alignment horizontal="left" vertical="center" wrapText="1"/>
    </xf>
    <xf numFmtId="0" fontId="10" fillId="4" borderId="15" xfId="5" applyFont="1" applyFill="1" applyBorder="1" applyProtection="1">
      <protection locked="0"/>
    </xf>
    <xf numFmtId="0" fontId="11" fillId="4" borderId="12" xfId="5" applyFill="1" applyBorder="1" applyProtection="1">
      <protection locked="0"/>
    </xf>
    <xf numFmtId="0" fontId="65" fillId="0" borderId="0" xfId="15"/>
    <xf numFmtId="0" fontId="39" fillId="5" borderId="54" xfId="15" applyFont="1" applyFill="1" applyBorder="1" applyAlignment="1">
      <alignment horizontal="left"/>
    </xf>
    <xf numFmtId="0" fontId="39" fillId="5" borderId="53" xfId="15" applyFont="1" applyFill="1" applyBorder="1"/>
    <xf numFmtId="0" fontId="89" fillId="5" borderId="53" xfId="15" applyFont="1" applyFill="1" applyBorder="1"/>
    <xf numFmtId="0" fontId="89" fillId="5" borderId="52" xfId="15" applyFont="1" applyFill="1" applyBorder="1"/>
    <xf numFmtId="0" fontId="65" fillId="0" borderId="4" xfId="15" applyBorder="1"/>
    <xf numFmtId="0" fontId="65" fillId="0" borderId="1" xfId="15" applyBorder="1"/>
    <xf numFmtId="0" fontId="82" fillId="0" borderId="4" xfId="15" applyFont="1" applyBorder="1"/>
    <xf numFmtId="0" fontId="83" fillId="0" borderId="4" xfId="15" applyFont="1" applyBorder="1"/>
    <xf numFmtId="0" fontId="83" fillId="0" borderId="0" xfId="15" applyFont="1"/>
    <xf numFmtId="0" fontId="82" fillId="0" borderId="0" xfId="15" applyFont="1"/>
    <xf numFmtId="0" fontId="122" fillId="0" borderId="4" xfId="15" applyFont="1" applyBorder="1"/>
    <xf numFmtId="0" fontId="84" fillId="0" borderId="0" xfId="15" applyFont="1" applyAlignment="1">
      <alignment wrapText="1"/>
    </xf>
    <xf numFmtId="0" fontId="65" fillId="0" borderId="0" xfId="15" applyAlignment="1">
      <alignment wrapText="1"/>
    </xf>
    <xf numFmtId="0" fontId="65" fillId="0" borderId="1" xfId="15" applyBorder="1" applyAlignment="1">
      <alignment wrapText="1"/>
    </xf>
    <xf numFmtId="0" fontId="82" fillId="0" borderId="4" xfId="15" applyFont="1" applyBorder="1" applyAlignment="1">
      <alignment horizontal="center"/>
    </xf>
    <xf numFmtId="0" fontId="65" fillId="0" borderId="4" xfId="15" applyBorder="1" applyAlignment="1">
      <alignment wrapText="1"/>
    </xf>
    <xf numFmtId="0" fontId="87" fillId="0" borderId="0" xfId="15" applyFont="1"/>
    <xf numFmtId="0" fontId="82" fillId="0" borderId="0" xfId="15" applyFont="1" applyAlignment="1">
      <alignment horizontal="right"/>
    </xf>
    <xf numFmtId="0" fontId="65" fillId="11" borderId="12" xfId="15" applyFill="1" applyBorder="1"/>
    <xf numFmtId="0" fontId="65" fillId="0" borderId="0" xfId="15" applyAlignment="1">
      <alignment horizontal="right"/>
    </xf>
    <xf numFmtId="0" fontId="85" fillId="11" borderId="12" xfId="15" applyFont="1" applyFill="1" applyBorder="1"/>
    <xf numFmtId="0" fontId="83" fillId="0" borderId="0" xfId="15" applyFont="1" applyAlignment="1">
      <alignment horizontal="right"/>
    </xf>
    <xf numFmtId="0" fontId="119" fillId="0" borderId="0" xfId="15" applyFont="1"/>
    <xf numFmtId="0" fontId="65" fillId="0" borderId="4" xfId="15" applyBorder="1" applyAlignment="1">
      <alignment horizontal="left" wrapText="1"/>
    </xf>
    <xf numFmtId="0" fontId="65" fillId="0" borderId="0" xfId="15" applyAlignment="1">
      <alignment horizontal="left" wrapText="1"/>
    </xf>
    <xf numFmtId="0" fontId="65" fillId="0" borderId="4" xfId="15" applyBorder="1" applyAlignment="1">
      <alignment horizontal="left" vertical="top" wrapText="1"/>
    </xf>
    <xf numFmtId="0" fontId="86" fillId="0" borderId="0" xfId="15" applyFont="1" applyAlignment="1">
      <alignment horizontal="right"/>
    </xf>
    <xf numFmtId="0" fontId="84" fillId="0" borderId="0" xfId="15" applyFont="1"/>
    <xf numFmtId="0" fontId="65" fillId="0" borderId="0" xfId="15" applyAlignment="1">
      <alignment horizontal="left" vertical="top" wrapText="1"/>
    </xf>
    <xf numFmtId="0" fontId="85" fillId="0" borderId="4" xfId="15" applyFont="1" applyBorder="1" applyAlignment="1">
      <alignment vertical="top" wrapText="1"/>
    </xf>
    <xf numFmtId="0" fontId="85" fillId="0" borderId="0" xfId="15" applyFont="1" applyAlignment="1">
      <alignment vertical="top" wrapText="1"/>
    </xf>
    <xf numFmtId="0" fontId="120" fillId="0" borderId="4" xfId="15" applyFont="1" applyBorder="1"/>
    <xf numFmtId="0" fontId="84" fillId="0" borderId="1" xfId="15" applyFont="1" applyBorder="1" applyAlignment="1">
      <alignment wrapText="1"/>
    </xf>
    <xf numFmtId="0" fontId="90" fillId="0" borderId="4" xfId="15" applyFont="1" applyBorder="1"/>
    <xf numFmtId="0" fontId="65" fillId="0" borderId="4" xfId="15" applyBorder="1" applyAlignment="1">
      <alignment vertical="center" wrapText="1"/>
    </xf>
    <xf numFmtId="0" fontId="91" fillId="0" borderId="4" xfId="0" applyFont="1" applyBorder="1" applyAlignment="1">
      <alignment wrapText="1"/>
    </xf>
    <xf numFmtId="0" fontId="91" fillId="0" borderId="0" xfId="0" applyFont="1" applyAlignment="1">
      <alignment wrapText="1"/>
    </xf>
    <xf numFmtId="0" fontId="65" fillId="11" borderId="12" xfId="15" applyFill="1" applyBorder="1" applyAlignment="1">
      <alignment wrapText="1"/>
    </xf>
    <xf numFmtId="0" fontId="86" fillId="0" borderId="4" xfId="15" applyFont="1" applyBorder="1"/>
    <xf numFmtId="0" fontId="86" fillId="0" borderId="0" xfId="15" applyFont="1"/>
    <xf numFmtId="0" fontId="91" fillId="0" borderId="4" xfId="0" applyFont="1" applyBorder="1" applyAlignment="1">
      <alignment vertical="top" wrapText="1"/>
    </xf>
    <xf numFmtId="0" fontId="91" fillId="0" borderId="0" xfId="0" applyFont="1" applyAlignment="1">
      <alignment vertical="top" wrapText="1"/>
    </xf>
    <xf numFmtId="0" fontId="85" fillId="0" borderId="0" xfId="15" applyFont="1"/>
    <xf numFmtId="0" fontId="65" fillId="0" borderId="4" xfId="15" applyBorder="1" applyAlignment="1">
      <alignment vertical="top" wrapText="1"/>
    </xf>
    <xf numFmtId="0" fontId="65" fillId="0" borderId="0" xfId="15" applyAlignment="1">
      <alignment vertical="top" wrapText="1"/>
    </xf>
    <xf numFmtId="0" fontId="41" fillId="0" borderId="0" xfId="1" applyFont="1" applyAlignment="1">
      <alignment vertical="center"/>
    </xf>
    <xf numFmtId="0" fontId="65" fillId="11" borderId="21" xfId="15" applyFill="1" applyBorder="1"/>
    <xf numFmtId="0" fontId="65" fillId="0" borderId="7" xfId="15" applyBorder="1"/>
    <xf numFmtId="0" fontId="65" fillId="0" borderId="3" xfId="15" applyBorder="1"/>
    <xf numFmtId="0" fontId="65" fillId="0" borderId="2" xfId="15" applyBorder="1"/>
    <xf numFmtId="0" fontId="65" fillId="0" borderId="4" xfId="15" applyBorder="1" applyAlignment="1">
      <alignment horizontal="left" vertical="center" wrapText="1"/>
    </xf>
    <xf numFmtId="0" fontId="65" fillId="10" borderId="12" xfId="15" applyFill="1" applyBorder="1"/>
    <xf numFmtId="0" fontId="85" fillId="0" borderId="4" xfId="15" applyFont="1" applyBorder="1" applyAlignment="1">
      <alignment horizontal="left" wrapText="1"/>
    </xf>
    <xf numFmtId="0" fontId="85" fillId="0" borderId="0" xfId="15" applyFont="1" applyAlignment="1">
      <alignment horizontal="left" wrapText="1"/>
    </xf>
    <xf numFmtId="0" fontId="85" fillId="0" borderId="4" xfId="15" applyFont="1" applyBorder="1" applyAlignment="1">
      <alignment horizontal="left" vertical="top" wrapText="1"/>
    </xf>
    <xf numFmtId="0" fontId="85" fillId="0" borderId="0" xfId="15" applyFont="1" applyAlignment="1">
      <alignment horizontal="left" vertical="top" wrapText="1"/>
    </xf>
    <xf numFmtId="0" fontId="85" fillId="0" borderId="4" xfId="15" applyFont="1" applyBorder="1"/>
    <xf numFmtId="0" fontId="65" fillId="10" borderId="21" xfId="15" applyFill="1" applyBorder="1"/>
    <xf numFmtId="0" fontId="65" fillId="0" borderId="33" xfId="15" applyBorder="1"/>
    <xf numFmtId="0" fontId="65" fillId="0" borderId="17" xfId="15" applyBorder="1"/>
    <xf numFmtId="0" fontId="65" fillId="0" borderId="34" xfId="15" applyBorder="1"/>
    <xf numFmtId="0" fontId="65" fillId="10" borderId="31" xfId="15" applyFill="1" applyBorder="1"/>
    <xf numFmtId="0" fontId="82" fillId="0" borderId="21" xfId="15" applyFont="1" applyBorder="1"/>
    <xf numFmtId="0" fontId="12" fillId="14" borderId="3" xfId="1" applyFont="1" applyFill="1" applyBorder="1" applyAlignment="1">
      <alignment horizontal="center" vertical="center"/>
    </xf>
    <xf numFmtId="0" fontId="10" fillId="4" borderId="12" xfId="23" applyFont="1" applyFill="1" applyBorder="1" applyAlignment="1" applyProtection="1">
      <alignment horizontal="center" vertical="center"/>
      <protection locked="0"/>
    </xf>
    <xf numFmtId="0" fontId="10" fillId="4" borderId="12" xfId="23" applyFont="1" applyFill="1" applyBorder="1" applyAlignment="1" applyProtection="1">
      <alignment horizontal="left" vertical="center"/>
      <protection locked="0"/>
    </xf>
    <xf numFmtId="0" fontId="0" fillId="0" borderId="0" xfId="0" applyAlignment="1">
      <alignment horizontal="center"/>
    </xf>
    <xf numFmtId="0" fontId="37" fillId="0" borderId="0" xfId="23" applyFont="1" applyAlignment="1">
      <alignment horizontal="center" vertical="center"/>
    </xf>
    <xf numFmtId="0" fontId="10" fillId="0" borderId="0" xfId="23" applyFont="1" applyAlignment="1">
      <alignment vertical="center"/>
    </xf>
    <xf numFmtId="0" fontId="10" fillId="4" borderId="12" xfId="1" applyFont="1" applyFill="1" applyBorder="1" applyAlignment="1" applyProtection="1">
      <alignment horizontal="left" vertical="center"/>
      <protection locked="0"/>
    </xf>
    <xf numFmtId="49" fontId="39" fillId="0" borderId="0" xfId="1" applyNumberFormat="1" applyFont="1" applyAlignment="1">
      <alignment horizontal="left" vertical="center"/>
    </xf>
    <xf numFmtId="0" fontId="104" fillId="0" borderId="7" xfId="0" applyFont="1" applyBorder="1"/>
    <xf numFmtId="0" fontId="10" fillId="0" borderId="1" xfId="1" applyFont="1" applyBorder="1" applyAlignment="1">
      <alignment vertical="top" wrapText="1"/>
    </xf>
    <xf numFmtId="0" fontId="11" fillId="0" borderId="4" xfId="1" applyBorder="1" applyAlignment="1">
      <alignment wrapText="1"/>
    </xf>
    <xf numFmtId="0" fontId="37" fillId="0" borderId="4" xfId="1" applyFont="1" applyBorder="1"/>
    <xf numFmtId="0" fontId="37" fillId="0" borderId="0" xfId="1" applyFont="1"/>
    <xf numFmtId="0" fontId="0" fillId="0" borderId="0" xfId="0" applyAlignment="1">
      <alignment vertical="top" wrapText="1" shrinkToFit="1"/>
    </xf>
    <xf numFmtId="0" fontId="0" fillId="0" borderId="3" xfId="0" applyBorder="1" applyAlignment="1">
      <alignment vertical="top" wrapText="1" shrinkToFit="1"/>
    </xf>
    <xf numFmtId="0" fontId="10" fillId="0" borderId="0" xfId="1" applyFont="1" applyAlignment="1">
      <alignment horizontal="left" vertical="center" shrinkToFit="1"/>
    </xf>
    <xf numFmtId="0" fontId="11" fillId="0" borderId="0" xfId="1" applyAlignment="1">
      <alignment shrinkToFit="1"/>
    </xf>
    <xf numFmtId="0" fontId="59" fillId="0" borderId="0" xfId="1" applyFont="1" applyAlignment="1">
      <alignment horizontal="center" vertical="center"/>
    </xf>
    <xf numFmtId="0" fontId="59" fillId="0" borderId="1" xfId="1" applyFont="1" applyBorder="1" applyAlignment="1">
      <alignment horizontal="left" vertical="center"/>
    </xf>
    <xf numFmtId="0" fontId="59" fillId="0" borderId="0" xfId="1" applyFont="1" applyAlignment="1">
      <alignment horizontal="left" vertical="center"/>
    </xf>
    <xf numFmtId="0" fontId="60" fillId="0" borderId="0" xfId="1" applyFont="1"/>
    <xf numFmtId="0" fontId="92" fillId="0" borderId="0" xfId="1" applyFont="1"/>
    <xf numFmtId="0" fontId="10" fillId="0" borderId="28" xfId="1" applyFont="1" applyBorder="1"/>
    <xf numFmtId="9" fontId="10" fillId="0" borderId="1" xfId="1" applyNumberFormat="1" applyFont="1" applyBorder="1"/>
    <xf numFmtId="167" fontId="10" fillId="0" borderId="1" xfId="1" applyNumberFormat="1" applyFont="1" applyBorder="1"/>
    <xf numFmtId="0" fontId="112" fillId="0" borderId="0" xfId="1" applyFont="1"/>
    <xf numFmtId="0" fontId="0" fillId="0" borderId="1" xfId="0" applyBorder="1" applyAlignment="1">
      <alignment wrapText="1"/>
    </xf>
    <xf numFmtId="0" fontId="11" fillId="0" borderId="0" xfId="5"/>
    <xf numFmtId="0" fontId="10" fillId="0" borderId="4" xfId="5" applyFont="1" applyBorder="1"/>
    <xf numFmtId="0" fontId="10" fillId="0" borderId="0" xfId="5" applyFont="1"/>
    <xf numFmtId="0" fontId="11" fillId="0" borderId="1" xfId="5" applyBorder="1"/>
    <xf numFmtId="49" fontId="11" fillId="0" borderId="0" xfId="5" applyNumberFormat="1" applyAlignment="1">
      <alignment horizontal="left"/>
    </xf>
    <xf numFmtId="0" fontId="10" fillId="0" borderId="1" xfId="5" applyFont="1" applyBorder="1"/>
    <xf numFmtId="0" fontId="10" fillId="5" borderId="15" xfId="5" applyFont="1" applyFill="1" applyBorder="1"/>
    <xf numFmtId="0" fontId="12" fillId="5" borderId="28" xfId="5" applyFont="1" applyFill="1" applyBorder="1"/>
    <xf numFmtId="0" fontId="10" fillId="5" borderId="28" xfId="5" applyFont="1" applyFill="1" applyBorder="1"/>
    <xf numFmtId="0" fontId="11" fillId="5" borderId="28" xfId="5" applyFill="1" applyBorder="1"/>
    <xf numFmtId="0" fontId="11" fillId="5" borderId="27" xfId="5" applyFill="1" applyBorder="1"/>
    <xf numFmtId="49" fontId="11" fillId="0" borderId="1" xfId="5" applyNumberFormat="1" applyBorder="1" applyAlignment="1">
      <alignment horizontal="left"/>
    </xf>
    <xf numFmtId="49" fontId="11" fillId="5" borderId="28" xfId="5" applyNumberFormat="1" applyFill="1" applyBorder="1" applyAlignment="1">
      <alignment horizontal="left"/>
    </xf>
    <xf numFmtId="0" fontId="10" fillId="5" borderId="27" xfId="5" applyFont="1" applyFill="1" applyBorder="1"/>
    <xf numFmtId="0" fontId="11" fillId="0" borderId="11" xfId="5" applyBorder="1"/>
    <xf numFmtId="0" fontId="10" fillId="0" borderId="10" xfId="5" applyFont="1" applyBorder="1" applyAlignment="1">
      <alignment vertical="center"/>
    </xf>
    <xf numFmtId="0" fontId="10" fillId="0" borderId="11" xfId="5" applyFont="1" applyBorder="1" applyAlignment="1">
      <alignment vertical="center"/>
    </xf>
    <xf numFmtId="0" fontId="10" fillId="0" borderId="10" xfId="5" applyFont="1" applyBorder="1" applyAlignment="1">
      <alignment horizontal="left" vertical="center"/>
    </xf>
    <xf numFmtId="0" fontId="14" fillId="0" borderId="0" xfId="5" applyFont="1" applyAlignment="1">
      <alignment horizontal="center"/>
    </xf>
    <xf numFmtId="0" fontId="10" fillId="0" borderId="0" xfId="5" applyFont="1" applyAlignment="1">
      <alignment vertical="center"/>
    </xf>
    <xf numFmtId="0" fontId="10" fillId="0" borderId="0" xfId="5" applyFont="1" applyAlignment="1">
      <alignment horizontal="left" vertical="center"/>
    </xf>
    <xf numFmtId="0" fontId="10" fillId="0" borderId="3" xfId="5" applyFont="1" applyBorder="1" applyAlignment="1">
      <alignment vertical="center"/>
    </xf>
    <xf numFmtId="0" fontId="14" fillId="0" borderId="3" xfId="5" applyFont="1" applyBorder="1" applyAlignment="1">
      <alignment horizontal="center"/>
    </xf>
    <xf numFmtId="0" fontId="10" fillId="0" borderId="3" xfId="5" applyFont="1" applyBorder="1" applyAlignment="1">
      <alignment horizontal="left" vertical="center"/>
    </xf>
    <xf numFmtId="0" fontId="10" fillId="0" borderId="10" xfId="5" applyFont="1" applyBorder="1" applyAlignment="1">
      <alignment horizontal="center"/>
    </xf>
    <xf numFmtId="0" fontId="10" fillId="0" borderId="10" xfId="5" applyFont="1" applyBorder="1" applyAlignment="1">
      <alignment horizontal="left"/>
    </xf>
    <xf numFmtId="0" fontId="11" fillId="0" borderId="0" xfId="0" applyFont="1" applyAlignment="1">
      <alignment horizontal="center"/>
    </xf>
    <xf numFmtId="0" fontId="14" fillId="0" borderId="28" xfId="5" applyFont="1" applyBorder="1" applyAlignment="1">
      <alignment horizontal="center"/>
    </xf>
    <xf numFmtId="0" fontId="10" fillId="5" borderId="3" xfId="5" applyFont="1" applyFill="1" applyBorder="1"/>
    <xf numFmtId="0" fontId="10" fillId="0" borderId="0" xfId="5" applyFont="1" applyAlignment="1">
      <alignment horizontal="left"/>
    </xf>
    <xf numFmtId="0" fontId="10" fillId="0" borderId="0" xfId="5" applyFont="1" applyAlignment="1">
      <alignment horizontal="center"/>
    </xf>
    <xf numFmtId="0" fontId="11" fillId="0" borderId="0" xfId="5" applyAlignment="1">
      <alignment horizontal="center"/>
    </xf>
    <xf numFmtId="0" fontId="10" fillId="0" borderId="0" xfId="5" applyFont="1" applyAlignment="1">
      <alignment horizontal="right"/>
    </xf>
    <xf numFmtId="0" fontId="14" fillId="14" borderId="0" xfId="5" applyFont="1" applyFill="1" applyAlignment="1">
      <alignment horizontal="center"/>
    </xf>
    <xf numFmtId="0" fontId="71" fillId="0" borderId="4" xfId="1" applyFont="1" applyBorder="1" applyAlignment="1">
      <alignment horizontal="left" vertical="top" wrapText="1"/>
    </xf>
    <xf numFmtId="0" fontId="71" fillId="0" borderId="0" xfId="1" applyFont="1" applyAlignment="1">
      <alignment horizontal="left" vertical="top" wrapText="1"/>
    </xf>
    <xf numFmtId="0" fontId="71" fillId="0" borderId="1" xfId="1" applyFont="1" applyBorder="1" applyAlignment="1">
      <alignment horizontal="left" vertical="top" wrapText="1"/>
    </xf>
    <xf numFmtId="0" fontId="10" fillId="0" borderId="4" xfId="5" applyFont="1" applyBorder="1" applyAlignment="1">
      <alignment horizontal="center"/>
    </xf>
    <xf numFmtId="0" fontId="96" fillId="0" borderId="0" xfId="5" applyFont="1" applyAlignment="1">
      <alignment wrapText="1"/>
    </xf>
    <xf numFmtId="0" fontId="10" fillId="0" borderId="4" xfId="6" applyFont="1" applyBorder="1" applyAlignment="1">
      <alignment horizontal="center"/>
    </xf>
    <xf numFmtId="0" fontId="12" fillId="0" borderId="0" xfId="6" applyFont="1" applyAlignment="1">
      <alignment vertical="top"/>
    </xf>
    <xf numFmtId="0" fontId="10" fillId="0" borderId="0" xfId="6" applyFont="1"/>
    <xf numFmtId="0" fontId="10" fillId="0" borderId="0" xfId="6" applyFont="1" applyAlignment="1">
      <alignment horizontal="center"/>
    </xf>
    <xf numFmtId="0" fontId="10" fillId="0" borderId="0" xfId="6" applyFont="1" applyAlignment="1">
      <alignment vertical="top"/>
    </xf>
    <xf numFmtId="0" fontId="77" fillId="0" borderId="0" xfId="15" applyFont="1" applyAlignment="1">
      <alignment vertical="top"/>
    </xf>
    <xf numFmtId="0" fontId="77" fillId="0" borderId="0" xfId="15" applyFont="1"/>
    <xf numFmtId="0" fontId="77" fillId="0" borderId="1" xfId="15" applyFont="1" applyBorder="1"/>
    <xf numFmtId="0" fontId="77" fillId="0" borderId="0" xfId="15" applyFont="1" applyAlignment="1">
      <alignment horizontal="center" vertical="top"/>
    </xf>
    <xf numFmtId="0" fontId="10" fillId="0" borderId="4" xfId="6" applyFont="1" applyBorder="1" applyAlignment="1">
      <alignment horizontal="right" vertical="center"/>
    </xf>
    <xf numFmtId="0" fontId="10" fillId="0" borderId="4" xfId="6" applyFont="1" applyBorder="1" applyAlignment="1">
      <alignment horizontal="right"/>
    </xf>
    <xf numFmtId="0" fontId="77" fillId="0" borderId="0" xfId="15" applyFont="1" applyAlignment="1">
      <alignment wrapText="1"/>
    </xf>
    <xf numFmtId="0" fontId="77" fillId="0" borderId="1" xfId="15" applyFont="1" applyBorder="1" applyAlignment="1">
      <alignment wrapText="1"/>
    </xf>
    <xf numFmtId="0" fontId="75" fillId="0" borderId="4" xfId="1" applyFont="1" applyBorder="1" applyAlignment="1">
      <alignment horizontal="left" vertical="center"/>
    </xf>
    <xf numFmtId="0" fontId="77" fillId="0" borderId="0" xfId="15" applyFont="1" applyAlignment="1">
      <alignment vertical="top" wrapText="1"/>
    </xf>
    <xf numFmtId="0" fontId="75" fillId="0" borderId="0" xfId="1" applyFont="1" applyAlignment="1">
      <alignment horizontal="left" vertical="center"/>
    </xf>
    <xf numFmtId="0" fontId="92" fillId="0" borderId="0" xfId="15" applyFont="1" applyAlignment="1">
      <alignment horizontal="left" vertical="center" wrapText="1"/>
    </xf>
    <xf numFmtId="0" fontId="10" fillId="0" borderId="4" xfId="1" applyFont="1" applyBorder="1" applyAlignment="1">
      <alignment horizontal="right" vertical="center"/>
    </xf>
    <xf numFmtId="0" fontId="10" fillId="0" borderId="0" xfId="6" applyFont="1" applyAlignment="1">
      <alignment horizontal="left" vertical="center"/>
    </xf>
    <xf numFmtId="0" fontId="15" fillId="0" borderId="0" xfId="15" applyFont="1" applyAlignment="1">
      <alignment vertical="top"/>
    </xf>
    <xf numFmtId="0" fontId="10" fillId="0" borderId="0" xfId="15" applyFont="1" applyAlignment="1">
      <alignment horizontal="left" vertical="center"/>
    </xf>
    <xf numFmtId="0" fontId="10" fillId="0" borderId="4" xfId="6" applyFont="1" applyBorder="1"/>
    <xf numFmtId="0" fontId="92" fillId="0" borderId="0" xfId="15" applyFont="1" applyAlignment="1">
      <alignment horizontal="left" vertical="center"/>
    </xf>
    <xf numFmtId="0" fontId="10" fillId="0" borderId="4" xfId="1" applyFont="1" applyBorder="1" applyAlignment="1">
      <alignment horizontal="right"/>
    </xf>
    <xf numFmtId="0" fontId="45" fillId="0" borderId="0" xfId="1" applyFont="1" applyAlignment="1">
      <alignment vertical="center"/>
    </xf>
    <xf numFmtId="0" fontId="10" fillId="0" borderId="4" xfId="1" applyFont="1" applyBorder="1" applyAlignment="1">
      <alignment vertical="top"/>
    </xf>
    <xf numFmtId="0" fontId="92" fillId="0" borderId="0" xfId="15" applyFont="1" applyAlignment="1">
      <alignment horizontal="left"/>
    </xf>
    <xf numFmtId="0" fontId="94" fillId="0" borderId="0" xfId="1" applyFont="1"/>
    <xf numFmtId="0" fontId="10" fillId="0" borderId="4" xfId="5" applyFont="1" applyBorder="1" applyAlignment="1">
      <alignment horizontal="right"/>
    </xf>
    <xf numFmtId="0" fontId="12" fillId="0" borderId="0" xfId="5" applyFont="1" applyAlignment="1">
      <alignment wrapText="1"/>
    </xf>
    <xf numFmtId="0" fontId="79" fillId="0" borderId="0" xfId="5" applyFont="1"/>
    <xf numFmtId="0" fontId="75" fillId="0" borderId="0" xfId="5" applyFont="1"/>
    <xf numFmtId="0" fontId="12" fillId="0" borderId="0" xfId="5" applyFont="1"/>
    <xf numFmtId="0" fontId="11" fillId="0" borderId="4" xfId="5" applyBorder="1"/>
    <xf numFmtId="0" fontId="12" fillId="0" borderId="4" xfId="5" applyFont="1" applyBorder="1"/>
    <xf numFmtId="0" fontId="10" fillId="0" borderId="9" xfId="5" applyFont="1" applyBorder="1" applyAlignment="1">
      <alignment horizontal="center"/>
    </xf>
    <xf numFmtId="0" fontId="15" fillId="0" borderId="0" xfId="5" applyFont="1"/>
    <xf numFmtId="49" fontId="10" fillId="0" borderId="4" xfId="1" applyNumberFormat="1" applyFont="1" applyBorder="1"/>
    <xf numFmtId="49" fontId="10" fillId="0" borderId="0" xfId="1" applyNumberFormat="1" applyFont="1" applyAlignment="1">
      <alignment horizontal="left" vertical="center"/>
    </xf>
    <xf numFmtId="0" fontId="94" fillId="0" borderId="10" xfId="1" applyFont="1" applyBorder="1"/>
    <xf numFmtId="0" fontId="11" fillId="0" borderId="10" xfId="5" applyBorder="1"/>
    <xf numFmtId="0" fontId="10" fillId="0" borderId="10" xfId="5" applyFont="1" applyBorder="1"/>
    <xf numFmtId="0" fontId="93" fillId="0" borderId="0" xfId="1" applyFont="1"/>
    <xf numFmtId="0" fontId="11" fillId="0" borderId="7" xfId="5" applyBorder="1"/>
    <xf numFmtId="0" fontId="11" fillId="0" borderId="3" xfId="5" applyBorder="1"/>
    <xf numFmtId="0" fontId="10" fillId="0" borderId="3" xfId="5" applyFont="1" applyBorder="1"/>
    <xf numFmtId="0" fontId="11" fillId="0" borderId="2" xfId="5" applyBorder="1"/>
    <xf numFmtId="0" fontId="45" fillId="0" borderId="0" xfId="1" applyFont="1"/>
    <xf numFmtId="0" fontId="72" fillId="0" borderId="0" xfId="5" applyFont="1"/>
    <xf numFmtId="0" fontId="11" fillId="0" borderId="0" xfId="5" applyAlignment="1">
      <alignment vertical="center"/>
    </xf>
    <xf numFmtId="0" fontId="94" fillId="0" borderId="0" xfId="5" applyFont="1"/>
    <xf numFmtId="0" fontId="10" fillId="0" borderId="0" xfId="15" applyFont="1" applyAlignment="1">
      <alignment horizontal="left"/>
    </xf>
    <xf numFmtId="0" fontId="12" fillId="0" borderId="0" xfId="15" applyFont="1" applyAlignment="1">
      <alignment horizontal="left"/>
    </xf>
    <xf numFmtId="0" fontId="72" fillId="0" borderId="0" xfId="1" applyFont="1" applyAlignment="1">
      <alignment wrapText="1"/>
    </xf>
    <xf numFmtId="0" fontId="45" fillId="0" borderId="0" xfId="5" applyFont="1" applyAlignment="1">
      <alignment wrapText="1"/>
    </xf>
    <xf numFmtId="0" fontId="46" fillId="0" borderId="0" xfId="1" applyFont="1" applyAlignment="1">
      <alignment wrapText="1"/>
    </xf>
    <xf numFmtId="0" fontId="10" fillId="0" borderId="2" xfId="5" applyFont="1" applyBorder="1"/>
    <xf numFmtId="0" fontId="75" fillId="0" borderId="28" xfId="1" applyFont="1" applyBorder="1" applyAlignment="1" applyProtection="1">
      <alignment horizontal="left" vertical="center"/>
      <protection locked="0"/>
    </xf>
    <xf numFmtId="0" fontId="10" fillId="0" borderId="0" xfId="6" applyFont="1" applyAlignment="1" applyProtection="1">
      <alignment horizontal="left" vertical="center"/>
      <protection locked="0"/>
    </xf>
    <xf numFmtId="0" fontId="10" fillId="4" borderId="12" xfId="1" applyFont="1" applyFill="1" applyBorder="1" applyProtection="1">
      <protection locked="0"/>
    </xf>
    <xf numFmtId="0" fontId="15" fillId="0" borderId="1" xfId="1" applyFont="1" applyBorder="1" applyAlignment="1">
      <alignment vertical="top" wrapText="1"/>
    </xf>
    <xf numFmtId="0" fontId="34" fillId="0" borderId="0" xfId="1" applyFont="1" applyAlignment="1">
      <alignment vertical="top"/>
    </xf>
    <xf numFmtId="0" fontId="1" fillId="0" borderId="0" xfId="31"/>
    <xf numFmtId="0" fontId="1" fillId="0" borderId="1" xfId="31" applyBorder="1"/>
    <xf numFmtId="0" fontId="10" fillId="0" borderId="1" xfId="1" applyFont="1" applyBorder="1" applyAlignment="1">
      <alignment wrapText="1"/>
    </xf>
    <xf numFmtId="0" fontId="10" fillId="0" borderId="10" xfId="1" applyFont="1" applyBorder="1" applyAlignment="1">
      <alignment wrapText="1"/>
    </xf>
    <xf numFmtId="0" fontId="18" fillId="0" borderId="0" xfId="5" applyFont="1"/>
    <xf numFmtId="169" fontId="10" fillId="4" borderId="3" xfId="5" applyNumberFormat="1" applyFont="1" applyFill="1" applyBorder="1" applyProtection="1">
      <protection locked="0"/>
    </xf>
    <xf numFmtId="0" fontId="0" fillId="0" borderId="3" xfId="0" applyBorder="1" applyProtection="1">
      <protection locked="0"/>
    </xf>
    <xf numFmtId="0" fontId="11" fillId="4" borderId="3" xfId="5" applyFill="1" applyBorder="1" applyAlignment="1" applyProtection="1">
      <alignment shrinkToFit="1"/>
      <protection locked="0"/>
    </xf>
    <xf numFmtId="0" fontId="11" fillId="4" borderId="7" xfId="5" applyFill="1" applyBorder="1" applyAlignment="1" applyProtection="1">
      <alignment shrinkToFit="1"/>
      <protection locked="0"/>
    </xf>
    <xf numFmtId="0" fontId="10" fillId="4" borderId="3" xfId="5" applyFont="1" applyFill="1" applyBorder="1" applyProtection="1">
      <protection locked="0"/>
    </xf>
    <xf numFmtId="0" fontId="11" fillId="4" borderId="3" xfId="0" applyFont="1" applyFill="1" applyBorder="1" applyProtection="1">
      <protection locked="0"/>
    </xf>
    <xf numFmtId="0" fontId="72" fillId="2" borderId="3" xfId="5" applyFont="1" applyFill="1" applyBorder="1" applyAlignment="1" applyProtection="1">
      <alignment horizontal="center"/>
      <protection locked="0"/>
    </xf>
    <xf numFmtId="0" fontId="10" fillId="0" borderId="4" xfId="1" applyFont="1" applyBorder="1" applyAlignment="1">
      <alignment vertical="center" wrapText="1"/>
    </xf>
    <xf numFmtId="0" fontId="10" fillId="0" borderId="0" xfId="1" applyFont="1" applyAlignment="1">
      <alignment vertical="center" wrapText="1"/>
    </xf>
    <xf numFmtId="0" fontId="77" fillId="0" borderId="0" xfId="15" applyFont="1" applyAlignment="1">
      <alignment vertical="top" wrapText="1"/>
    </xf>
    <xf numFmtId="0" fontId="10" fillId="4" borderId="3" xfId="5" applyFont="1" applyFill="1" applyBorder="1" applyAlignment="1" applyProtection="1">
      <alignment horizontal="center"/>
      <protection locked="0"/>
    </xf>
    <xf numFmtId="0" fontId="10" fillId="4" borderId="2" xfId="5" applyFont="1" applyFill="1" applyBorder="1" applyAlignment="1" applyProtection="1">
      <alignment horizontal="center"/>
      <protection locked="0"/>
    </xf>
    <xf numFmtId="0" fontId="10" fillId="5" borderId="9" xfId="1" applyFont="1" applyFill="1" applyBorder="1" applyAlignment="1">
      <alignment horizontal="left" vertical="top" wrapText="1"/>
    </xf>
    <xf numFmtId="0" fontId="10" fillId="5" borderId="10" xfId="1" applyFont="1" applyFill="1" applyBorder="1" applyAlignment="1">
      <alignment horizontal="left" vertical="top" wrapText="1"/>
    </xf>
    <xf numFmtId="0" fontId="10" fillId="5" borderId="11" xfId="1" applyFont="1" applyFill="1" applyBorder="1" applyAlignment="1">
      <alignment horizontal="left" vertical="top" wrapText="1"/>
    </xf>
    <xf numFmtId="0" fontId="10" fillId="5" borderId="7" xfId="1" applyFont="1" applyFill="1" applyBorder="1" applyAlignment="1">
      <alignment horizontal="left" vertical="top" wrapText="1"/>
    </xf>
    <xf numFmtId="0" fontId="10" fillId="5" borderId="3" xfId="1" applyFont="1" applyFill="1" applyBorder="1" applyAlignment="1">
      <alignment horizontal="left" vertical="top" wrapText="1"/>
    </xf>
    <xf numFmtId="0" fontId="10" fillId="5" borderId="2" xfId="1" applyFont="1" applyFill="1" applyBorder="1" applyAlignment="1">
      <alignment horizontal="left" vertical="top"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49" fontId="11" fillId="2" borderId="3" xfId="5" applyNumberFormat="1" applyFill="1" applyBorder="1" applyAlignment="1" applyProtection="1">
      <alignment horizontal="left"/>
      <protection locked="0"/>
    </xf>
    <xf numFmtId="0" fontId="96" fillId="0" borderId="0" xfId="5" applyFont="1" applyAlignment="1">
      <alignment wrapText="1"/>
    </xf>
    <xf numFmtId="0" fontId="96" fillId="0" borderId="1" xfId="5" applyFont="1" applyBorder="1" applyAlignment="1">
      <alignment wrapText="1"/>
    </xf>
    <xf numFmtId="0" fontId="10" fillId="0" borderId="4" xfId="1" applyFont="1" applyBorder="1" applyAlignment="1">
      <alignment vertical="top" wrapText="1"/>
    </xf>
    <xf numFmtId="0" fontId="10" fillId="0" borderId="0" xfId="1" applyFont="1" applyAlignment="1">
      <alignment vertical="top" wrapText="1"/>
    </xf>
    <xf numFmtId="0" fontId="10" fillId="4" borderId="28" xfId="5" applyFont="1" applyFill="1" applyBorder="1" applyProtection="1">
      <protection locked="0"/>
    </xf>
    <xf numFmtId="0" fontId="0" fillId="0" borderId="28" xfId="0" applyBorder="1" applyProtection="1">
      <protection locked="0"/>
    </xf>
    <xf numFmtId="0" fontId="17" fillId="5" borderId="9" xfId="5" applyFont="1" applyFill="1" applyBorder="1" applyAlignment="1">
      <alignment horizontal="center" vertical="center"/>
    </xf>
    <xf numFmtId="0" fontId="99" fillId="5" borderId="10" xfId="5" applyFont="1" applyFill="1" applyBorder="1" applyAlignment="1">
      <alignment horizontal="center" vertical="center"/>
    </xf>
    <xf numFmtId="0" fontId="99" fillId="5" borderId="4" xfId="5" applyFont="1" applyFill="1" applyBorder="1" applyAlignment="1">
      <alignment horizontal="center" vertical="center"/>
    </xf>
    <xf numFmtId="0" fontId="99" fillId="5" borderId="0" xfId="5" applyFont="1" applyFill="1" applyAlignment="1">
      <alignment horizontal="center" vertical="center"/>
    </xf>
    <xf numFmtId="0" fontId="99" fillId="0" borderId="7" xfId="5" applyFont="1" applyBorder="1"/>
    <xf numFmtId="0" fontId="99" fillId="0" borderId="3" xfId="5" applyFont="1" applyBorder="1"/>
    <xf numFmtId="0" fontId="11" fillId="2" borderId="28" xfId="5" applyFill="1" applyBorder="1" applyProtection="1">
      <protection locked="0"/>
    </xf>
    <xf numFmtId="49" fontId="11" fillId="2" borderId="28" xfId="5" applyNumberFormat="1" applyFill="1" applyBorder="1" applyAlignment="1" applyProtection="1">
      <alignment horizontal="left"/>
      <protection locked="0"/>
    </xf>
    <xf numFmtId="0" fontId="17" fillId="5" borderId="10" xfId="5" applyFont="1" applyFill="1" applyBorder="1" applyAlignment="1">
      <alignment horizontal="center" vertical="center" wrapText="1"/>
    </xf>
    <xf numFmtId="0" fontId="98" fillId="0" borderId="10" xfId="15" applyFont="1" applyBorder="1" applyAlignment="1">
      <alignment horizontal="center" vertical="center" wrapText="1"/>
    </xf>
    <xf numFmtId="0" fontId="98" fillId="0" borderId="11" xfId="15" applyFont="1" applyBorder="1" applyAlignment="1">
      <alignment horizontal="center" vertical="center" wrapText="1"/>
    </xf>
    <xf numFmtId="0" fontId="17" fillId="5" borderId="0" xfId="5" applyFont="1" applyFill="1" applyAlignment="1">
      <alignment horizontal="center" vertical="center" wrapText="1"/>
    </xf>
    <xf numFmtId="0" fontId="98" fillId="0" borderId="0" xfId="15" applyFont="1" applyAlignment="1">
      <alignment horizontal="center" vertical="center" wrapText="1"/>
    </xf>
    <xf numFmtId="0" fontId="98" fillId="0" borderId="1" xfId="15" applyFont="1" applyBorder="1" applyAlignment="1">
      <alignment horizontal="center" vertical="center" wrapText="1"/>
    </xf>
    <xf numFmtId="0" fontId="99" fillId="0" borderId="3" xfId="5" applyFont="1" applyBorder="1" applyAlignment="1">
      <alignment horizontal="center" vertical="center" wrapText="1"/>
    </xf>
    <xf numFmtId="0" fontId="98" fillId="0" borderId="3" xfId="15" applyFont="1" applyBorder="1" applyAlignment="1">
      <alignment horizontal="center" vertical="center" wrapText="1"/>
    </xf>
    <xf numFmtId="0" fontId="98" fillId="0" borderId="2" xfId="15" applyFont="1" applyBorder="1" applyAlignment="1">
      <alignment horizontal="center" vertical="center" wrapText="1"/>
    </xf>
    <xf numFmtId="0" fontId="10" fillId="0" borderId="15" xfId="5" applyFont="1" applyBorder="1" applyAlignment="1">
      <alignment horizontal="center" vertical="center" wrapText="1"/>
    </xf>
    <xf numFmtId="0" fontId="11" fillId="0" borderId="28" xfId="1" applyBorder="1" applyAlignment="1">
      <alignment horizontal="center" vertical="center" wrapText="1"/>
    </xf>
    <xf numFmtId="0" fontId="11" fillId="0" borderId="27" xfId="1" applyBorder="1" applyAlignment="1">
      <alignment horizontal="center" vertical="center" wrapText="1"/>
    </xf>
    <xf numFmtId="0" fontId="12" fillId="5" borderId="15" xfId="5" applyFont="1" applyFill="1" applyBorder="1" applyAlignment="1">
      <alignment horizontal="left" vertical="center"/>
    </xf>
    <xf numFmtId="0" fontId="14" fillId="0" borderId="28" xfId="0" applyFont="1" applyBorder="1" applyAlignment="1">
      <alignment horizontal="left" vertical="center"/>
    </xf>
    <xf numFmtId="0" fontId="14" fillId="0" borderId="27" xfId="0" applyFont="1" applyBorder="1" applyAlignment="1">
      <alignment horizontal="left" vertical="center"/>
    </xf>
    <xf numFmtId="0" fontId="0" fillId="4" borderId="28" xfId="0" applyFill="1" applyBorder="1" applyProtection="1">
      <protection locked="0"/>
    </xf>
    <xf numFmtId="49" fontId="11" fillId="2" borderId="3" xfId="5" applyNumberFormat="1" applyFill="1" applyBorder="1" applyAlignment="1" applyProtection="1">
      <alignment horizontal="left" shrinkToFit="1"/>
      <protection locked="0"/>
    </xf>
    <xf numFmtId="49" fontId="11" fillId="2" borderId="28" xfId="5" applyNumberFormat="1" applyFill="1" applyBorder="1" applyAlignment="1" applyProtection="1">
      <alignment horizontal="center"/>
      <protection locked="0"/>
    </xf>
    <xf numFmtId="0" fontId="11" fillId="2" borderId="3" xfId="5" applyFill="1" applyBorder="1" applyAlignment="1" applyProtection="1">
      <alignment horizontal="center"/>
      <protection locked="0"/>
    </xf>
    <xf numFmtId="0" fontId="12" fillId="0" borderId="0" xfId="5" applyFont="1" applyAlignment="1">
      <alignment wrapText="1"/>
    </xf>
    <xf numFmtId="0" fontId="10" fillId="0" borderId="0" xfId="1" applyFont="1"/>
    <xf numFmtId="0" fontId="10" fillId="0" borderId="10" xfId="5" applyFont="1" applyBorder="1" applyAlignment="1">
      <alignment horizontal="left" wrapText="1"/>
    </xf>
    <xf numFmtId="0" fontId="10" fillId="0" borderId="0" xfId="5" applyFont="1" applyAlignment="1">
      <alignment horizontal="left" wrapText="1"/>
    </xf>
    <xf numFmtId="0" fontId="10" fillId="0" borderId="4" xfId="5" applyFont="1" applyBorder="1" applyAlignment="1">
      <alignment horizontal="left" vertical="center"/>
    </xf>
    <xf numFmtId="0" fontId="10" fillId="0" borderId="0" xfId="5" applyFont="1" applyAlignment="1">
      <alignment horizontal="left" vertical="center"/>
    </xf>
    <xf numFmtId="0" fontId="10" fillId="4" borderId="3" xfId="5" applyFont="1" applyFill="1" applyBorder="1" applyAlignment="1" applyProtection="1">
      <alignment shrinkToFit="1"/>
      <protection locked="0"/>
    </xf>
    <xf numFmtId="0" fontId="11" fillId="4" borderId="3" xfId="0" applyFont="1" applyFill="1" applyBorder="1" applyAlignment="1" applyProtection="1">
      <alignment shrinkToFit="1"/>
      <protection locked="0"/>
    </xf>
    <xf numFmtId="0" fontId="10" fillId="0" borderId="10" xfId="5" applyFont="1" applyBorder="1" applyAlignment="1">
      <alignment horizontal="center"/>
    </xf>
    <xf numFmtId="0" fontId="11" fillId="0" borderId="10" xfId="0" applyFont="1" applyBorder="1" applyAlignment="1">
      <alignment horizontal="center"/>
    </xf>
    <xf numFmtId="0" fontId="10" fillId="0" borderId="10" xfId="5" applyFont="1" applyBorder="1" applyAlignment="1">
      <alignment wrapText="1"/>
    </xf>
    <xf numFmtId="0" fontId="11" fillId="0" borderId="10" xfId="0" applyFont="1" applyBorder="1" applyAlignment="1">
      <alignment wrapText="1"/>
    </xf>
    <xf numFmtId="0" fontId="85" fillId="0" borderId="4" xfId="15"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5" fillId="0" borderId="4" xfId="15" applyBorder="1" applyAlignment="1">
      <alignment horizontal="left" vertical="top" wrapText="1"/>
    </xf>
    <xf numFmtId="0" fontId="11" fillId="0" borderId="0" xfId="1" applyAlignment="1">
      <alignment vertical="top" wrapText="1"/>
    </xf>
    <xf numFmtId="0" fontId="122" fillId="0" borderId="4" xfId="15" applyFont="1" applyBorder="1" applyAlignment="1">
      <alignment horizontal="left" wrapText="1"/>
    </xf>
    <xf numFmtId="0" fontId="83" fillId="0" borderId="0" xfId="15" applyFont="1" applyAlignment="1">
      <alignment horizontal="left" wrapText="1"/>
    </xf>
    <xf numFmtId="0" fontId="83" fillId="0" borderId="4" xfId="15" applyFont="1" applyBorder="1" applyAlignment="1">
      <alignment horizontal="left" wrapText="1"/>
    </xf>
    <xf numFmtId="0" fontId="65" fillId="12" borderId="26" xfId="15" applyFill="1" applyBorder="1" applyProtection="1">
      <protection locked="0"/>
    </xf>
    <xf numFmtId="0" fontId="65" fillId="12" borderId="37" xfId="15" applyFill="1" applyBorder="1" applyProtection="1">
      <protection locked="0"/>
    </xf>
    <xf numFmtId="0" fontId="65" fillId="12" borderId="29" xfId="15" applyFill="1" applyBorder="1" applyProtection="1">
      <protection locked="0"/>
    </xf>
    <xf numFmtId="0" fontId="65" fillId="12" borderId="41" xfId="15" applyFill="1" applyBorder="1" applyProtection="1">
      <protection locked="0"/>
    </xf>
    <xf numFmtId="0" fontId="85" fillId="0" borderId="4" xfId="15" applyFont="1" applyBorder="1" applyAlignment="1">
      <alignment horizontal="left" wrapText="1"/>
    </xf>
    <xf numFmtId="0" fontId="85" fillId="0" borderId="0" xfId="15" applyFont="1" applyAlignment="1">
      <alignment horizontal="left" wrapText="1"/>
    </xf>
    <xf numFmtId="0" fontId="86" fillId="0" borderId="4" xfId="15" applyFont="1" applyBorder="1"/>
    <xf numFmtId="0" fontId="86" fillId="0" borderId="1" xfId="15" applyFont="1" applyBorder="1"/>
    <xf numFmtId="0" fontId="65" fillId="0" borderId="4" xfId="15" applyBorder="1" applyAlignment="1">
      <alignment wrapText="1"/>
    </xf>
    <xf numFmtId="0" fontId="65" fillId="0" borderId="0" xfId="15" applyAlignment="1">
      <alignment wrapText="1"/>
    </xf>
    <xf numFmtId="0" fontId="82" fillId="0" borderId="4" xfId="15" applyFont="1" applyBorder="1" applyAlignment="1">
      <alignment wrapText="1"/>
    </xf>
    <xf numFmtId="0" fontId="82" fillId="0" borderId="0" xfId="15" applyFont="1" applyAlignment="1">
      <alignment wrapText="1"/>
    </xf>
    <xf numFmtId="0" fontId="65" fillId="0" borderId="4" xfId="15" applyBorder="1" applyAlignment="1">
      <alignment vertical="top" wrapText="1"/>
    </xf>
    <xf numFmtId="0" fontId="65" fillId="0" borderId="0" xfId="15" applyAlignment="1">
      <alignment vertical="top" wrapText="1"/>
    </xf>
    <xf numFmtId="0" fontId="128" fillId="0" borderId="4" xfId="15" applyFont="1" applyBorder="1" applyAlignment="1">
      <alignment vertical="top" wrapText="1"/>
    </xf>
    <xf numFmtId="0" fontId="128" fillId="0" borderId="0" xfId="15" applyFont="1" applyAlignment="1">
      <alignment vertical="top" wrapText="1"/>
    </xf>
    <xf numFmtId="0" fontId="11" fillId="0" borderId="4" xfId="0" applyFont="1" applyBorder="1" applyAlignment="1">
      <alignment vertical="top" wrapText="1"/>
    </xf>
    <xf numFmtId="0" fontId="11" fillId="0" borderId="0" xfId="0" applyFont="1" applyAlignment="1">
      <alignment vertical="top" wrapText="1"/>
    </xf>
    <xf numFmtId="0" fontId="91" fillId="0" borderId="4" xfId="0" applyFont="1" applyBorder="1" applyAlignment="1">
      <alignment vertical="top" wrapText="1"/>
    </xf>
    <xf numFmtId="0" fontId="91" fillId="0" borderId="0" xfId="0" applyFont="1" applyAlignment="1">
      <alignment vertical="top" wrapText="1"/>
    </xf>
    <xf numFmtId="0" fontId="69" fillId="0" borderId="4" xfId="0" applyFont="1" applyBorder="1" applyAlignment="1">
      <alignment wrapText="1"/>
    </xf>
    <xf numFmtId="0" fontId="24" fillId="0" borderId="0" xfId="0" applyFont="1" applyAlignment="1">
      <alignment wrapText="1"/>
    </xf>
    <xf numFmtId="0" fontId="82" fillId="0" borderId="0" xfId="15" applyFont="1" applyAlignment="1">
      <alignment horizontal="right"/>
    </xf>
    <xf numFmtId="0" fontId="65" fillId="0" borderId="0" xfId="15" applyAlignment="1">
      <alignment horizontal="right"/>
    </xf>
    <xf numFmtId="0" fontId="49" fillId="5" borderId="51" xfId="15" applyFont="1" applyFill="1" applyBorder="1" applyAlignment="1">
      <alignment horizontal="center" wrapText="1"/>
    </xf>
    <xf numFmtId="0" fontId="88" fillId="0" borderId="35" xfId="1" applyFont="1" applyBorder="1" applyAlignment="1">
      <alignment horizontal="center" wrapText="1"/>
    </xf>
    <xf numFmtId="0" fontId="88" fillId="0" borderId="50" xfId="1" applyFont="1" applyBorder="1" applyAlignment="1">
      <alignment horizontal="center" wrapText="1"/>
    </xf>
    <xf numFmtId="0" fontId="65" fillId="0" borderId="0" xfId="15" applyAlignment="1">
      <alignment horizontal="left" vertical="top" wrapText="1"/>
    </xf>
    <xf numFmtId="0" fontId="65" fillId="0" borderId="4" xfId="15" applyBorder="1" applyAlignment="1">
      <alignment horizontal="left" wrapText="1"/>
    </xf>
    <xf numFmtId="0" fontId="0" fillId="0" borderId="0" xfId="0" applyAlignment="1">
      <alignment horizontal="left" wrapText="1"/>
    </xf>
    <xf numFmtId="0" fontId="65" fillId="0" borderId="4" xfId="15" applyBorder="1" applyAlignment="1">
      <alignment vertical="center" wrapText="1"/>
    </xf>
    <xf numFmtId="0" fontId="0" fillId="0" borderId="0" xfId="0" applyAlignment="1">
      <alignment vertical="center" wrapText="1"/>
    </xf>
    <xf numFmtId="0" fontId="83" fillId="0" borderId="0" xfId="15" applyFont="1" applyAlignment="1">
      <alignment horizontal="right"/>
    </xf>
    <xf numFmtId="0" fontId="65" fillId="12" borderId="15" xfId="15" applyFill="1" applyBorder="1" applyProtection="1">
      <protection locked="0"/>
    </xf>
    <xf numFmtId="0" fontId="65" fillId="12" borderId="27" xfId="15" applyFill="1" applyBorder="1" applyProtection="1">
      <protection locked="0"/>
    </xf>
    <xf numFmtId="0" fontId="65" fillId="0" borderId="0" xfId="15" applyAlignment="1">
      <alignment horizontal="left" wrapText="1"/>
    </xf>
    <xf numFmtId="0" fontId="65" fillId="0" borderId="1" xfId="15" applyBorder="1" applyAlignment="1">
      <alignment wrapText="1"/>
    </xf>
    <xf numFmtId="0" fontId="86" fillId="0" borderId="4" xfId="15" applyFont="1" applyBorder="1" applyAlignment="1">
      <alignment horizontal="left" vertical="top" wrapText="1"/>
    </xf>
    <xf numFmtId="0" fontId="86" fillId="0" borderId="1" xfId="15" applyFont="1" applyBorder="1" applyAlignment="1">
      <alignment horizontal="left" vertical="top" wrapText="1"/>
    </xf>
    <xf numFmtId="0" fontId="0" fillId="0" borderId="0" xfId="0" applyAlignment="1">
      <alignment horizontal="right"/>
    </xf>
    <xf numFmtId="0" fontId="65" fillId="12" borderId="15" xfId="15" applyFill="1" applyBorder="1" applyAlignment="1" applyProtection="1">
      <alignment horizontal="left"/>
      <protection locked="0"/>
    </xf>
    <xf numFmtId="0" fontId="65" fillId="12" borderId="27" xfId="15" applyFill="1" applyBorder="1" applyAlignment="1" applyProtection="1">
      <alignment horizontal="left"/>
      <protection locked="0"/>
    </xf>
    <xf numFmtId="0" fontId="91" fillId="0" borderId="4" xfId="0" applyFont="1" applyBorder="1" applyAlignment="1">
      <alignment wrapText="1"/>
    </xf>
    <xf numFmtId="0" fontId="91" fillId="0" borderId="0" xfId="0" applyFont="1" applyAlignment="1">
      <alignment wrapText="1"/>
    </xf>
    <xf numFmtId="0" fontId="65" fillId="12" borderId="26" xfId="15" applyFill="1" applyBorder="1" applyAlignment="1" applyProtection="1">
      <alignment horizontal="center"/>
      <protection locked="0"/>
    </xf>
    <xf numFmtId="0" fontId="65" fillId="12" borderId="37" xfId="15" applyFill="1" applyBorder="1" applyAlignment="1" applyProtection="1">
      <alignment horizontal="center"/>
      <protection locked="0"/>
    </xf>
    <xf numFmtId="0" fontId="65" fillId="12" borderId="4" xfId="15" applyFill="1" applyBorder="1" applyAlignment="1" applyProtection="1">
      <alignment horizontal="center"/>
      <protection locked="0"/>
    </xf>
    <xf numFmtId="0" fontId="65" fillId="12" borderId="39" xfId="15" applyFill="1" applyBorder="1" applyAlignment="1" applyProtection="1">
      <alignment horizontal="center"/>
      <protection locked="0"/>
    </xf>
    <xf numFmtId="0" fontId="65" fillId="12" borderId="29" xfId="15" applyFill="1" applyBorder="1" applyAlignment="1" applyProtection="1">
      <alignment horizontal="center"/>
      <protection locked="0"/>
    </xf>
    <xf numFmtId="0" fontId="65" fillId="12" borderId="41" xfId="15" applyFill="1" applyBorder="1" applyAlignment="1" applyProtection="1">
      <alignment horizontal="center"/>
      <protection locked="0"/>
    </xf>
    <xf numFmtId="0" fontId="82" fillId="0" borderId="1" xfId="15" applyFont="1" applyBorder="1" applyAlignment="1">
      <alignment horizontal="right"/>
    </xf>
    <xf numFmtId="0" fontId="85" fillId="0" borderId="4" xfId="15" applyFont="1" applyBorder="1" applyAlignment="1">
      <alignment vertical="top" wrapText="1"/>
    </xf>
    <xf numFmtId="0" fontId="85" fillId="0" borderId="0" xfId="15" applyFont="1" applyAlignment="1">
      <alignment vertical="top" wrapText="1"/>
    </xf>
    <xf numFmtId="0" fontId="65" fillId="0" borderId="0" xfId="15" applyAlignment="1">
      <alignment vertical="center"/>
    </xf>
    <xf numFmtId="0" fontId="65" fillId="0" borderId="4" xfId="15" applyBorder="1" applyAlignment="1">
      <alignment vertical="center"/>
    </xf>
    <xf numFmtId="0" fontId="65" fillId="0" borderId="1" xfId="15" applyBorder="1" applyAlignment="1">
      <alignment horizontal="left" vertical="top" wrapText="1"/>
    </xf>
    <xf numFmtId="0" fontId="122" fillId="0" borderId="4" xfId="15" applyFont="1" applyBorder="1"/>
    <xf numFmtId="0" fontId="122" fillId="0" borderId="0" xfId="15" applyFont="1"/>
    <xf numFmtId="0" fontId="83" fillId="0" borderId="0" xfId="15" applyFont="1" applyAlignment="1">
      <alignment horizontal="right" vertical="top"/>
    </xf>
    <xf numFmtId="0" fontId="82" fillId="0" borderId="0" xfId="15" applyFont="1" applyAlignment="1">
      <alignment horizontal="right" wrapText="1"/>
    </xf>
    <xf numFmtId="0" fontId="65" fillId="0" borderId="0" xfId="15" applyAlignment="1">
      <alignment horizontal="right" wrapText="1"/>
    </xf>
    <xf numFmtId="0" fontId="83" fillId="0" borderId="0" xfId="15" applyFont="1" applyAlignment="1">
      <alignment horizontal="right" wrapText="1"/>
    </xf>
    <xf numFmtId="0" fontId="3" fillId="4" borderId="56" xfId="29" applyFill="1" applyBorder="1" applyAlignment="1" applyProtection="1">
      <alignment vertical="top" wrapText="1"/>
      <protection locked="0"/>
    </xf>
    <xf numFmtId="0" fontId="3" fillId="4" borderId="10" xfId="29" applyFill="1" applyBorder="1" applyAlignment="1" applyProtection="1">
      <alignment vertical="top" wrapText="1"/>
      <protection locked="0"/>
    </xf>
    <xf numFmtId="0" fontId="3" fillId="4" borderId="55" xfId="29" applyFill="1" applyBorder="1" applyAlignment="1" applyProtection="1">
      <alignment vertical="top" wrapText="1"/>
      <protection locked="0"/>
    </xf>
    <xf numFmtId="0" fontId="3" fillId="4" borderId="38" xfId="29" applyFill="1" applyBorder="1" applyAlignment="1" applyProtection="1">
      <alignment vertical="top" wrapText="1"/>
      <protection locked="0"/>
    </xf>
    <xf numFmtId="0" fontId="3" fillId="4" borderId="0" xfId="29" applyFill="1" applyAlignment="1" applyProtection="1">
      <alignment vertical="top" wrapText="1"/>
      <protection locked="0"/>
    </xf>
    <xf numFmtId="0" fontId="3" fillId="4" borderId="39" xfId="29" applyFill="1" applyBorder="1" applyAlignment="1" applyProtection="1">
      <alignment vertical="top" wrapText="1"/>
      <protection locked="0"/>
    </xf>
    <xf numFmtId="0" fontId="3" fillId="4" borderId="40" xfId="29" applyFill="1" applyBorder="1" applyAlignment="1" applyProtection="1">
      <alignment vertical="top" wrapText="1"/>
      <protection locked="0"/>
    </xf>
    <xf numFmtId="0" fontId="3" fillId="4" borderId="22" xfId="29" applyFill="1" applyBorder="1" applyAlignment="1" applyProtection="1">
      <alignment vertical="top" wrapText="1"/>
      <protection locked="0"/>
    </xf>
    <xf numFmtId="0" fontId="3" fillId="4" borderId="41" xfId="29" applyFill="1" applyBorder="1" applyAlignment="1" applyProtection="1">
      <alignment vertical="top" wrapText="1"/>
      <protection locked="0"/>
    </xf>
    <xf numFmtId="0" fontId="3" fillId="4" borderId="15" xfId="29" applyFill="1" applyBorder="1" applyProtection="1">
      <protection locked="0"/>
    </xf>
    <xf numFmtId="0" fontId="3" fillId="4" borderId="28" xfId="29" applyFill="1" applyBorder="1" applyProtection="1">
      <protection locked="0"/>
    </xf>
    <xf numFmtId="0" fontId="3" fillId="4" borderId="47" xfId="29" applyFill="1" applyBorder="1" applyProtection="1">
      <protection locked="0"/>
    </xf>
    <xf numFmtId="0" fontId="110" fillId="14" borderId="36" xfId="29" applyFont="1" applyFill="1" applyBorder="1" applyAlignment="1">
      <alignment horizontal="center" wrapText="1"/>
    </xf>
    <xf numFmtId="0" fontId="110" fillId="14" borderId="25" xfId="29" applyFont="1" applyFill="1" applyBorder="1" applyAlignment="1">
      <alignment horizontal="center" wrapText="1"/>
    </xf>
    <xf numFmtId="0" fontId="110" fillId="14" borderId="37" xfId="29" applyFont="1" applyFill="1" applyBorder="1" applyAlignment="1">
      <alignment horizontal="center" wrapText="1"/>
    </xf>
    <xf numFmtId="0" fontId="110" fillId="14" borderId="38" xfId="29" applyFont="1" applyFill="1" applyBorder="1" applyAlignment="1">
      <alignment horizontal="center" wrapText="1"/>
    </xf>
    <xf numFmtId="0" fontId="110" fillId="14" borderId="0" xfId="29" applyFont="1" applyFill="1" applyAlignment="1">
      <alignment horizontal="center" wrapText="1"/>
    </xf>
    <xf numFmtId="0" fontId="110" fillId="14" borderId="39" xfId="29" applyFont="1" applyFill="1" applyBorder="1" applyAlignment="1">
      <alignment horizontal="center" wrapText="1"/>
    </xf>
    <xf numFmtId="0" fontId="110" fillId="14" borderId="40" xfId="29" applyFont="1" applyFill="1" applyBorder="1" applyAlignment="1">
      <alignment horizontal="center" wrapText="1"/>
    </xf>
    <xf numFmtId="0" fontId="110" fillId="14" borderId="22" xfId="29" applyFont="1" applyFill="1" applyBorder="1" applyAlignment="1">
      <alignment horizontal="center" wrapText="1"/>
    </xf>
    <xf numFmtId="0" fontId="110" fillId="14" borderId="41" xfId="29" applyFont="1" applyFill="1" applyBorder="1" applyAlignment="1">
      <alignment horizontal="center" wrapText="1"/>
    </xf>
    <xf numFmtId="0" fontId="3" fillId="4" borderId="59" xfId="29" applyFill="1" applyBorder="1" applyProtection="1">
      <protection locked="0"/>
    </xf>
    <xf numFmtId="0" fontId="3" fillId="4" borderId="58" xfId="29" applyFill="1" applyBorder="1" applyProtection="1">
      <protection locked="0"/>
    </xf>
    <xf numFmtId="0" fontId="3" fillId="4" borderId="57" xfId="29" applyFill="1" applyBorder="1" applyProtection="1">
      <protection locked="0"/>
    </xf>
    <xf numFmtId="0" fontId="3" fillId="15" borderId="61" xfId="29" applyFill="1" applyBorder="1"/>
    <xf numFmtId="0" fontId="3" fillId="15" borderId="58" xfId="29" applyFill="1" applyBorder="1"/>
    <xf numFmtId="0" fontId="3" fillId="15" borderId="60" xfId="29" applyFill="1" applyBorder="1"/>
    <xf numFmtId="0" fontId="3" fillId="15" borderId="49" xfId="29" applyFill="1" applyBorder="1" applyAlignment="1">
      <alignment horizontal="left"/>
    </xf>
    <xf numFmtId="0" fontId="3" fillId="15" borderId="28" xfId="29" applyFill="1" applyBorder="1" applyAlignment="1">
      <alignment horizontal="left"/>
    </xf>
    <xf numFmtId="0" fontId="3" fillId="15" borderId="27" xfId="29" applyFill="1" applyBorder="1" applyAlignment="1">
      <alignment horizontal="left"/>
    </xf>
    <xf numFmtId="0" fontId="3" fillId="4" borderId="10" xfId="29" applyFill="1" applyBorder="1" applyAlignment="1" applyProtection="1">
      <alignment horizontal="center" vertical="center" wrapText="1"/>
      <protection locked="0"/>
    </xf>
    <xf numFmtId="0" fontId="3" fillId="4" borderId="11" xfId="29" applyFill="1" applyBorder="1" applyAlignment="1" applyProtection="1">
      <alignment horizontal="center" vertical="center" wrapText="1"/>
      <protection locked="0"/>
    </xf>
    <xf numFmtId="0" fontId="3" fillId="4" borderId="3" xfId="29" applyFill="1" applyBorder="1" applyAlignment="1" applyProtection="1">
      <alignment horizontal="center" vertical="center" wrapText="1"/>
      <protection locked="0"/>
    </xf>
    <xf numFmtId="0" fontId="3" fillId="4" borderId="2" xfId="29" applyFill="1" applyBorder="1" applyAlignment="1" applyProtection="1">
      <alignment horizontal="center" vertical="center" wrapText="1"/>
      <protection locked="0"/>
    </xf>
    <xf numFmtId="0" fontId="3" fillId="15" borderId="61" xfId="29" applyFill="1" applyBorder="1" applyAlignment="1">
      <alignment horizontal="left"/>
    </xf>
    <xf numFmtId="0" fontId="3" fillId="15" borderId="58" xfId="29" applyFill="1" applyBorder="1" applyAlignment="1">
      <alignment horizontal="left"/>
    </xf>
    <xf numFmtId="0" fontId="3" fillId="15" borderId="60" xfId="29" applyFill="1" applyBorder="1" applyAlignment="1">
      <alignment horizontal="left"/>
    </xf>
    <xf numFmtId="0" fontId="3" fillId="15" borderId="56" xfId="29" applyFill="1" applyBorder="1" applyAlignment="1">
      <alignment horizontal="left" wrapText="1"/>
    </xf>
    <xf numFmtId="0" fontId="3" fillId="15" borderId="10" xfId="29" applyFill="1" applyBorder="1" applyAlignment="1">
      <alignment horizontal="left" wrapText="1"/>
    </xf>
    <xf numFmtId="0" fontId="3" fillId="15" borderId="11" xfId="29" applyFill="1" applyBorder="1" applyAlignment="1">
      <alignment horizontal="left" wrapText="1"/>
    </xf>
    <xf numFmtId="0" fontId="3" fillId="15" borderId="46" xfId="29" applyFill="1" applyBorder="1" applyAlignment="1">
      <alignment horizontal="left" wrapText="1"/>
    </xf>
    <xf numFmtId="0" fontId="3" fillId="15" borderId="3" xfId="29" applyFill="1" applyBorder="1" applyAlignment="1">
      <alignment horizontal="left" wrapText="1"/>
    </xf>
    <xf numFmtId="0" fontId="3" fillId="15" borderId="2" xfId="29" applyFill="1" applyBorder="1" applyAlignment="1">
      <alignment horizontal="left" wrapText="1"/>
    </xf>
    <xf numFmtId="0" fontId="3" fillId="4" borderId="9" xfId="29" applyFill="1" applyBorder="1" applyAlignment="1" applyProtection="1">
      <alignment vertical="center" wrapText="1"/>
      <protection locked="0"/>
    </xf>
    <xf numFmtId="0" fontId="3" fillId="4" borderId="10" xfId="29" applyFill="1" applyBorder="1" applyAlignment="1" applyProtection="1">
      <alignment vertical="center" wrapText="1"/>
      <protection locked="0"/>
    </xf>
    <xf numFmtId="0" fontId="3" fillId="4" borderId="55" xfId="29" applyFill="1" applyBorder="1" applyAlignment="1" applyProtection="1">
      <alignment vertical="center" wrapText="1"/>
      <protection locked="0"/>
    </xf>
    <xf numFmtId="0" fontId="3" fillId="4" borderId="7" xfId="29" applyFill="1" applyBorder="1" applyAlignment="1" applyProtection="1">
      <alignment vertical="center" wrapText="1"/>
      <protection locked="0"/>
    </xf>
    <xf numFmtId="0" fontId="3" fillId="4" borderId="3" xfId="29" applyFill="1" applyBorder="1" applyAlignment="1" applyProtection="1">
      <alignment vertical="center" wrapText="1"/>
      <protection locked="0"/>
    </xf>
    <xf numFmtId="0" fontId="3" fillId="4" borderId="45" xfId="29" applyFill="1" applyBorder="1" applyAlignment="1" applyProtection="1">
      <alignment vertical="center" wrapText="1"/>
      <protection locked="0"/>
    </xf>
    <xf numFmtId="0" fontId="3" fillId="4" borderId="55" xfId="29" applyFill="1" applyBorder="1" applyAlignment="1" applyProtection="1">
      <alignment horizontal="center" vertical="center" wrapText="1"/>
      <protection locked="0"/>
    </xf>
    <xf numFmtId="0" fontId="3" fillId="4" borderId="45" xfId="29" applyFill="1" applyBorder="1" applyAlignment="1" applyProtection="1">
      <alignment horizontal="center" vertical="center" wrapText="1"/>
      <protection locked="0"/>
    </xf>
    <xf numFmtId="0" fontId="3" fillId="15" borderId="9" xfId="29" applyFill="1" applyBorder="1"/>
    <xf numFmtId="0" fontId="3" fillId="15" borderId="10" xfId="29" applyFill="1" applyBorder="1"/>
    <xf numFmtId="0" fontId="3" fillId="15" borderId="11" xfId="29" applyFill="1" applyBorder="1"/>
    <xf numFmtId="0" fontId="3" fillId="15" borderId="15" xfId="29" applyFill="1" applyBorder="1"/>
    <xf numFmtId="0" fontId="3" fillId="15" borderId="28" xfId="29" applyFill="1" applyBorder="1"/>
    <xf numFmtId="0" fontId="3" fillId="15" borderId="27" xfId="29" applyFill="1" applyBorder="1"/>
    <xf numFmtId="0" fontId="110" fillId="14" borderId="36" xfId="29" applyFont="1" applyFill="1" applyBorder="1" applyAlignment="1">
      <alignment horizontal="center"/>
    </xf>
    <xf numFmtId="0" fontId="110" fillId="14" borderId="25" xfId="29" applyFont="1" applyFill="1" applyBorder="1" applyAlignment="1">
      <alignment horizontal="center"/>
    </xf>
    <xf numFmtId="0" fontId="110" fillId="14" borderId="37" xfId="29" applyFont="1" applyFill="1" applyBorder="1" applyAlignment="1">
      <alignment horizontal="center"/>
    </xf>
    <xf numFmtId="0" fontId="110" fillId="14" borderId="40" xfId="29" applyFont="1" applyFill="1" applyBorder="1" applyAlignment="1">
      <alignment horizontal="center"/>
    </xf>
    <xf numFmtId="0" fontId="110" fillId="14" borderId="22" xfId="29" applyFont="1" applyFill="1" applyBorder="1" applyAlignment="1">
      <alignment horizontal="center"/>
    </xf>
    <xf numFmtId="0" fontId="110" fillId="14" borderId="41" xfId="29" applyFont="1" applyFill="1" applyBorder="1" applyAlignment="1">
      <alignment horizontal="center"/>
    </xf>
    <xf numFmtId="0" fontId="3" fillId="15" borderId="9" xfId="29" applyFill="1" applyBorder="1" applyAlignment="1">
      <alignment horizontal="center" vertical="top" wrapText="1"/>
    </xf>
    <xf numFmtId="0" fontId="3" fillId="15" borderId="10" xfId="29" applyFill="1" applyBorder="1" applyAlignment="1">
      <alignment horizontal="center" vertical="top" wrapText="1"/>
    </xf>
    <xf numFmtId="0" fontId="3" fillId="15" borderId="11" xfId="29" applyFill="1" applyBorder="1" applyAlignment="1">
      <alignment horizontal="center" vertical="top" wrapText="1"/>
    </xf>
    <xf numFmtId="0" fontId="3" fillId="15" borderId="7" xfId="29" applyFill="1" applyBorder="1" applyAlignment="1">
      <alignment horizontal="center" vertical="top" wrapText="1"/>
    </xf>
    <xf numFmtId="0" fontId="3" fillId="15" borderId="3" xfId="29" applyFill="1" applyBorder="1" applyAlignment="1">
      <alignment horizontal="center" vertical="top" wrapText="1"/>
    </xf>
    <xf numFmtId="0" fontId="3" fillId="15" borderId="2" xfId="29" applyFill="1" applyBorder="1" applyAlignment="1">
      <alignment horizontal="center" vertical="top" wrapText="1"/>
    </xf>
    <xf numFmtId="0" fontId="3" fillId="15" borderId="56" xfId="29" applyFill="1" applyBorder="1" applyAlignment="1">
      <alignment horizontal="center" vertical="center"/>
    </xf>
    <xf numFmtId="0" fontId="3" fillId="15" borderId="10" xfId="29" applyFill="1" applyBorder="1" applyAlignment="1">
      <alignment horizontal="center" vertical="center"/>
    </xf>
    <xf numFmtId="0" fontId="3" fillId="15" borderId="11" xfId="29" applyFill="1" applyBorder="1" applyAlignment="1">
      <alignment horizontal="center" vertical="center"/>
    </xf>
    <xf numFmtId="0" fontId="3" fillId="15" borderId="46" xfId="29" applyFill="1" applyBorder="1" applyAlignment="1">
      <alignment horizontal="center" vertical="center"/>
    </xf>
    <xf numFmtId="0" fontId="3" fillId="15" borderId="3" xfId="29" applyFill="1" applyBorder="1" applyAlignment="1">
      <alignment horizontal="center" vertical="center"/>
    </xf>
    <xf numFmtId="0" fontId="3" fillId="15" borderId="2" xfId="29" applyFill="1" applyBorder="1" applyAlignment="1">
      <alignment horizontal="center" vertical="center"/>
    </xf>
    <xf numFmtId="0" fontId="3" fillId="15" borderId="9" xfId="29" applyFill="1" applyBorder="1" applyAlignment="1">
      <alignment horizontal="center" vertical="center"/>
    </xf>
    <xf numFmtId="0" fontId="3" fillId="15" borderId="7" xfId="29" applyFill="1" applyBorder="1" applyAlignment="1">
      <alignment horizontal="center" vertical="center"/>
    </xf>
    <xf numFmtId="0" fontId="3" fillId="15" borderId="56" xfId="29" applyFill="1" applyBorder="1"/>
    <xf numFmtId="0" fontId="2" fillId="15" borderId="9" xfId="29" applyFont="1" applyFill="1" applyBorder="1"/>
    <xf numFmtId="0" fontId="3" fillId="15" borderId="49" xfId="29" applyFill="1" applyBorder="1"/>
    <xf numFmtId="0" fontId="3" fillId="15" borderId="9" xfId="29" applyFill="1" applyBorder="1" applyAlignment="1">
      <alignment horizontal="left"/>
    </xf>
    <xf numFmtId="0" fontId="3" fillId="15" borderId="10" xfId="29" applyFill="1" applyBorder="1" applyAlignment="1">
      <alignment horizontal="left"/>
    </xf>
    <xf numFmtId="0" fontId="3" fillId="15" borderId="11" xfId="29" applyFill="1" applyBorder="1" applyAlignment="1">
      <alignment horizontal="left"/>
    </xf>
    <xf numFmtId="0" fontId="3" fillId="4" borderId="9" xfId="29" applyFill="1" applyBorder="1" applyAlignment="1" applyProtection="1">
      <alignment horizontal="center" vertical="center"/>
      <protection locked="0"/>
    </xf>
    <xf numFmtId="0" fontId="3" fillId="4" borderId="10" xfId="29" applyFill="1" applyBorder="1" applyAlignment="1" applyProtection="1">
      <alignment horizontal="center" vertical="center"/>
      <protection locked="0"/>
    </xf>
    <xf numFmtId="0" fontId="3" fillId="4" borderId="11" xfId="29" applyFill="1" applyBorder="1" applyAlignment="1" applyProtection="1">
      <alignment horizontal="center" vertical="center"/>
      <protection locked="0"/>
    </xf>
    <xf numFmtId="0" fontId="3" fillId="4" borderId="4" xfId="29" applyFill="1" applyBorder="1" applyAlignment="1" applyProtection="1">
      <alignment horizontal="center" vertical="center"/>
      <protection locked="0"/>
    </xf>
    <xf numFmtId="0" fontId="3" fillId="4" borderId="0" xfId="29" applyFill="1" applyAlignment="1" applyProtection="1">
      <alignment horizontal="center" vertical="center"/>
      <protection locked="0"/>
    </xf>
    <xf numFmtId="0" fontId="3" fillId="4" borderId="1" xfId="29" applyFill="1" applyBorder="1" applyAlignment="1" applyProtection="1">
      <alignment horizontal="center" vertical="center"/>
      <protection locked="0"/>
    </xf>
    <xf numFmtId="0" fontId="3" fillId="4" borderId="0" xfId="29" applyFill="1" applyAlignment="1" applyProtection="1">
      <alignment horizontal="center" vertical="center" wrapText="1"/>
      <protection locked="0"/>
    </xf>
    <xf numFmtId="0" fontId="3" fillId="4" borderId="39" xfId="29" applyFill="1" applyBorder="1" applyAlignment="1" applyProtection="1">
      <alignment horizontal="center" vertical="center" wrapText="1"/>
      <protection locked="0"/>
    </xf>
    <xf numFmtId="0" fontId="3" fillId="15" borderId="15" xfId="29" applyFill="1" applyBorder="1" applyAlignment="1">
      <alignment horizontal="left"/>
    </xf>
    <xf numFmtId="0" fontId="113" fillId="14" borderId="36" xfId="29" applyFont="1" applyFill="1" applyBorder="1" applyAlignment="1">
      <alignment horizontal="center"/>
    </xf>
    <xf numFmtId="0" fontId="113" fillId="14" borderId="25" xfId="29" applyFont="1" applyFill="1" applyBorder="1" applyAlignment="1">
      <alignment horizontal="center"/>
    </xf>
    <xf numFmtId="0" fontId="113" fillId="14" borderId="37" xfId="29" applyFont="1" applyFill="1" applyBorder="1" applyAlignment="1">
      <alignment horizontal="center"/>
    </xf>
    <xf numFmtId="0" fontId="113" fillId="14" borderId="40" xfId="29" applyFont="1" applyFill="1" applyBorder="1" applyAlignment="1">
      <alignment horizontal="center"/>
    </xf>
    <xf numFmtId="0" fontId="113" fillId="14" borderId="22" xfId="29" applyFont="1" applyFill="1" applyBorder="1" applyAlignment="1">
      <alignment horizontal="center"/>
    </xf>
    <xf numFmtId="0" fontId="113" fillId="14" borderId="41" xfId="29" applyFont="1" applyFill="1" applyBorder="1" applyAlignment="1">
      <alignment horizontal="center"/>
    </xf>
    <xf numFmtId="0" fontId="115" fillId="14" borderId="36" xfId="29" applyFont="1" applyFill="1" applyBorder="1" applyAlignment="1">
      <alignment horizontal="left" vertical="center" wrapText="1"/>
    </xf>
    <xf numFmtId="0" fontId="114" fillId="14" borderId="25" xfId="29" applyFont="1" applyFill="1" applyBorder="1" applyAlignment="1">
      <alignment horizontal="left" vertical="center" wrapText="1"/>
    </xf>
    <xf numFmtId="0" fontId="114" fillId="14" borderId="23" xfId="29" applyFont="1" applyFill="1" applyBorder="1" applyAlignment="1">
      <alignment horizontal="left" vertical="center" wrapText="1"/>
    </xf>
    <xf numFmtId="0" fontId="114" fillId="14" borderId="43" xfId="29" applyFont="1" applyFill="1" applyBorder="1" applyAlignment="1">
      <alignment horizontal="left" vertical="center" wrapText="1"/>
    </xf>
    <xf numFmtId="0" fontId="3" fillId="15" borderId="61" xfId="29" applyFill="1" applyBorder="1" applyAlignment="1">
      <alignment horizontal="center"/>
    </xf>
    <xf numFmtId="0" fontId="3" fillId="15" borderId="58" xfId="29" applyFill="1" applyBorder="1" applyAlignment="1">
      <alignment horizontal="center"/>
    </xf>
    <xf numFmtId="0" fontId="3" fillId="15" borderId="60" xfId="29" applyFill="1" applyBorder="1" applyAlignment="1">
      <alignment horizontal="center"/>
    </xf>
    <xf numFmtId="0" fontId="3" fillId="15" borderId="59" xfId="29" applyFill="1" applyBorder="1" applyAlignment="1">
      <alignment horizontal="center"/>
    </xf>
    <xf numFmtId="0" fontId="3" fillId="4" borderId="28" xfId="29" applyFill="1" applyBorder="1" applyAlignment="1" applyProtection="1">
      <alignment horizontal="left"/>
      <protection locked="0"/>
    </xf>
    <xf numFmtId="0" fontId="3" fillId="4" borderId="47" xfId="29" applyFill="1" applyBorder="1" applyAlignment="1" applyProtection="1">
      <alignment horizontal="left"/>
      <protection locked="0"/>
    </xf>
    <xf numFmtId="0" fontId="3" fillId="15" borderId="55" xfId="29" applyFill="1" applyBorder="1" applyAlignment="1">
      <alignment horizontal="center" vertical="top" wrapText="1"/>
    </xf>
    <xf numFmtId="0" fontId="3" fillId="15" borderId="45" xfId="29" applyFill="1" applyBorder="1" applyAlignment="1">
      <alignment horizontal="center" vertical="top" wrapText="1"/>
    </xf>
    <xf numFmtId="0" fontId="3" fillId="4" borderId="56" xfId="29" applyFill="1" applyBorder="1" applyAlignment="1" applyProtection="1">
      <alignment horizontal="center" vertical="center" wrapText="1"/>
      <protection locked="0"/>
    </xf>
    <xf numFmtId="0" fontId="3" fillId="4" borderId="46" xfId="29" applyFill="1" applyBorder="1" applyAlignment="1" applyProtection="1">
      <alignment horizontal="center" vertical="center" wrapText="1"/>
      <protection locked="0"/>
    </xf>
    <xf numFmtId="0" fontId="3" fillId="15" borderId="9" xfId="29" applyFill="1" applyBorder="1" applyAlignment="1">
      <alignment horizontal="center" vertical="center" wrapText="1"/>
    </xf>
    <xf numFmtId="0" fontId="3" fillId="15" borderId="11" xfId="29" applyFill="1" applyBorder="1" applyAlignment="1">
      <alignment horizontal="center" vertical="center" wrapText="1"/>
    </xf>
    <xf numFmtId="0" fontId="3" fillId="15" borderId="4" xfId="29" applyFill="1" applyBorder="1" applyAlignment="1">
      <alignment horizontal="center" vertical="center" wrapText="1"/>
    </xf>
    <xf numFmtId="0" fontId="3" fillId="15" borderId="1" xfId="29" applyFill="1" applyBorder="1" applyAlignment="1">
      <alignment horizontal="center" vertical="center" wrapText="1"/>
    </xf>
    <xf numFmtId="0" fontId="3" fillId="15" borderId="7" xfId="29" applyFill="1" applyBorder="1" applyAlignment="1">
      <alignment horizontal="center" vertical="center" wrapText="1"/>
    </xf>
    <xf numFmtId="0" fontId="3" fillId="15" borderId="2" xfId="29" applyFill="1" applyBorder="1" applyAlignment="1">
      <alignment horizontal="center" vertical="center" wrapText="1"/>
    </xf>
    <xf numFmtId="0" fontId="78" fillId="14" borderId="25" xfId="29" applyFont="1" applyFill="1" applyBorder="1" applyAlignment="1">
      <alignment horizontal="center" wrapText="1"/>
    </xf>
    <xf numFmtId="0" fontId="78" fillId="14" borderId="37" xfId="29" applyFont="1" applyFill="1" applyBorder="1" applyAlignment="1">
      <alignment horizontal="center" wrapText="1"/>
    </xf>
    <xf numFmtId="0" fontId="78" fillId="14" borderId="40" xfId="29" applyFont="1" applyFill="1" applyBorder="1" applyAlignment="1">
      <alignment horizontal="center" wrapText="1"/>
    </xf>
    <xf numFmtId="0" fontId="78" fillId="14" borderId="22" xfId="29" applyFont="1" applyFill="1" applyBorder="1" applyAlignment="1">
      <alignment horizontal="center" wrapText="1"/>
    </xf>
    <xf numFmtId="0" fontId="78" fillId="14" borderId="41" xfId="29" applyFont="1" applyFill="1" applyBorder="1" applyAlignment="1">
      <alignment horizontal="center" wrapText="1"/>
    </xf>
    <xf numFmtId="0" fontId="3" fillId="15" borderId="56" xfId="29" applyFill="1" applyBorder="1" applyAlignment="1">
      <alignment wrapText="1"/>
    </xf>
    <xf numFmtId="0" fontId="3" fillId="15" borderId="10" xfId="29" applyFill="1" applyBorder="1" applyAlignment="1">
      <alignment wrapText="1"/>
    </xf>
    <xf numFmtId="0" fontId="3" fillId="15" borderId="11" xfId="29" applyFill="1" applyBorder="1" applyAlignment="1">
      <alignment wrapText="1"/>
    </xf>
    <xf numFmtId="0" fontId="3" fillId="15" borderId="38" xfId="29" applyFill="1" applyBorder="1" applyAlignment="1">
      <alignment wrapText="1"/>
    </xf>
    <xf numFmtId="0" fontId="3" fillId="15" borderId="0" xfId="29" applyFill="1" applyAlignment="1">
      <alignment wrapText="1"/>
    </xf>
    <xf numFmtId="0" fontId="3" fillId="15" borderId="1" xfId="29" applyFill="1" applyBorder="1" applyAlignment="1">
      <alignment wrapText="1"/>
    </xf>
    <xf numFmtId="0" fontId="3" fillId="15" borderId="46" xfId="29" applyFill="1" applyBorder="1" applyAlignment="1">
      <alignment wrapText="1"/>
    </xf>
    <xf numFmtId="0" fontId="3" fillId="15" borderId="3" xfId="29" applyFill="1" applyBorder="1" applyAlignment="1">
      <alignment wrapText="1"/>
    </xf>
    <xf numFmtId="0" fontId="3" fillId="15" borderId="2" xfId="29" applyFill="1" applyBorder="1" applyAlignment="1">
      <alignment wrapText="1"/>
    </xf>
    <xf numFmtId="0" fontId="3" fillId="4" borderId="49" xfId="29" applyFill="1" applyBorder="1" applyAlignment="1" applyProtection="1">
      <alignment horizontal="center"/>
      <protection locked="0"/>
    </xf>
    <xf numFmtId="0" fontId="3" fillId="4" borderId="28" xfId="29" applyFill="1" applyBorder="1" applyAlignment="1" applyProtection="1">
      <alignment horizontal="center"/>
      <protection locked="0"/>
    </xf>
    <xf numFmtId="0" fontId="3" fillId="4" borderId="27" xfId="29" applyFill="1" applyBorder="1" applyAlignment="1" applyProtection="1">
      <alignment horizontal="center"/>
      <protection locked="0"/>
    </xf>
    <xf numFmtId="0" fontId="3" fillId="4" borderId="15" xfId="29" applyFill="1" applyBorder="1" applyAlignment="1" applyProtection="1">
      <alignment horizontal="center"/>
      <protection locked="0"/>
    </xf>
    <xf numFmtId="0" fontId="3" fillId="4" borderId="47" xfId="29" applyFill="1" applyBorder="1" applyAlignment="1" applyProtection="1">
      <alignment horizontal="center"/>
      <protection locked="0"/>
    </xf>
    <xf numFmtId="0" fontId="3" fillId="15" borderId="57" xfId="29" applyFill="1" applyBorder="1" applyAlignment="1">
      <alignment horizontal="center"/>
    </xf>
    <xf numFmtId="0" fontId="3" fillId="4" borderId="9" xfId="29" applyFill="1" applyBorder="1" applyAlignment="1" applyProtection="1">
      <alignment horizontal="center" vertical="center" wrapText="1"/>
      <protection locked="0"/>
    </xf>
    <xf numFmtId="0" fontId="3" fillId="4" borderId="4" xfId="29" applyFill="1" applyBorder="1" applyAlignment="1" applyProtection="1">
      <alignment horizontal="center" vertical="center" wrapText="1"/>
      <protection locked="0"/>
    </xf>
    <xf numFmtId="0" fontId="3" fillId="4" borderId="1" xfId="29" applyFill="1" applyBorder="1" applyAlignment="1" applyProtection="1">
      <alignment horizontal="center" vertical="center" wrapText="1"/>
      <protection locked="0"/>
    </xf>
    <xf numFmtId="0" fontId="3" fillId="4" borderId="7" xfId="29" applyFill="1" applyBorder="1" applyAlignment="1" applyProtection="1">
      <alignment horizontal="center" vertical="center" wrapText="1"/>
      <protection locked="0"/>
    </xf>
    <xf numFmtId="0" fontId="3" fillId="15" borderId="9" xfId="29" applyFill="1" applyBorder="1" applyAlignment="1">
      <alignment horizontal="left" vertical="center" wrapText="1"/>
    </xf>
    <xf numFmtId="0" fontId="3" fillId="15" borderId="10" xfId="29" applyFill="1" applyBorder="1" applyAlignment="1">
      <alignment horizontal="left" vertical="center" wrapText="1"/>
    </xf>
    <xf numFmtId="0" fontId="3" fillId="15" borderId="11" xfId="29" applyFill="1" applyBorder="1" applyAlignment="1">
      <alignment horizontal="left" vertical="center" wrapText="1"/>
    </xf>
    <xf numFmtId="0" fontId="3" fillId="15" borderId="4" xfId="29" applyFill="1" applyBorder="1" applyAlignment="1">
      <alignment horizontal="left" vertical="center" wrapText="1"/>
    </xf>
    <xf numFmtId="0" fontId="3" fillId="15" borderId="0" xfId="29" applyFill="1" applyAlignment="1">
      <alignment horizontal="left" vertical="center" wrapText="1"/>
    </xf>
    <xf numFmtId="0" fontId="3" fillId="15" borderId="1" xfId="29" applyFill="1" applyBorder="1" applyAlignment="1">
      <alignment horizontal="left" vertical="center" wrapText="1"/>
    </xf>
    <xf numFmtId="0" fontId="3" fillId="15" borderId="7" xfId="29" applyFill="1" applyBorder="1" applyAlignment="1">
      <alignment horizontal="left" vertical="center" wrapText="1"/>
    </xf>
    <xf numFmtId="0" fontId="3" fillId="15" borderId="3" xfId="29" applyFill="1" applyBorder="1" applyAlignment="1">
      <alignment horizontal="left" vertical="center" wrapText="1"/>
    </xf>
    <xf numFmtId="0" fontId="3" fillId="15" borderId="2" xfId="29" applyFill="1" applyBorder="1" applyAlignment="1">
      <alignment horizontal="left" vertical="center" wrapText="1"/>
    </xf>
    <xf numFmtId="0" fontId="3" fillId="4" borderId="66" xfId="29" applyFill="1" applyBorder="1" applyAlignment="1" applyProtection="1">
      <alignment horizontal="center" vertical="center" wrapText="1"/>
      <protection locked="0"/>
    </xf>
    <xf numFmtId="0" fontId="3" fillId="4" borderId="64" xfId="29" applyFill="1" applyBorder="1" applyAlignment="1" applyProtection="1">
      <alignment horizontal="center" vertical="center" wrapText="1"/>
      <protection locked="0"/>
    </xf>
    <xf numFmtId="0" fontId="3" fillId="4" borderId="65" xfId="29" applyFill="1" applyBorder="1" applyAlignment="1" applyProtection="1">
      <alignment horizontal="center" vertical="center" wrapText="1"/>
      <protection locked="0"/>
    </xf>
    <xf numFmtId="0" fontId="3" fillId="4" borderId="44" xfId="29" applyFill="1" applyBorder="1" applyAlignment="1" applyProtection="1">
      <alignment horizontal="left"/>
      <protection locked="0"/>
    </xf>
    <xf numFmtId="0" fontId="3" fillId="4" borderId="48" xfId="29" applyFill="1" applyBorder="1" applyAlignment="1" applyProtection="1">
      <alignment horizontal="left"/>
      <protection locked="0"/>
    </xf>
    <xf numFmtId="0" fontId="78" fillId="14" borderId="25" xfId="29" applyFont="1" applyFill="1" applyBorder="1" applyAlignment="1">
      <alignment horizontal="center"/>
    </xf>
    <xf numFmtId="0" fontId="78" fillId="14" borderId="37" xfId="29" applyFont="1" applyFill="1" applyBorder="1" applyAlignment="1">
      <alignment horizontal="center"/>
    </xf>
    <xf numFmtId="0" fontId="78" fillId="14" borderId="40" xfId="29" applyFont="1" applyFill="1" applyBorder="1" applyAlignment="1">
      <alignment horizontal="center"/>
    </xf>
    <xf numFmtId="0" fontId="78" fillId="14" borderId="22" xfId="29" applyFont="1" applyFill="1" applyBorder="1" applyAlignment="1">
      <alignment horizontal="center"/>
    </xf>
    <xf numFmtId="0" fontId="78" fillId="14" borderId="41" xfId="29" applyFont="1" applyFill="1" applyBorder="1" applyAlignment="1">
      <alignment horizontal="center"/>
    </xf>
    <xf numFmtId="0" fontId="112" fillId="15" borderId="61" xfId="29" applyFont="1" applyFill="1" applyBorder="1" applyAlignment="1">
      <alignment horizontal="center"/>
    </xf>
    <xf numFmtId="0" fontId="111" fillId="15" borderId="58" xfId="29" applyFont="1" applyFill="1" applyBorder="1" applyAlignment="1">
      <alignment horizontal="center"/>
    </xf>
    <xf numFmtId="0" fontId="111" fillId="15" borderId="60" xfId="29" applyFont="1" applyFill="1" applyBorder="1" applyAlignment="1">
      <alignment horizontal="center"/>
    </xf>
    <xf numFmtId="0" fontId="3" fillId="15" borderId="63" xfId="29" applyFill="1" applyBorder="1" applyAlignment="1">
      <alignment horizontal="left"/>
    </xf>
    <xf numFmtId="0" fontId="3" fillId="15" borderId="44" xfId="29" applyFill="1" applyBorder="1" applyAlignment="1">
      <alignment horizontal="left"/>
    </xf>
    <xf numFmtId="0" fontId="3" fillId="15" borderId="62" xfId="29" applyFill="1" applyBorder="1" applyAlignment="1">
      <alignment horizontal="left"/>
    </xf>
    <xf numFmtId="0" fontId="11" fillId="0" borderId="0" xfId="1" applyAlignment="1">
      <alignment horizontal="justify" vertical="top" wrapText="1" readingOrder="1"/>
    </xf>
    <xf numFmtId="0" fontId="11" fillId="0" borderId="1" xfId="1" applyBorder="1" applyAlignment="1">
      <alignment horizontal="justify" vertical="top" wrapText="1" readingOrder="1"/>
    </xf>
    <xf numFmtId="49" fontId="39" fillId="7" borderId="36" xfId="1" applyNumberFormat="1" applyFont="1" applyFill="1" applyBorder="1" applyAlignment="1">
      <alignment horizontal="center" vertical="center"/>
    </xf>
    <xf numFmtId="49" fontId="43" fillId="7" borderId="25" xfId="1" applyNumberFormat="1" applyFont="1" applyFill="1" applyBorder="1" applyAlignment="1">
      <alignment vertical="center"/>
    </xf>
    <xf numFmtId="49" fontId="43" fillId="7" borderId="40" xfId="1" applyNumberFormat="1" applyFont="1" applyFill="1" applyBorder="1" applyAlignment="1">
      <alignment vertical="center"/>
    </xf>
    <xf numFmtId="49" fontId="43" fillId="7" borderId="22" xfId="1" applyNumberFormat="1" applyFont="1" applyFill="1" applyBorder="1" applyAlignment="1">
      <alignment vertical="center"/>
    </xf>
    <xf numFmtId="0" fontId="13" fillId="7" borderId="25" xfId="1" applyFont="1" applyFill="1" applyBorder="1" applyAlignment="1">
      <alignment horizontal="center" vertical="center"/>
    </xf>
    <xf numFmtId="0" fontId="42" fillId="7" borderId="25" xfId="1" applyFont="1" applyFill="1" applyBorder="1" applyAlignment="1">
      <alignment horizontal="center" vertical="center"/>
    </xf>
    <xf numFmtId="0" fontId="42" fillId="7" borderId="37" xfId="1" applyFont="1" applyFill="1" applyBorder="1" applyAlignment="1">
      <alignment horizontal="center" vertical="center"/>
    </xf>
    <xf numFmtId="0" fontId="42" fillId="7" borderId="22" xfId="1" applyFont="1" applyFill="1" applyBorder="1" applyAlignment="1">
      <alignment vertical="center"/>
    </xf>
    <xf numFmtId="0" fontId="42" fillId="7" borderId="41" xfId="1" applyFont="1" applyFill="1" applyBorder="1" applyAlignment="1">
      <alignment vertical="center"/>
    </xf>
    <xf numFmtId="0" fontId="11" fillId="0" borderId="0" xfId="1" applyAlignment="1">
      <alignment vertical="center" wrapText="1"/>
    </xf>
    <xf numFmtId="0" fontId="11" fillId="0" borderId="1" xfId="1" applyBorder="1" applyAlignment="1">
      <alignment vertical="center" wrapText="1"/>
    </xf>
    <xf numFmtId="0" fontId="11" fillId="0" borderId="3" xfId="1" applyBorder="1" applyAlignment="1">
      <alignment horizontal="center"/>
    </xf>
    <xf numFmtId="0" fontId="11" fillId="2" borderId="22" xfId="1" applyFill="1" applyBorder="1" applyAlignment="1" applyProtection="1">
      <alignment horizontal="center"/>
      <protection locked="0"/>
    </xf>
    <xf numFmtId="0" fontId="11" fillId="2" borderId="23" xfId="1" applyFill="1" applyBorder="1" applyAlignment="1" applyProtection="1">
      <alignment horizontal="center"/>
      <protection locked="0"/>
    </xf>
    <xf numFmtId="0" fontId="11" fillId="0" borderId="25" xfId="1" applyBorder="1" applyAlignment="1">
      <alignment horizontal="center"/>
    </xf>
    <xf numFmtId="164" fontId="11" fillId="2" borderId="22" xfId="1" applyNumberFormat="1" applyFill="1" applyBorder="1" applyAlignment="1" applyProtection="1">
      <alignment horizontal="center"/>
      <protection locked="0"/>
    </xf>
    <xf numFmtId="0" fontId="11" fillId="4" borderId="22" xfId="1" applyFill="1" applyBorder="1" applyProtection="1">
      <protection locked="0"/>
    </xf>
    <xf numFmtId="0" fontId="11" fillId="4" borderId="22" xfId="1" applyFill="1" applyBorder="1" applyAlignment="1" applyProtection="1">
      <alignment horizontal="center"/>
      <protection locked="0"/>
    </xf>
    <xf numFmtId="0" fontId="14" fillId="0" borderId="0" xfId="1" applyFont="1" applyAlignment="1">
      <alignment horizontal="justify" vertical="top" wrapText="1" readingOrder="1"/>
    </xf>
    <xf numFmtId="0" fontId="11" fillId="0" borderId="25" xfId="1" applyBorder="1" applyAlignment="1">
      <alignment horizontal="justify" vertical="top" wrapText="1" readingOrder="1"/>
    </xf>
    <xf numFmtId="0" fontId="11" fillId="0" borderId="24" xfId="1" applyBorder="1" applyAlignment="1">
      <alignment horizontal="justify" vertical="top" wrapText="1" readingOrder="1"/>
    </xf>
    <xf numFmtId="14" fontId="11" fillId="2" borderId="22" xfId="1" applyNumberFormat="1" applyFill="1" applyBorder="1" applyAlignment="1" applyProtection="1">
      <alignment horizontal="center"/>
      <protection locked="0"/>
    </xf>
    <xf numFmtId="0" fontId="11" fillId="0" borderId="25" xfId="1" applyBorder="1" applyAlignment="1">
      <alignment horizontal="left"/>
    </xf>
    <xf numFmtId="0" fontId="10" fillId="4" borderId="3" xfId="1" applyFont="1" applyFill="1" applyBorder="1" applyAlignment="1" applyProtection="1">
      <alignment horizontal="left" shrinkToFit="1"/>
      <protection locked="0"/>
    </xf>
    <xf numFmtId="0" fontId="11" fillId="4" borderId="3" xfId="1" applyFill="1" applyBorder="1" applyAlignment="1" applyProtection="1">
      <alignment horizontal="left" shrinkToFit="1"/>
      <protection locked="0"/>
    </xf>
    <xf numFmtId="0" fontId="11" fillId="0" borderId="3" xfId="1" applyBorder="1" applyAlignment="1" applyProtection="1">
      <alignment horizontal="left" shrinkToFit="1"/>
      <protection locked="0"/>
    </xf>
    <xf numFmtId="0" fontId="10" fillId="4" borderId="28" xfId="1" applyFont="1" applyFill="1" applyBorder="1" applyAlignment="1" applyProtection="1">
      <alignment horizontal="left"/>
      <protection locked="0"/>
    </xf>
    <xf numFmtId="0" fontId="11" fillId="4" borderId="28" xfId="1" applyFill="1" applyBorder="1" applyProtection="1">
      <protection locked="0"/>
    </xf>
    <xf numFmtId="0" fontId="10" fillId="0" borderId="0" xfId="1" applyFont="1" applyAlignment="1">
      <alignment horizontal="left" vertical="top" wrapText="1"/>
    </xf>
    <xf numFmtId="0" fontId="11" fillId="0" borderId="1" xfId="1" applyBorder="1" applyAlignment="1">
      <alignment vertical="top" wrapText="1"/>
    </xf>
    <xf numFmtId="0" fontId="10" fillId="4" borderId="3" xfId="1" applyFont="1" applyFill="1" applyBorder="1" applyAlignment="1" applyProtection="1">
      <alignment horizontal="left"/>
      <protection locked="0"/>
    </xf>
    <xf numFmtId="0" fontId="11" fillId="4" borderId="3" xfId="1" applyFill="1" applyBorder="1" applyProtection="1">
      <protection locked="0"/>
    </xf>
    <xf numFmtId="14" fontId="10" fillId="4" borderId="3" xfId="1" applyNumberFormat="1" applyFont="1" applyFill="1" applyBorder="1" applyAlignment="1" applyProtection="1">
      <alignment horizontal="center"/>
      <protection locked="0"/>
    </xf>
    <xf numFmtId="14" fontId="11" fillId="4" borderId="3" xfId="1" applyNumberFormat="1" applyFill="1" applyBorder="1" applyAlignment="1" applyProtection="1">
      <alignment horizontal="center"/>
      <protection locked="0"/>
    </xf>
    <xf numFmtId="49" fontId="39" fillId="7" borderId="9" xfId="1" applyNumberFormat="1" applyFont="1" applyFill="1" applyBorder="1" applyAlignment="1">
      <alignment horizontal="left" vertical="center"/>
    </xf>
    <xf numFmtId="49" fontId="39" fillId="7" borderId="10" xfId="1" applyNumberFormat="1" applyFont="1" applyFill="1" applyBorder="1" applyAlignment="1">
      <alignment horizontal="left" vertical="center"/>
    </xf>
    <xf numFmtId="49" fontId="39" fillId="7" borderId="4" xfId="1" applyNumberFormat="1" applyFont="1" applyFill="1" applyBorder="1" applyAlignment="1">
      <alignment horizontal="left" vertical="center"/>
    </xf>
    <xf numFmtId="49" fontId="39" fillId="7" borderId="0" xfId="1" applyNumberFormat="1" applyFont="1" applyFill="1" applyAlignment="1">
      <alignment horizontal="left" vertical="center"/>
    </xf>
    <xf numFmtId="49" fontId="39" fillId="7" borderId="29" xfId="1" applyNumberFormat="1" applyFont="1" applyFill="1" applyBorder="1" applyAlignment="1">
      <alignment horizontal="left" vertical="center"/>
    </xf>
    <xf numFmtId="49" fontId="39" fillId="7" borderId="22" xfId="1" applyNumberFormat="1" applyFont="1" applyFill="1" applyBorder="1" applyAlignment="1">
      <alignment horizontal="left" vertical="center"/>
    </xf>
    <xf numFmtId="0" fontId="39" fillId="7" borderId="10" xfId="1" applyFont="1" applyFill="1" applyBorder="1" applyAlignment="1">
      <alignment horizontal="center" vertical="center"/>
    </xf>
    <xf numFmtId="0" fontId="38" fillId="7" borderId="10" xfId="1" applyFont="1" applyFill="1" applyBorder="1" applyAlignment="1">
      <alignment vertical="center"/>
    </xf>
    <xf numFmtId="0" fontId="38" fillId="7" borderId="10" xfId="1" applyFont="1" applyFill="1" applyBorder="1"/>
    <xf numFmtId="0" fontId="38" fillId="7" borderId="11" xfId="1" applyFont="1" applyFill="1" applyBorder="1"/>
    <xf numFmtId="0" fontId="38" fillId="7" borderId="0" xfId="1" applyFont="1" applyFill="1" applyAlignment="1">
      <alignment vertical="center"/>
    </xf>
    <xf numFmtId="0" fontId="38" fillId="7" borderId="0" xfId="1" applyFont="1" applyFill="1"/>
    <xf numFmtId="0" fontId="38" fillId="7" borderId="1" xfId="1" applyFont="1" applyFill="1" applyBorder="1"/>
    <xf numFmtId="0" fontId="38" fillId="7" borderId="22" xfId="1" applyFont="1" applyFill="1" applyBorder="1" applyAlignment="1">
      <alignment vertical="center"/>
    </xf>
    <xf numFmtId="0" fontId="38" fillId="7" borderId="22" xfId="1" applyFont="1" applyFill="1" applyBorder="1"/>
    <xf numFmtId="0" fontId="38" fillId="7" borderId="30" xfId="1" applyFont="1" applyFill="1" applyBorder="1"/>
    <xf numFmtId="0" fontId="18" fillId="0" borderId="0" xfId="0" applyFont="1" applyAlignment="1">
      <alignment horizontal="left" vertical="top"/>
    </xf>
    <xf numFmtId="0" fontId="76" fillId="0" borderId="0" xfId="0" applyFont="1"/>
    <xf numFmtId="0" fontId="0" fillId="0" borderId="0" xfId="0"/>
    <xf numFmtId="0" fontId="76" fillId="4" borderId="3" xfId="0" applyFont="1" applyFill="1" applyBorder="1" applyProtection="1">
      <protection locked="0"/>
    </xf>
    <xf numFmtId="0" fontId="0" fillId="4" borderId="3" xfId="0" applyFill="1" applyBorder="1" applyProtection="1">
      <protection locked="0"/>
    </xf>
    <xf numFmtId="0" fontId="76" fillId="4" borderId="28" xfId="0" applyFont="1" applyFill="1" applyBorder="1" applyAlignment="1" applyProtection="1">
      <alignment horizontal="left" vertical="top"/>
      <protection locked="0"/>
    </xf>
    <xf numFmtId="0" fontId="0" fillId="0" borderId="28" xfId="0" applyBorder="1" applyAlignment="1" applyProtection="1">
      <alignment horizontal="left" vertical="top"/>
      <protection locked="0"/>
    </xf>
    <xf numFmtId="0" fontId="10" fillId="5" borderId="4"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0" borderId="9"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4" xfId="0" applyBorder="1" applyAlignment="1">
      <alignment wrapText="1"/>
    </xf>
    <xf numFmtId="0" fontId="0" fillId="0" borderId="0" xfId="0" applyAlignment="1">
      <alignment wrapText="1"/>
    </xf>
    <xf numFmtId="0" fontId="0" fillId="0" borderId="1"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2" xfId="0" applyBorder="1" applyAlignment="1">
      <alignment wrapText="1"/>
    </xf>
    <xf numFmtId="0" fontId="76" fillId="4" borderId="3"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12" fillId="0" borderId="0" xfId="0" applyFont="1" applyAlignment="1">
      <alignment horizontal="center" vertical="top"/>
    </xf>
    <xf numFmtId="0" fontId="12" fillId="0" borderId="1" xfId="0" applyFont="1" applyBorder="1" applyAlignment="1">
      <alignment horizontal="center" vertical="top"/>
    </xf>
    <xf numFmtId="0" fontId="11" fillId="4" borderId="3" xfId="1" applyFill="1" applyBorder="1" applyAlignment="1" applyProtection="1">
      <alignment horizontal="center"/>
      <protection locked="0"/>
    </xf>
    <xf numFmtId="49" fontId="13" fillId="5" borderId="9" xfId="0" applyNumberFormat="1" applyFont="1" applyFill="1" applyBorder="1" applyAlignment="1">
      <alignment horizontal="left" vertical="center"/>
    </xf>
    <xf numFmtId="49" fontId="13" fillId="5" borderId="10" xfId="0" applyNumberFormat="1"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0" xfId="0" applyNumberFormat="1" applyFont="1" applyFill="1" applyAlignment="1">
      <alignment horizontal="left" vertical="center"/>
    </xf>
    <xf numFmtId="49" fontId="13" fillId="5" borderId="7" xfId="0" applyNumberFormat="1" applyFont="1" applyFill="1" applyBorder="1" applyAlignment="1">
      <alignment horizontal="left" vertical="center"/>
    </xf>
    <xf numFmtId="49" fontId="13" fillId="5" borderId="3" xfId="0" applyNumberFormat="1" applyFont="1" applyFill="1" applyBorder="1" applyAlignment="1">
      <alignment horizontal="left" vertical="center"/>
    </xf>
    <xf numFmtId="0" fontId="21" fillId="5"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0" xfId="0" applyFont="1" applyFill="1" applyAlignment="1">
      <alignment horizontal="center" vertical="center"/>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2" xfId="0" applyFont="1" applyFill="1" applyBorder="1" applyAlignment="1">
      <alignment horizontal="center" vertical="center"/>
    </xf>
    <xf numFmtId="49" fontId="10" fillId="0" borderId="15" xfId="0" applyNumberFormat="1" applyFont="1" applyBorder="1" applyAlignment="1">
      <alignment horizontal="left" vertical="center" wrapText="1"/>
    </xf>
    <xf numFmtId="0" fontId="10" fillId="0" borderId="28" xfId="0" applyFont="1" applyBorder="1" applyAlignment="1">
      <alignment vertical="center" wrapText="1"/>
    </xf>
    <xf numFmtId="0" fontId="10" fillId="0" borderId="27" xfId="0" applyFont="1" applyBorder="1" applyAlignment="1">
      <alignment vertical="center" wrapText="1"/>
    </xf>
    <xf numFmtId="0" fontId="12" fillId="4" borderId="3" xfId="1" applyFont="1" applyFill="1" applyBorder="1" applyAlignment="1" applyProtection="1">
      <alignment horizontal="center"/>
      <protection locked="0"/>
    </xf>
    <xf numFmtId="0" fontId="10" fillId="4" borderId="3" xfId="1" applyFont="1" applyFill="1" applyBorder="1" applyAlignment="1" applyProtection="1">
      <alignment horizontal="center"/>
      <protection locked="0"/>
    </xf>
    <xf numFmtId="0" fontId="77" fillId="4" borderId="3" xfId="2" applyFont="1" applyFill="1" applyBorder="1" applyProtection="1">
      <protection locked="0"/>
    </xf>
    <xf numFmtId="0" fontId="10" fillId="4" borderId="3"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2" fillId="0" borderId="3" xfId="0" applyFont="1" applyBorder="1"/>
    <xf numFmtId="0" fontId="125" fillId="0" borderId="0" xfId="0" applyFont="1" applyAlignment="1">
      <alignment horizontal="left" vertical="top"/>
    </xf>
    <xf numFmtId="0" fontId="125" fillId="0" borderId="0" xfId="0" applyFont="1" applyAlignment="1">
      <alignment horizontal="left" vertical="top" wrapText="1"/>
    </xf>
    <xf numFmtId="0" fontId="131" fillId="5" borderId="10" xfId="0" applyFont="1" applyFill="1" applyBorder="1" applyAlignment="1">
      <alignment horizontal="center" vertical="center"/>
    </xf>
    <xf numFmtId="0" fontId="132" fillId="5" borderId="10" xfId="0" applyFont="1" applyFill="1" applyBorder="1" applyAlignment="1">
      <alignment horizontal="center" vertical="center"/>
    </xf>
    <xf numFmtId="0" fontId="132" fillId="5" borderId="11" xfId="0" applyFont="1" applyFill="1" applyBorder="1" applyAlignment="1">
      <alignment horizontal="center" vertical="center"/>
    </xf>
    <xf numFmtId="0" fontId="132" fillId="5" borderId="0" xfId="0" applyFont="1" applyFill="1" applyAlignment="1">
      <alignment horizontal="center" vertical="center"/>
    </xf>
    <xf numFmtId="0" fontId="132" fillId="5" borderId="1" xfId="0" applyFont="1" applyFill="1" applyBorder="1" applyAlignment="1">
      <alignment horizontal="center" vertical="center"/>
    </xf>
    <xf numFmtId="0" fontId="132" fillId="5" borderId="3" xfId="0" applyFont="1" applyFill="1" applyBorder="1" applyAlignment="1">
      <alignment horizontal="center" vertical="center"/>
    </xf>
    <xf numFmtId="0" fontId="132" fillId="5" borderId="2" xfId="0" applyFont="1" applyFill="1" applyBorder="1" applyAlignment="1">
      <alignment horizontal="center" vertical="center"/>
    </xf>
    <xf numFmtId="0" fontId="10" fillId="2" borderId="10" xfId="1" applyFont="1" applyFill="1" applyBorder="1" applyAlignment="1" applyProtection="1">
      <alignment horizontal="left" vertical="center" wrapText="1"/>
      <protection locked="0"/>
    </xf>
    <xf numFmtId="0" fontId="11" fillId="2" borderId="10" xfId="1" applyFill="1" applyBorder="1" applyAlignment="1" applyProtection="1">
      <alignment horizontal="left" vertical="center" wrapText="1"/>
      <protection locked="0"/>
    </xf>
    <xf numFmtId="0" fontId="11" fillId="2" borderId="11" xfId="1" applyFill="1" applyBorder="1" applyAlignment="1" applyProtection="1">
      <alignment horizontal="left" vertical="center" wrapText="1"/>
      <protection locked="0"/>
    </xf>
    <xf numFmtId="0" fontId="11" fillId="2" borderId="3" xfId="1" applyFill="1" applyBorder="1" applyAlignment="1" applyProtection="1">
      <alignment horizontal="left" vertical="center" wrapText="1"/>
      <protection locked="0"/>
    </xf>
    <xf numFmtId="0" fontId="11" fillId="2" borderId="2" xfId="1" applyFill="1" applyBorder="1" applyAlignment="1" applyProtection="1">
      <alignment horizontal="left" vertical="center" wrapText="1"/>
      <protection locked="0"/>
    </xf>
    <xf numFmtId="0" fontId="10" fillId="0" borderId="10" xfId="1" applyFont="1" applyBorder="1" applyAlignment="1">
      <alignment horizontal="left" vertical="center"/>
    </xf>
    <xf numFmtId="0" fontId="11" fillId="0" borderId="10" xfId="1" applyBorder="1" applyAlignment="1">
      <alignment horizontal="left" vertical="center"/>
    </xf>
    <xf numFmtId="0" fontId="11" fillId="0" borderId="3" xfId="1" applyBorder="1" applyAlignment="1">
      <alignment horizontal="left" vertical="center"/>
    </xf>
    <xf numFmtId="49" fontId="10" fillId="0" borderId="9" xfId="1" applyNumberFormat="1" applyFont="1" applyBorder="1" applyAlignment="1">
      <alignment horizontal="center" vertical="center"/>
    </xf>
    <xf numFmtId="49" fontId="11" fillId="0" borderId="7" xfId="1" applyNumberFormat="1" applyBorder="1" applyAlignment="1">
      <alignment horizontal="center" vertical="center"/>
    </xf>
    <xf numFmtId="0" fontId="13" fillId="5" borderId="20" xfId="1" applyFont="1" applyFill="1" applyBorder="1" applyAlignment="1">
      <alignment horizontal="left" vertical="center" wrapText="1"/>
    </xf>
    <xf numFmtId="0" fontId="11" fillId="5" borderId="8" xfId="1" applyFill="1" applyBorder="1" applyAlignment="1">
      <alignment horizontal="left" vertical="center" wrapText="1"/>
    </xf>
    <xf numFmtId="0" fontId="11" fillId="5" borderId="19" xfId="1" applyFill="1" applyBorder="1" applyAlignment="1">
      <alignment horizontal="left" vertical="center" wrapText="1"/>
    </xf>
    <xf numFmtId="0" fontId="11" fillId="5" borderId="0" xfId="1" applyFill="1" applyAlignment="1">
      <alignment horizontal="left" vertical="center" wrapText="1"/>
    </xf>
    <xf numFmtId="0" fontId="13" fillId="5" borderId="8" xfId="1" applyFont="1" applyFill="1" applyBorder="1" applyAlignment="1">
      <alignment horizontal="center" vertical="center" wrapText="1"/>
    </xf>
    <xf numFmtId="0" fontId="11" fillId="5" borderId="8" xfId="1" applyFill="1" applyBorder="1" applyAlignment="1">
      <alignment horizontal="center" vertical="center" wrapText="1"/>
    </xf>
    <xf numFmtId="0" fontId="11" fillId="5" borderId="14" xfId="1" applyFill="1" applyBorder="1" applyAlignment="1">
      <alignment horizontal="center" vertical="center" wrapText="1"/>
    </xf>
    <xf numFmtId="0" fontId="11" fillId="5" borderId="0" xfId="1" applyFill="1" applyAlignment="1">
      <alignment horizontal="center" vertical="center" wrapText="1"/>
    </xf>
    <xf numFmtId="0" fontId="11" fillId="5" borderId="13" xfId="1" applyFill="1" applyBorder="1" applyAlignment="1">
      <alignment horizontal="center" vertical="center" wrapText="1"/>
    </xf>
    <xf numFmtId="0" fontId="10" fillId="2" borderId="3" xfId="1" applyFont="1" applyFill="1" applyBorder="1" applyAlignment="1" applyProtection="1">
      <alignment horizontal="center" vertical="center"/>
      <protection locked="0"/>
    </xf>
    <xf numFmtId="0" fontId="10" fillId="0" borderId="0" xfId="1" applyFont="1" applyAlignment="1">
      <alignment horizontal="center" vertical="center"/>
    </xf>
    <xf numFmtId="0" fontId="35" fillId="5" borderId="9" xfId="1" applyFont="1" applyFill="1" applyBorder="1" applyAlignment="1">
      <alignment horizontal="center" vertical="center"/>
    </xf>
    <xf numFmtId="0" fontId="35" fillId="5" borderId="10" xfId="1" applyFont="1" applyFill="1" applyBorder="1" applyAlignment="1">
      <alignment horizontal="center" vertical="center"/>
    </xf>
    <xf numFmtId="0" fontId="35" fillId="5" borderId="0" xfId="1" applyFont="1" applyFill="1" applyAlignment="1">
      <alignment horizontal="center" vertical="center"/>
    </xf>
    <xf numFmtId="0" fontId="35" fillId="5" borderId="11" xfId="1" applyFont="1" applyFill="1" applyBorder="1" applyAlignment="1">
      <alignment horizontal="center" vertical="center"/>
    </xf>
    <xf numFmtId="0" fontId="35" fillId="5" borderId="4" xfId="1" applyFont="1" applyFill="1" applyBorder="1" applyAlignment="1">
      <alignment horizontal="center" vertical="center"/>
    </xf>
    <xf numFmtId="0" fontId="35" fillId="5" borderId="1" xfId="1" applyFont="1" applyFill="1" applyBorder="1" applyAlignment="1">
      <alignment horizontal="center" vertical="center"/>
    </xf>
    <xf numFmtId="0" fontId="35" fillId="5" borderId="7"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2" xfId="1" applyFont="1" applyFill="1" applyBorder="1" applyAlignment="1">
      <alignment horizontal="center" vertical="center"/>
    </xf>
    <xf numFmtId="0" fontId="10" fillId="2" borderId="28" xfId="1" applyFont="1" applyFill="1" applyBorder="1" applyAlignment="1" applyProtection="1">
      <alignment horizontal="center" vertical="center"/>
      <protection locked="0"/>
    </xf>
    <xf numFmtId="172" fontId="10" fillId="2" borderId="3" xfId="1" applyNumberFormat="1" applyFont="1" applyFill="1" applyBorder="1" applyAlignment="1" applyProtection="1">
      <alignment horizontal="center" vertical="center"/>
      <protection locked="0"/>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9" xfId="1" applyFont="1" applyBorder="1" applyAlignment="1">
      <alignment horizontal="left" vertical="center" wrapText="1"/>
    </xf>
    <xf numFmtId="0" fontId="10" fillId="0" borderId="10" xfId="1" applyFont="1" applyBorder="1" applyAlignment="1">
      <alignment vertical="center" wrapText="1"/>
    </xf>
    <xf numFmtId="0" fontId="10" fillId="0" borderId="11" xfId="1" applyFont="1" applyBorder="1" applyAlignment="1">
      <alignment vertical="center" wrapText="1"/>
    </xf>
    <xf numFmtId="0" fontId="10" fillId="0" borderId="1" xfId="1" applyFont="1" applyBorder="1" applyAlignment="1">
      <alignment vertical="center" wrapText="1"/>
    </xf>
    <xf numFmtId="0" fontId="10" fillId="0" borderId="7" xfId="1" applyFont="1" applyBorder="1" applyAlignment="1">
      <alignment vertical="center" wrapText="1"/>
    </xf>
    <xf numFmtId="0" fontId="10" fillId="0" borderId="3" xfId="1" applyFont="1" applyBorder="1" applyAlignment="1">
      <alignment vertical="center" wrapText="1"/>
    </xf>
    <xf numFmtId="0" fontId="10" fillId="0" borderId="2" xfId="1" applyFont="1" applyBorder="1" applyAlignment="1">
      <alignment vertical="center" wrapText="1"/>
    </xf>
    <xf numFmtId="0" fontId="10" fillId="4" borderId="3" xfId="1" applyFont="1" applyFill="1" applyBorder="1" applyAlignment="1" applyProtection="1">
      <alignment horizontal="left" vertical="center"/>
      <protection locked="0"/>
    </xf>
    <xf numFmtId="0" fontId="11" fillId="0" borderId="3" xfId="1" applyBorder="1" applyAlignment="1" applyProtection="1">
      <alignment horizontal="left" vertical="center"/>
      <protection locked="0"/>
    </xf>
    <xf numFmtId="14" fontId="10" fillId="4" borderId="3" xfId="1" applyNumberFormat="1" applyFont="1" applyFill="1" applyBorder="1" applyAlignment="1" applyProtection="1">
      <alignment horizontal="left" vertical="center"/>
      <protection locked="0"/>
    </xf>
    <xf numFmtId="14" fontId="11" fillId="4" borderId="3" xfId="1" applyNumberFormat="1" applyFill="1" applyBorder="1" applyAlignment="1" applyProtection="1">
      <alignment horizontal="left" vertical="center"/>
      <protection locked="0"/>
    </xf>
    <xf numFmtId="0" fontId="11" fillId="4" borderId="3" xfId="1" applyFill="1" applyBorder="1" applyAlignment="1" applyProtection="1">
      <alignment horizontal="left" vertical="center"/>
      <protection locked="0"/>
    </xf>
    <xf numFmtId="0" fontId="10" fillId="0" borderId="4" xfId="1" applyFont="1" applyBorder="1" applyAlignment="1">
      <alignment horizontal="left" vertical="center" wrapText="1"/>
    </xf>
    <xf numFmtId="0" fontId="11" fillId="0" borderId="0" xfId="1" applyAlignment="1">
      <alignment horizontal="left" vertical="center" wrapText="1"/>
    </xf>
    <xf numFmtId="0" fontId="11" fillId="0" borderId="1" xfId="1" applyBorder="1" applyAlignment="1">
      <alignment horizontal="left" vertical="center" wrapText="1"/>
    </xf>
    <xf numFmtId="0" fontId="11" fillId="0" borderId="10" xfId="1" applyBorder="1" applyAlignment="1">
      <alignment horizontal="center" vertical="center" wrapText="1"/>
    </xf>
    <xf numFmtId="0" fontId="11" fillId="0" borderId="11" xfId="1" applyBorder="1" applyAlignment="1">
      <alignment horizontal="center" vertical="center" wrapText="1"/>
    </xf>
    <xf numFmtId="0" fontId="65" fillId="0" borderId="7" xfId="15" applyBorder="1" applyAlignment="1">
      <alignment horizontal="center" vertical="center" wrapText="1"/>
    </xf>
    <xf numFmtId="0" fontId="65" fillId="0" borderId="3" xfId="15" applyBorder="1" applyAlignment="1">
      <alignment horizontal="center" vertical="center" wrapText="1"/>
    </xf>
    <xf numFmtId="0" fontId="65" fillId="0" borderId="2" xfId="15" applyBorder="1" applyAlignment="1">
      <alignment horizontal="center" vertical="center" wrapText="1"/>
    </xf>
    <xf numFmtId="9" fontId="10" fillId="2" borderId="3" xfId="1"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11" fillId="0" borderId="0" xfId="1" applyAlignment="1">
      <alignment horizontal="left" vertical="center"/>
    </xf>
    <xf numFmtId="0" fontId="11" fillId="0" borderId="7" xfId="1" applyBorder="1" applyAlignment="1">
      <alignment horizontal="center" vertical="center" wrapText="1"/>
    </xf>
    <xf numFmtId="0" fontId="11" fillId="0" borderId="3" xfId="1" applyBorder="1" applyAlignment="1">
      <alignment horizontal="center" vertical="center" wrapText="1"/>
    </xf>
    <xf numFmtId="0" fontId="11" fillId="0" borderId="2" xfId="1" applyBorder="1" applyAlignment="1">
      <alignment horizontal="center" vertical="center" wrapText="1"/>
    </xf>
    <xf numFmtId="0" fontId="11" fillId="5" borderId="17" xfId="1" applyFill="1" applyBorder="1" applyAlignment="1">
      <alignment horizontal="center" vertical="center" wrapText="1"/>
    </xf>
    <xf numFmtId="0" fontId="11" fillId="5" borderId="16" xfId="1" applyFill="1" applyBorder="1" applyAlignment="1">
      <alignment horizontal="center" vertical="center" wrapText="1"/>
    </xf>
    <xf numFmtId="0" fontId="13" fillId="5" borderId="8" xfId="1" applyFont="1" applyFill="1" applyBorder="1" applyAlignment="1">
      <alignment horizontal="left" vertical="center" wrapText="1"/>
    </xf>
    <xf numFmtId="0" fontId="13" fillId="5" borderId="19" xfId="1" applyFont="1" applyFill="1" applyBorder="1" applyAlignment="1">
      <alignment horizontal="left" vertical="center" wrapText="1"/>
    </xf>
    <xf numFmtId="0" fontId="13" fillId="5" borderId="0" xfId="1" applyFont="1" applyFill="1" applyAlignment="1">
      <alignment horizontal="left" vertical="center" wrapText="1"/>
    </xf>
    <xf numFmtId="0" fontId="13" fillId="5" borderId="18" xfId="1" applyFont="1" applyFill="1" applyBorder="1" applyAlignment="1">
      <alignment horizontal="left" vertical="center" wrapText="1"/>
    </xf>
    <xf numFmtId="0" fontId="13" fillId="5" borderId="17" xfId="1" applyFont="1" applyFill="1" applyBorder="1" applyAlignment="1">
      <alignment horizontal="left" vertical="center" wrapText="1"/>
    </xf>
    <xf numFmtId="0" fontId="47" fillId="5" borderId="10" xfId="1" applyFont="1" applyFill="1" applyBorder="1" applyAlignment="1">
      <alignment horizontal="center" vertical="center"/>
    </xf>
    <xf numFmtId="0" fontId="47" fillId="5" borderId="11" xfId="1" applyFont="1" applyFill="1" applyBorder="1" applyAlignment="1">
      <alignment horizontal="center" vertical="center"/>
    </xf>
    <xf numFmtId="0" fontId="47" fillId="5" borderId="7" xfId="1" applyFont="1" applyFill="1" applyBorder="1" applyAlignment="1">
      <alignment horizontal="center" vertical="center"/>
    </xf>
    <xf numFmtId="0" fontId="47" fillId="5" borderId="3" xfId="1" applyFont="1" applyFill="1" applyBorder="1" applyAlignment="1">
      <alignment horizontal="center" vertical="center"/>
    </xf>
    <xf numFmtId="0" fontId="47" fillId="5" borderId="2" xfId="1" applyFont="1" applyFill="1" applyBorder="1" applyAlignment="1">
      <alignment horizontal="center" vertical="center"/>
    </xf>
    <xf numFmtId="0" fontId="11" fillId="2" borderId="0" xfId="1" applyFill="1" applyAlignment="1" applyProtection="1">
      <alignment horizontal="left" vertical="center" wrapText="1"/>
      <protection locked="0"/>
    </xf>
    <xf numFmtId="0" fontId="11" fillId="2" borderId="1" xfId="1" applyFill="1" applyBorder="1" applyAlignment="1" applyProtection="1">
      <alignment horizontal="left" vertical="center" wrapText="1"/>
      <protection locked="0"/>
    </xf>
    <xf numFmtId="49" fontId="10" fillId="0" borderId="9" xfId="23" applyNumberFormat="1" applyFont="1" applyBorder="1" applyAlignment="1">
      <alignment horizontal="center" vertical="center"/>
    </xf>
    <xf numFmtId="49" fontId="11" fillId="0" borderId="7" xfId="23" applyNumberFormat="1" applyBorder="1" applyAlignment="1">
      <alignment horizontal="center" vertical="center"/>
    </xf>
    <xf numFmtId="0" fontId="10" fillId="2" borderId="10" xfId="23" applyFont="1" applyFill="1" applyBorder="1" applyAlignment="1" applyProtection="1">
      <alignment horizontal="left" vertical="center" wrapText="1"/>
      <protection locked="0"/>
    </xf>
    <xf numFmtId="0" fontId="11" fillId="2" borderId="10" xfId="23" applyFill="1" applyBorder="1" applyAlignment="1" applyProtection="1">
      <alignment horizontal="left" vertical="center" wrapText="1"/>
      <protection locked="0"/>
    </xf>
    <xf numFmtId="0" fontId="11" fillId="2" borderId="11" xfId="23" applyFill="1" applyBorder="1" applyAlignment="1" applyProtection="1">
      <alignment horizontal="left" vertical="center" wrapText="1"/>
      <protection locked="0"/>
    </xf>
    <xf numFmtId="0" fontId="11" fillId="2" borderId="3" xfId="23" applyFill="1" applyBorder="1" applyAlignment="1" applyProtection="1">
      <alignment horizontal="left" vertical="center" wrapText="1"/>
      <protection locked="0"/>
    </xf>
    <xf numFmtId="0" fontId="11" fillId="2" borderId="2" xfId="23" applyFill="1" applyBorder="1" applyAlignment="1" applyProtection="1">
      <alignment horizontal="left" vertical="center" wrapText="1"/>
      <protection locked="0"/>
    </xf>
    <xf numFmtId="0" fontId="10" fillId="0" borderId="10" xfId="23" applyFont="1" applyBorder="1" applyAlignment="1">
      <alignment horizontal="left" vertical="center"/>
    </xf>
    <xf numFmtId="0" fontId="11" fillId="0" borderId="10" xfId="23" applyBorder="1" applyAlignment="1">
      <alignment horizontal="left" vertical="center"/>
    </xf>
    <xf numFmtId="0" fontId="11" fillId="0" borderId="3" xfId="23" applyBorder="1" applyAlignment="1">
      <alignment horizontal="left" vertical="center"/>
    </xf>
    <xf numFmtId="9" fontId="10" fillId="2" borderId="3" xfId="23" applyNumberFormat="1" applyFont="1" applyFill="1" applyBorder="1" applyAlignment="1" applyProtection="1">
      <alignment horizontal="center" vertical="center"/>
      <protection locked="0"/>
    </xf>
    <xf numFmtId="0" fontId="13" fillId="7" borderId="20" xfId="23" applyFont="1" applyFill="1" applyBorder="1" applyAlignment="1">
      <alignment horizontal="left" vertical="center" wrapText="1"/>
    </xf>
    <xf numFmtId="0" fontId="13" fillId="7" borderId="8" xfId="23" applyFont="1" applyFill="1" applyBorder="1" applyAlignment="1">
      <alignment horizontal="left" vertical="center" wrapText="1"/>
    </xf>
    <xf numFmtId="0" fontId="13" fillId="7" borderId="19" xfId="23" applyFont="1" applyFill="1" applyBorder="1" applyAlignment="1">
      <alignment horizontal="left" vertical="center" wrapText="1"/>
    </xf>
    <xf numFmtId="0" fontId="13" fillId="7" borderId="0" xfId="23" applyFont="1" applyFill="1" applyAlignment="1">
      <alignment horizontal="left" vertical="center" wrapText="1"/>
    </xf>
    <xf numFmtId="0" fontId="13" fillId="7" borderId="18" xfId="23" applyFont="1" applyFill="1" applyBorder="1" applyAlignment="1">
      <alignment horizontal="left" vertical="center" wrapText="1"/>
    </xf>
    <xf numFmtId="0" fontId="13" fillId="7" borderId="17" xfId="23" applyFont="1" applyFill="1" applyBorder="1" applyAlignment="1">
      <alignment horizontal="left" vertical="center" wrapText="1"/>
    </xf>
    <xf numFmtId="0" fontId="13" fillId="7" borderId="8" xfId="23" applyFont="1" applyFill="1" applyBorder="1" applyAlignment="1">
      <alignment horizontal="center" vertical="center" wrapText="1"/>
    </xf>
    <xf numFmtId="0" fontId="11" fillId="7" borderId="8" xfId="23" applyFill="1" applyBorder="1" applyAlignment="1">
      <alignment horizontal="center" vertical="center" wrapText="1"/>
    </xf>
    <xf numFmtId="0" fontId="11" fillId="7" borderId="14" xfId="23" applyFill="1" applyBorder="1" applyAlignment="1">
      <alignment horizontal="center" vertical="center" wrapText="1"/>
    </xf>
    <xf numFmtId="0" fontId="11" fillId="7" borderId="0" xfId="23" applyFill="1" applyAlignment="1">
      <alignment horizontal="center" vertical="center" wrapText="1"/>
    </xf>
    <xf numFmtId="0" fontId="11" fillId="7" borderId="13" xfId="23" applyFill="1" applyBorder="1" applyAlignment="1">
      <alignment horizontal="center" vertical="center" wrapText="1"/>
    </xf>
    <xf numFmtId="0" fontId="11" fillId="7" borderId="17" xfId="23" applyFill="1" applyBorder="1" applyAlignment="1">
      <alignment horizontal="center" vertical="center" wrapText="1"/>
    </xf>
    <xf numFmtId="0" fontId="11" fillId="7" borderId="16" xfId="23" applyFill="1" applyBorder="1" applyAlignment="1">
      <alignment horizontal="center" vertical="center" wrapText="1"/>
    </xf>
    <xf numFmtId="0" fontId="10" fillId="2" borderId="3" xfId="23" applyFont="1" applyFill="1" applyBorder="1" applyAlignment="1" applyProtection="1">
      <alignment horizontal="center" vertical="center"/>
      <protection locked="0"/>
    </xf>
    <xf numFmtId="0" fontId="10" fillId="0" borderId="0" xfId="23" applyFont="1" applyAlignment="1">
      <alignment horizontal="center" vertical="center"/>
    </xf>
    <xf numFmtId="0" fontId="34" fillId="7" borderId="9" xfId="23" applyFont="1" applyFill="1" applyBorder="1" applyAlignment="1">
      <alignment horizontal="center" vertical="center"/>
    </xf>
    <xf numFmtId="0" fontId="11" fillId="7" borderId="10" xfId="23" applyFill="1" applyBorder="1" applyAlignment="1">
      <alignment horizontal="center" vertical="center"/>
    </xf>
    <xf numFmtId="0" fontId="11" fillId="7" borderId="11" xfId="23" applyFill="1" applyBorder="1" applyAlignment="1">
      <alignment horizontal="center" vertical="center"/>
    </xf>
    <xf numFmtId="0" fontId="11" fillId="7" borderId="4" xfId="23" applyFill="1" applyBorder="1" applyAlignment="1">
      <alignment horizontal="center" vertical="center"/>
    </xf>
    <xf numFmtId="0" fontId="11" fillId="7" borderId="0" xfId="23" applyFill="1" applyAlignment="1">
      <alignment horizontal="center" vertical="center"/>
    </xf>
    <xf numFmtId="0" fontId="11" fillId="7" borderId="1" xfId="23" applyFill="1" applyBorder="1" applyAlignment="1">
      <alignment horizontal="center" vertical="center"/>
    </xf>
    <xf numFmtId="0" fontId="11" fillId="7" borderId="7" xfId="23" applyFill="1" applyBorder="1" applyAlignment="1">
      <alignment horizontal="center" vertical="center"/>
    </xf>
    <xf numFmtId="0" fontId="11" fillId="7" borderId="3" xfId="23" applyFill="1" applyBorder="1" applyAlignment="1">
      <alignment horizontal="center" vertical="center"/>
    </xf>
    <xf numFmtId="0" fontId="11" fillId="7" borderId="2" xfId="23" applyFill="1" applyBorder="1" applyAlignment="1">
      <alignment horizontal="center" vertical="center"/>
    </xf>
    <xf numFmtId="0" fontId="10" fillId="7" borderId="10" xfId="23" applyFont="1" applyFill="1" applyBorder="1" applyAlignment="1">
      <alignment horizontal="center" vertical="center"/>
    </xf>
    <xf numFmtId="0" fontId="10" fillId="7" borderId="11" xfId="23" applyFont="1" applyFill="1" applyBorder="1" applyAlignment="1">
      <alignment horizontal="center" vertical="center"/>
    </xf>
    <xf numFmtId="0" fontId="10" fillId="7" borderId="4" xfId="23" applyFont="1" applyFill="1" applyBorder="1" applyAlignment="1">
      <alignment horizontal="center" vertical="center"/>
    </xf>
    <xf numFmtId="0" fontId="10" fillId="7" borderId="0" xfId="23" applyFont="1" applyFill="1" applyAlignment="1">
      <alignment horizontal="center" vertical="center"/>
    </xf>
    <xf numFmtId="0" fontId="10" fillId="7" borderId="1" xfId="23" applyFont="1" applyFill="1" applyBorder="1" applyAlignment="1">
      <alignment horizontal="center" vertical="center"/>
    </xf>
    <xf numFmtId="0" fontId="10" fillId="7" borderId="7" xfId="23" applyFont="1" applyFill="1" applyBorder="1" applyAlignment="1">
      <alignment horizontal="center" vertical="center"/>
    </xf>
    <xf numFmtId="0" fontId="10" fillId="7" borderId="3" xfId="23" applyFont="1" applyFill="1" applyBorder="1" applyAlignment="1">
      <alignment horizontal="center" vertical="center"/>
    </xf>
    <xf numFmtId="0" fontId="10" fillId="7" borderId="2" xfId="23" applyFont="1" applyFill="1" applyBorder="1" applyAlignment="1">
      <alignment horizontal="center" vertical="center"/>
    </xf>
    <xf numFmtId="0" fontId="10" fillId="2" borderId="28" xfId="23" applyFont="1" applyFill="1" applyBorder="1" applyAlignment="1" applyProtection="1">
      <alignment horizontal="center" vertical="center"/>
      <protection locked="0"/>
    </xf>
    <xf numFmtId="0" fontId="10" fillId="0" borderId="9" xfId="23" applyFont="1" applyBorder="1" applyAlignment="1">
      <alignment horizontal="center" vertical="center" wrapText="1"/>
    </xf>
    <xf numFmtId="0" fontId="11" fillId="0" borderId="10" xfId="23" applyBorder="1" applyAlignment="1">
      <alignment horizontal="center" vertical="center" wrapText="1"/>
    </xf>
    <xf numFmtId="0" fontId="11" fillId="0" borderId="7" xfId="23" applyBorder="1" applyAlignment="1">
      <alignment horizontal="center" vertical="center" wrapText="1"/>
    </xf>
    <xf numFmtId="0" fontId="11" fillId="0" borderId="3" xfId="23" applyBorder="1" applyAlignment="1">
      <alignment horizontal="center" vertical="center" wrapText="1"/>
    </xf>
    <xf numFmtId="0" fontId="11" fillId="2" borderId="0" xfId="23" applyFill="1" applyAlignment="1" applyProtection="1">
      <alignment horizontal="left" vertical="center" wrapText="1"/>
      <protection locked="0"/>
    </xf>
    <xf numFmtId="0" fontId="11" fillId="2" borderId="1" xfId="23" applyFill="1" applyBorder="1" applyAlignment="1" applyProtection="1">
      <alignment horizontal="left" vertical="center" wrapText="1"/>
      <protection locked="0"/>
    </xf>
    <xf numFmtId="0" fontId="10" fillId="4" borderId="3" xfId="23" applyFont="1" applyFill="1" applyBorder="1" applyAlignment="1" applyProtection="1">
      <alignment horizontal="left" vertical="center"/>
      <protection locked="0"/>
    </xf>
    <xf numFmtId="0" fontId="11" fillId="4" borderId="3" xfId="23" applyFill="1" applyBorder="1" applyAlignment="1" applyProtection="1">
      <alignment vertical="center"/>
      <protection locked="0"/>
    </xf>
    <xf numFmtId="0" fontId="10" fillId="4" borderId="4" xfId="23" applyFont="1" applyFill="1" applyBorder="1" applyAlignment="1" applyProtection="1">
      <alignment horizontal="center" vertical="center" wrapText="1"/>
      <protection locked="0"/>
    </xf>
    <xf numFmtId="0" fontId="10" fillId="4" borderId="0" xfId="23" applyFont="1" applyFill="1" applyAlignment="1" applyProtection="1">
      <alignment horizontal="center" vertical="center" wrapText="1"/>
      <protection locked="0"/>
    </xf>
    <xf numFmtId="0" fontId="10" fillId="4" borderId="1" xfId="23" applyFont="1" applyFill="1" applyBorder="1" applyAlignment="1" applyProtection="1">
      <alignment horizontal="center" vertical="center" wrapText="1"/>
      <protection locked="0"/>
    </xf>
    <xf numFmtId="0" fontId="10" fillId="4" borderId="7" xfId="23" applyFont="1" applyFill="1" applyBorder="1" applyAlignment="1" applyProtection="1">
      <alignment horizontal="center" vertical="center" wrapText="1"/>
      <protection locked="0"/>
    </xf>
    <xf numFmtId="0" fontId="10" fillId="4" borderId="3" xfId="23" applyFont="1" applyFill="1" applyBorder="1" applyAlignment="1" applyProtection="1">
      <alignment horizontal="center" vertical="center" wrapText="1"/>
      <protection locked="0"/>
    </xf>
    <xf numFmtId="0" fontId="10" fillId="4" borderId="2" xfId="23" applyFont="1" applyFill="1" applyBorder="1" applyAlignment="1" applyProtection="1">
      <alignment horizontal="center" vertical="center" wrapText="1"/>
      <protection locked="0"/>
    </xf>
    <xf numFmtId="0" fontId="10" fillId="7" borderId="9" xfId="23" applyFont="1" applyFill="1" applyBorder="1" applyAlignment="1">
      <alignment horizontal="center" vertical="center"/>
    </xf>
    <xf numFmtId="0" fontId="10" fillId="4" borderId="3" xfId="23" applyFont="1" applyFill="1" applyBorder="1" applyAlignment="1" applyProtection="1">
      <alignment horizontal="center" vertical="center"/>
      <protection locked="0"/>
    </xf>
    <xf numFmtId="0" fontId="10" fillId="2" borderId="3" xfId="23" applyFont="1" applyFill="1" applyBorder="1" applyAlignment="1">
      <alignment horizontal="center" vertical="center"/>
    </xf>
    <xf numFmtId="0" fontId="10" fillId="4" borderId="3" xfId="23" applyFont="1" applyFill="1" applyBorder="1" applyAlignment="1">
      <alignment horizontal="left" vertical="center"/>
    </xf>
    <xf numFmtId="0" fontId="11" fillId="4" borderId="3" xfId="23" applyFill="1" applyBorder="1" applyAlignment="1">
      <alignment vertical="center"/>
    </xf>
    <xf numFmtId="0" fontId="10" fillId="0" borderId="0" xfId="23" applyFont="1" applyAlignment="1">
      <alignment horizontal="left" vertical="center"/>
    </xf>
    <xf numFmtId="0" fontId="10" fillId="4" borderId="28" xfId="23" applyFont="1" applyFill="1" applyBorder="1" applyAlignment="1" applyProtection="1">
      <alignment horizontal="left" vertical="center"/>
      <protection locked="0"/>
    </xf>
    <xf numFmtId="49" fontId="10" fillId="0" borderId="31" xfId="23" applyNumberFormat="1" applyFont="1" applyBorder="1" applyAlignment="1">
      <alignment horizontal="center" vertical="center"/>
    </xf>
    <xf numFmtId="49" fontId="10" fillId="0" borderId="32" xfId="23" applyNumberFormat="1" applyFont="1" applyBorder="1" applyAlignment="1">
      <alignment horizontal="center" vertical="center"/>
    </xf>
    <xf numFmtId="0" fontId="10" fillId="0" borderId="9" xfId="23" applyFont="1" applyBorder="1" applyAlignment="1">
      <alignment horizontal="left" vertical="center"/>
    </xf>
    <xf numFmtId="0" fontId="11" fillId="0" borderId="7" xfId="23" applyBorder="1" applyAlignment="1">
      <alignment horizontal="left" vertical="center"/>
    </xf>
    <xf numFmtId="0" fontId="12" fillId="4" borderId="2" xfId="1" applyFont="1" applyFill="1" applyBorder="1" applyAlignment="1" applyProtection="1">
      <alignment horizontal="center"/>
      <protection locked="0"/>
    </xf>
    <xf numFmtId="0" fontId="12" fillId="0" borderId="10" xfId="1" applyFont="1" applyBorder="1" applyAlignment="1">
      <alignment horizontal="center"/>
    </xf>
    <xf numFmtId="0" fontId="10" fillId="0" borderId="3" xfId="1" applyFont="1" applyBorder="1" applyAlignment="1" applyProtection="1">
      <alignment horizontal="center"/>
      <protection locked="0"/>
    </xf>
    <xf numFmtId="0" fontId="11" fillId="0" borderId="3" xfId="1" applyBorder="1" applyAlignment="1" applyProtection="1">
      <alignment horizontal="center"/>
      <protection locked="0"/>
    </xf>
    <xf numFmtId="0" fontId="12" fillId="0" borderId="4" xfId="1" applyFont="1" applyBorder="1" applyAlignment="1">
      <alignment horizontal="left" vertical="top" wrapText="1" indent="1"/>
    </xf>
    <xf numFmtId="0" fontId="14" fillId="0" borderId="0" xfId="1" applyFont="1" applyAlignment="1">
      <alignment horizontal="left" vertical="top" wrapText="1" indent="1"/>
    </xf>
    <xf numFmtId="0" fontId="14" fillId="0" borderId="1" xfId="1" applyFont="1" applyBorder="1" applyAlignment="1">
      <alignment horizontal="left" vertical="top" wrapText="1" indent="1"/>
    </xf>
    <xf numFmtId="0" fontId="14" fillId="0" borderId="4" xfId="1" applyFont="1" applyBorder="1" applyAlignment="1">
      <alignment horizontal="left" vertical="top" wrapText="1" indent="1"/>
    </xf>
    <xf numFmtId="14" fontId="14" fillId="4" borderId="3" xfId="1" applyNumberFormat="1" applyFont="1" applyFill="1" applyBorder="1" applyAlignment="1" applyProtection="1">
      <alignment horizontal="center"/>
      <protection locked="0"/>
    </xf>
    <xf numFmtId="14" fontId="11" fillId="0" borderId="3" xfId="1" applyNumberFormat="1" applyBorder="1" applyAlignment="1" applyProtection="1">
      <alignment horizontal="center"/>
      <protection locked="0"/>
    </xf>
    <xf numFmtId="0" fontId="12" fillId="0" borderId="0" xfId="1" applyFont="1"/>
    <xf numFmtId="0" fontId="12" fillId="0" borderId="0" xfId="1" applyFont="1" applyAlignment="1">
      <alignment horizontal="center"/>
    </xf>
    <xf numFmtId="0" fontId="12" fillId="0" borderId="4" xfId="1" applyFont="1" applyBorder="1" applyAlignment="1">
      <alignment horizontal="center"/>
    </xf>
    <xf numFmtId="0" fontId="12" fillId="4" borderId="3" xfId="1" applyFont="1" applyFill="1" applyBorder="1" applyAlignment="1" applyProtection="1">
      <alignment readingOrder="1"/>
      <protection locked="0"/>
    </xf>
    <xf numFmtId="0" fontId="10" fillId="2" borderId="2" xfId="23" applyFont="1" applyFill="1" applyBorder="1" applyAlignment="1" applyProtection="1">
      <alignment horizontal="center" vertical="center"/>
      <protection locked="0"/>
    </xf>
    <xf numFmtId="0" fontId="10" fillId="0" borderId="1" xfId="23" applyFont="1" applyBorder="1" applyAlignment="1">
      <alignment horizontal="center" vertical="center"/>
    </xf>
    <xf numFmtId="0" fontId="14" fillId="4" borderId="3" xfId="1" applyFont="1" applyFill="1" applyBorder="1" applyAlignment="1" applyProtection="1">
      <alignment horizontal="center"/>
      <protection locked="0"/>
    </xf>
    <xf numFmtId="0" fontId="40" fillId="5" borderId="15" xfId="1" applyFont="1" applyFill="1" applyBorder="1" applyAlignment="1">
      <alignment horizontal="center" vertical="center"/>
    </xf>
    <xf numFmtId="0" fontId="38" fillId="5" borderId="28" xfId="1" applyFont="1" applyFill="1" applyBorder="1" applyAlignment="1">
      <alignment horizontal="center" vertical="center"/>
    </xf>
    <xf numFmtId="0" fontId="38" fillId="5" borderId="27" xfId="1" applyFont="1" applyFill="1" applyBorder="1" applyAlignment="1">
      <alignment horizontal="center" vertical="center"/>
    </xf>
    <xf numFmtId="0" fontId="12" fillId="0" borderId="0" xfId="1" applyFont="1" applyAlignment="1">
      <alignment wrapText="1"/>
    </xf>
    <xf numFmtId="0" fontId="40" fillId="5" borderId="28" xfId="1" applyFont="1" applyFill="1" applyBorder="1" applyAlignment="1">
      <alignment horizontal="center" vertical="center"/>
    </xf>
    <xf numFmtId="0" fontId="40" fillId="5" borderId="27" xfId="1" applyFont="1" applyFill="1" applyBorder="1" applyAlignment="1">
      <alignment horizontal="center" vertical="center"/>
    </xf>
    <xf numFmtId="49" fontId="10" fillId="0" borderId="15" xfId="1" applyNumberFormat="1" applyFont="1" applyBorder="1" applyAlignment="1">
      <alignment horizontal="left" vertical="center" wrapText="1"/>
    </xf>
    <xf numFmtId="0" fontId="10" fillId="0" borderId="28" xfId="1" applyFont="1" applyBorder="1" applyAlignment="1">
      <alignment vertical="center" wrapText="1"/>
    </xf>
    <xf numFmtId="0" fontId="10" fillId="0" borderId="27" xfId="1" applyFont="1" applyBorder="1" applyAlignment="1">
      <alignment vertical="center" wrapText="1"/>
    </xf>
    <xf numFmtId="0" fontId="12" fillId="4" borderId="28" xfId="1" applyFont="1" applyFill="1" applyBorder="1" applyAlignment="1" applyProtection="1">
      <alignment horizontal="center"/>
      <protection locked="0"/>
    </xf>
    <xf numFmtId="0" fontId="10" fillId="0" borderId="28" xfId="1" applyFont="1" applyBorder="1" applyAlignment="1" applyProtection="1">
      <alignment horizontal="center"/>
      <protection locked="0"/>
    </xf>
    <xf numFmtId="0" fontId="65" fillId="0" borderId="28" xfId="15" applyBorder="1" applyProtection="1">
      <protection locked="0"/>
    </xf>
    <xf numFmtId="166" fontId="11" fillId="2" borderId="15" xfId="0" applyNumberFormat="1" applyFont="1" applyFill="1" applyBorder="1" applyAlignment="1" applyProtection="1">
      <alignment horizontal="center" vertical="center"/>
      <protection locked="0"/>
    </xf>
    <xf numFmtId="166" fontId="11" fillId="2" borderId="28" xfId="0" applyNumberFormat="1" applyFont="1" applyFill="1" applyBorder="1" applyAlignment="1" applyProtection="1">
      <alignment horizontal="center" vertical="center"/>
      <protection locked="0"/>
    </xf>
    <xf numFmtId="166" fontId="11" fillId="2" borderId="27" xfId="0" applyNumberFormat="1" applyFont="1" applyFill="1" applyBorder="1" applyAlignment="1" applyProtection="1">
      <alignment horizontal="center" vertical="center"/>
      <protection locked="0"/>
    </xf>
    <xf numFmtId="166" fontId="11" fillId="0" borderId="4" xfId="0" applyNumberFormat="1" applyFont="1" applyBorder="1" applyAlignment="1">
      <alignment horizontal="center" vertical="center"/>
    </xf>
    <xf numFmtId="166" fontId="11" fillId="0" borderId="0" xfId="0" applyNumberFormat="1" applyFont="1" applyAlignment="1">
      <alignment horizontal="center" vertical="center"/>
    </xf>
    <xf numFmtId="166" fontId="11" fillId="0" borderId="1" xfId="0" applyNumberFormat="1" applyFont="1" applyBorder="1" applyAlignment="1">
      <alignment horizontal="center" vertical="center"/>
    </xf>
    <xf numFmtId="166" fontId="11" fillId="2" borderId="4" xfId="0" applyNumberFormat="1" applyFont="1" applyFill="1" applyBorder="1" applyAlignment="1" applyProtection="1">
      <alignment horizontal="center" vertical="center"/>
      <protection locked="0"/>
    </xf>
    <xf numFmtId="166" fontId="11" fillId="2" borderId="0" xfId="0" applyNumberFormat="1" applyFont="1" applyFill="1" applyAlignment="1" applyProtection="1">
      <alignment horizontal="center" vertical="center"/>
      <protection locked="0"/>
    </xf>
    <xf numFmtId="166" fontId="11" fillId="2" borderId="1" xfId="0" applyNumberFormat="1" applyFont="1" applyFill="1" applyBorder="1" applyAlignment="1" applyProtection="1">
      <alignment horizontal="center" vertical="center"/>
      <protection locked="0"/>
    </xf>
    <xf numFmtId="166" fontId="11" fillId="2" borderId="7" xfId="0" applyNumberFormat="1" applyFont="1" applyFill="1" applyBorder="1" applyAlignment="1" applyProtection="1">
      <alignment horizontal="center" vertical="center"/>
      <protection locked="0"/>
    </xf>
    <xf numFmtId="166" fontId="11" fillId="2" borderId="3" xfId="0" applyNumberFormat="1" applyFont="1" applyFill="1" applyBorder="1" applyAlignment="1" applyProtection="1">
      <alignment horizontal="center" vertical="center"/>
      <protection locked="0"/>
    </xf>
    <xf numFmtId="166" fontId="11" fillId="2" borderId="2" xfId="0" applyNumberFormat="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166" fontId="11" fillId="0" borderId="3" xfId="0" applyNumberFormat="1" applyFont="1" applyBorder="1" applyAlignment="1" applyProtection="1">
      <alignment horizontal="center" vertical="center"/>
      <protection locked="0"/>
    </xf>
    <xf numFmtId="166" fontId="11" fillId="0" borderId="2" xfId="0" applyNumberFormat="1" applyFont="1" applyBorder="1" applyAlignment="1" applyProtection="1">
      <alignment horizontal="center" vertical="center"/>
      <protection locked="0"/>
    </xf>
    <xf numFmtId="165" fontId="10" fillId="0" borderId="0" xfId="0" applyNumberFormat="1" applyFont="1" applyAlignment="1">
      <alignment horizontal="center" vertical="center"/>
    </xf>
    <xf numFmtId="49" fontId="13" fillId="5" borderId="20" xfId="0" applyNumberFormat="1" applyFont="1" applyFill="1" applyBorder="1" applyAlignment="1">
      <alignment horizontal="left" vertical="center"/>
    </xf>
    <xf numFmtId="49" fontId="13" fillId="5" borderId="8" xfId="0" applyNumberFormat="1" applyFont="1" applyFill="1" applyBorder="1" applyAlignment="1">
      <alignment horizontal="left" vertical="center"/>
    </xf>
    <xf numFmtId="49" fontId="13" fillId="5" borderId="19" xfId="0" applyNumberFormat="1" applyFont="1" applyFill="1" applyBorder="1" applyAlignment="1">
      <alignment horizontal="left" vertical="center"/>
    </xf>
    <xf numFmtId="49" fontId="13" fillId="5" borderId="18" xfId="0" applyNumberFormat="1" applyFont="1" applyFill="1" applyBorder="1" applyAlignment="1">
      <alignment horizontal="left" vertical="center"/>
    </xf>
    <xf numFmtId="49" fontId="13" fillId="5" borderId="17" xfId="0" applyNumberFormat="1" applyFont="1" applyFill="1" applyBorder="1" applyAlignment="1">
      <alignment horizontal="left" vertical="center"/>
    </xf>
    <xf numFmtId="0" fontId="13" fillId="5" borderId="8" xfId="0" applyFont="1" applyFill="1" applyBorder="1" applyAlignment="1">
      <alignment horizontal="center" vertical="center"/>
    </xf>
    <xf numFmtId="0" fontId="0" fillId="5" borderId="8"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10"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2" borderId="28" xfId="0" applyFont="1" applyFill="1" applyBorder="1" applyAlignment="1" applyProtection="1">
      <alignment horizontal="center" vertical="center"/>
      <protection locked="0"/>
    </xf>
    <xf numFmtId="164" fontId="10" fillId="2" borderId="3" xfId="0" applyNumberFormat="1" applyFont="1" applyFill="1" applyBorder="1" applyAlignment="1" applyProtection="1">
      <alignment horizontal="center" vertical="center"/>
      <protection locked="0"/>
    </xf>
    <xf numFmtId="0" fontId="12"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10" fillId="0" borderId="15" xfId="0" applyFont="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1" fillId="2" borderId="7"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0" fillId="2" borderId="3"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171" fontId="11" fillId="2" borderId="15" xfId="0" applyNumberFormat="1" applyFont="1" applyFill="1" applyBorder="1" applyAlignment="1" applyProtection="1">
      <alignment horizontal="center" vertical="center"/>
      <protection locked="0"/>
    </xf>
    <xf numFmtId="171" fontId="11" fillId="2" borderId="28" xfId="0" applyNumberFormat="1" applyFont="1" applyFill="1" applyBorder="1" applyAlignment="1" applyProtection="1">
      <alignment horizontal="center" vertical="center"/>
      <protection locked="0"/>
    </xf>
    <xf numFmtId="171" fontId="11" fillId="2" borderId="27" xfId="0" applyNumberFormat="1" applyFont="1" applyFill="1" applyBorder="1" applyAlignment="1" applyProtection="1">
      <alignment horizontal="center" vertical="center"/>
      <protection locked="0"/>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0" fillId="0" borderId="7"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166" fontId="11" fillId="2" borderId="9" xfId="0" applyNumberFormat="1" applyFont="1" applyFill="1" applyBorder="1" applyAlignment="1" applyProtection="1">
      <alignment horizontal="center" vertical="center"/>
      <protection locked="0"/>
    </xf>
    <xf numFmtId="166" fontId="11" fillId="2" borderId="10" xfId="0" applyNumberFormat="1" applyFont="1" applyFill="1" applyBorder="1" applyAlignment="1" applyProtection="1">
      <alignment horizontal="center" vertical="center"/>
      <protection locked="0"/>
    </xf>
    <xf numFmtId="166" fontId="11" fillId="2" borderId="11"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4" fillId="5" borderId="0" xfId="0" applyFont="1" applyFill="1" applyAlignment="1">
      <alignment horizontal="center" vertical="center"/>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2" fillId="0" borderId="0" xfId="0" applyFont="1" applyAlignment="1">
      <alignment wrapText="1"/>
    </xf>
    <xf numFmtId="0" fontId="14" fillId="0" borderId="0" xfId="0" applyFont="1" applyAlignment="1">
      <alignment wrapText="1"/>
    </xf>
    <xf numFmtId="166" fontId="10" fillId="2" borderId="15" xfId="0" applyNumberFormat="1" applyFont="1" applyFill="1" applyBorder="1" applyAlignment="1" applyProtection="1">
      <alignment horizontal="center" vertical="center"/>
      <protection locked="0"/>
    </xf>
    <xf numFmtId="166" fontId="0" fillId="2" borderId="28" xfId="0" applyNumberFormat="1" applyFill="1" applyBorder="1" applyAlignment="1" applyProtection="1">
      <alignment horizontal="center" vertical="center"/>
      <protection locked="0"/>
    </xf>
    <xf numFmtId="166" fontId="0" fillId="2" borderId="27"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0"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wrapText="1"/>
    </xf>
    <xf numFmtId="0" fontId="11"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10" fillId="0" borderId="4"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4" xfId="0" applyBorder="1" applyAlignment="1">
      <alignment horizontal="left" vertical="center" wrapText="1" indent="1"/>
    </xf>
    <xf numFmtId="0" fontId="10" fillId="2" borderId="15" xfId="0" applyFont="1" applyFill="1" applyBorder="1" applyAlignment="1" applyProtection="1">
      <alignment horizontal="left" vertical="center"/>
      <protection locked="0"/>
    </xf>
    <xf numFmtId="0" fontId="0" fillId="2" borderId="28"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3"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0" xfId="0" applyFill="1" applyAlignment="1">
      <alignment horizontal="center" vertical="center" wrapText="1"/>
    </xf>
    <xf numFmtId="0" fontId="0" fillId="5" borderId="13" xfId="0" applyFill="1" applyBorder="1" applyAlignment="1">
      <alignment horizontal="center" vertical="center" wrapText="1"/>
    </xf>
    <xf numFmtId="0" fontId="0" fillId="5" borderId="8" xfId="0" applyFill="1" applyBorder="1"/>
    <xf numFmtId="0" fontId="0" fillId="5" borderId="19" xfId="0" applyFill="1" applyBorder="1"/>
    <xf numFmtId="0" fontId="0" fillId="5" borderId="0" xfId="0" applyFill="1"/>
    <xf numFmtId="0" fontId="47" fillId="5" borderId="18" xfId="0" applyFont="1" applyFill="1" applyBorder="1" applyAlignment="1">
      <alignment horizontal="center"/>
    </xf>
    <xf numFmtId="0" fontId="47" fillId="5" borderId="17" xfId="0" applyFont="1" applyFill="1" applyBorder="1" applyAlignment="1">
      <alignment horizontal="center"/>
    </xf>
    <xf numFmtId="0" fontId="47" fillId="5" borderId="16" xfId="0" applyFont="1" applyFill="1" applyBorder="1" applyAlignment="1">
      <alignment horizontal="center"/>
    </xf>
    <xf numFmtId="0" fontId="34" fillId="5" borderId="5" xfId="0" applyFont="1"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10" fillId="0" borderId="4"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4"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12" fillId="2" borderId="15"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166" fontId="0" fillId="2" borderId="15" xfId="0" applyNumberFormat="1"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2" fillId="0" borderId="15"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34" fillId="5" borderId="9"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0" xfId="0" applyFont="1" applyFill="1" applyAlignment="1">
      <alignment horizontal="center" vertical="center"/>
    </xf>
    <xf numFmtId="0" fontId="33" fillId="5" borderId="1" xfId="0" applyFont="1" applyFill="1" applyBorder="1" applyAlignment="1">
      <alignment horizontal="center" vertical="center"/>
    </xf>
    <xf numFmtId="0" fontId="10" fillId="2" borderId="3" xfId="0" applyFont="1" applyFill="1" applyBorder="1" applyAlignment="1" applyProtection="1">
      <alignment vertical="center" shrinkToFit="1"/>
      <protection locked="0"/>
    </xf>
    <xf numFmtId="0" fontId="10" fillId="2" borderId="28" xfId="0" applyFont="1" applyFill="1" applyBorder="1" applyAlignment="1" applyProtection="1">
      <alignment horizontal="center" vertical="center" shrinkToFit="1"/>
      <protection locked="0"/>
    </xf>
    <xf numFmtId="0" fontId="12" fillId="5" borderId="4" xfId="0" applyFont="1" applyFill="1" applyBorder="1" applyAlignment="1">
      <alignment horizontal="center" vertical="center"/>
    </xf>
    <xf numFmtId="0" fontId="11" fillId="2" borderId="28"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4" fillId="5" borderId="4" xfId="0" applyFont="1" applyFill="1" applyBorder="1" applyAlignment="1">
      <alignment horizontal="center" vertical="center"/>
    </xf>
    <xf numFmtId="0" fontId="11" fillId="5" borderId="0" xfId="0" applyFont="1" applyFill="1" applyAlignment="1">
      <alignment horizontal="center" vertical="center"/>
    </xf>
    <xf numFmtId="0" fontId="11" fillId="5" borderId="1" xfId="0" applyFont="1" applyFill="1" applyBorder="1" applyAlignment="1">
      <alignment horizontal="center" vertical="center"/>
    </xf>
    <xf numFmtId="49" fontId="10" fillId="2" borderId="15" xfId="1" applyNumberFormat="1" applyFont="1" applyFill="1" applyBorder="1" applyAlignment="1" applyProtection="1">
      <alignment horizontal="center" vertical="center"/>
      <protection locked="0"/>
    </xf>
    <xf numFmtId="49" fontId="10" fillId="0" borderId="28" xfId="1" applyNumberFormat="1" applyFont="1" applyBorder="1" applyAlignment="1" applyProtection="1">
      <alignment horizontal="center" vertical="center"/>
      <protection locked="0"/>
    </xf>
    <xf numFmtId="49" fontId="10" fillId="0" borderId="27" xfId="1" applyNumberFormat="1" applyFont="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1" fillId="0" borderId="4" xfId="1" applyBorder="1" applyAlignment="1">
      <alignment horizontal="left" vertical="center" wrapText="1"/>
    </xf>
    <xf numFmtId="0" fontId="11" fillId="0" borderId="3" xfId="1" applyBorder="1" applyProtection="1">
      <protection locked="0"/>
    </xf>
    <xf numFmtId="0" fontId="15" fillId="4" borderId="3" xfId="1" applyFont="1" applyFill="1" applyBorder="1" applyAlignment="1" applyProtection="1">
      <alignment horizontal="center" shrinkToFit="1"/>
      <protection locked="0"/>
    </xf>
    <xf numFmtId="166" fontId="15" fillId="2" borderId="15" xfId="1" applyNumberFormat="1" applyFont="1" applyFill="1" applyBorder="1" applyAlignment="1" applyProtection="1">
      <alignment horizontal="center" vertical="center"/>
      <protection locked="0"/>
    </xf>
    <xf numFmtId="166" fontId="15" fillId="2" borderId="28" xfId="1" applyNumberFormat="1" applyFont="1" applyFill="1" applyBorder="1" applyAlignment="1" applyProtection="1">
      <alignment horizontal="center" vertical="center"/>
      <protection locked="0"/>
    </xf>
    <xf numFmtId="166" fontId="15" fillId="2" borderId="27" xfId="1" applyNumberFormat="1" applyFont="1" applyFill="1" applyBorder="1" applyAlignment="1" applyProtection="1">
      <alignment horizontal="center" vertical="center"/>
      <protection locked="0"/>
    </xf>
    <xf numFmtId="3" fontId="10" fillId="2" borderId="15" xfId="1" applyNumberFormat="1" applyFont="1" applyFill="1" applyBorder="1" applyAlignment="1" applyProtection="1">
      <alignment horizontal="center" vertical="center"/>
      <protection locked="0"/>
    </xf>
    <xf numFmtId="3" fontId="10" fillId="2" borderId="28" xfId="1" applyNumberFormat="1" applyFont="1" applyFill="1" applyBorder="1" applyAlignment="1" applyProtection="1">
      <alignment horizontal="center" vertical="center"/>
      <protection locked="0"/>
    </xf>
    <xf numFmtId="3" fontId="10" fillId="2" borderId="27" xfId="1" applyNumberFormat="1" applyFont="1" applyFill="1" applyBorder="1" applyAlignment="1" applyProtection="1">
      <alignment horizontal="center" vertical="center"/>
      <protection locked="0"/>
    </xf>
    <xf numFmtId="14" fontId="10" fillId="2" borderId="15" xfId="1" applyNumberFormat="1" applyFont="1" applyFill="1" applyBorder="1" applyAlignment="1" applyProtection="1">
      <alignment horizontal="center" vertical="center"/>
      <protection locked="0"/>
    </xf>
    <xf numFmtId="14" fontId="10" fillId="2" borderId="28" xfId="1" applyNumberFormat="1" applyFont="1" applyFill="1" applyBorder="1" applyAlignment="1" applyProtection="1">
      <alignment horizontal="center" vertical="center"/>
      <protection locked="0"/>
    </xf>
    <xf numFmtId="14" fontId="10" fillId="2" borderId="27" xfId="1" applyNumberFormat="1" applyFont="1" applyFill="1" applyBorder="1" applyAlignment="1" applyProtection="1">
      <alignment horizontal="center" vertical="center"/>
      <protection locked="0"/>
    </xf>
    <xf numFmtId="0" fontId="10" fillId="2" borderId="27"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0" fillId="4" borderId="28" xfId="1" applyFont="1" applyFill="1" applyBorder="1" applyAlignment="1" applyProtection="1">
      <alignment horizontal="center" vertical="center"/>
      <protection locked="0"/>
    </xf>
    <xf numFmtId="49" fontId="10" fillId="2" borderId="28" xfId="1" applyNumberFormat="1" applyFont="1" applyFill="1" applyBorder="1" applyAlignment="1" applyProtection="1">
      <alignment horizontal="center" vertical="center"/>
      <protection locked="0"/>
    </xf>
    <xf numFmtId="49" fontId="10" fillId="2" borderId="27" xfId="1" applyNumberFormat="1" applyFont="1" applyFill="1" applyBorder="1" applyAlignment="1" applyProtection="1">
      <alignment horizontal="center" vertical="center"/>
      <protection locked="0"/>
    </xf>
    <xf numFmtId="166" fontId="10" fillId="2" borderId="15" xfId="1" applyNumberFormat="1" applyFont="1" applyFill="1" applyBorder="1" applyAlignment="1" applyProtection="1">
      <alignment horizontal="center" vertical="center"/>
      <protection locked="0"/>
    </xf>
    <xf numFmtId="166" fontId="10" fillId="2" borderId="28" xfId="1" applyNumberFormat="1" applyFont="1" applyFill="1" applyBorder="1" applyAlignment="1" applyProtection="1">
      <alignment horizontal="center" vertical="center"/>
      <protection locked="0"/>
    </xf>
    <xf numFmtId="166" fontId="10" fillId="2" borderId="27" xfId="1" applyNumberFormat="1" applyFont="1" applyFill="1" applyBorder="1" applyAlignment="1" applyProtection="1">
      <alignment horizontal="center" vertical="center"/>
      <protection locked="0"/>
    </xf>
    <xf numFmtId="166" fontId="15" fillId="2" borderId="15" xfId="1" applyNumberFormat="1" applyFont="1" applyFill="1" applyBorder="1" applyAlignment="1" applyProtection="1">
      <alignment horizontal="center" vertical="center" wrapText="1"/>
      <protection locked="0"/>
    </xf>
    <xf numFmtId="166" fontId="15" fillId="2" borderId="28" xfId="1" applyNumberFormat="1" applyFont="1" applyFill="1" applyBorder="1" applyAlignment="1" applyProtection="1">
      <alignment horizontal="center" vertical="center" wrapText="1"/>
      <protection locked="0"/>
    </xf>
    <xf numFmtId="166" fontId="15" fillId="2" borderId="27" xfId="1" applyNumberFormat="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49" fontId="13" fillId="9" borderId="20" xfId="1" applyNumberFormat="1" applyFont="1" applyFill="1" applyBorder="1" applyAlignment="1">
      <alignment horizontal="left" vertical="center"/>
    </xf>
    <xf numFmtId="49" fontId="13" fillId="9" borderId="8" xfId="1" applyNumberFormat="1" applyFont="1" applyFill="1" applyBorder="1" applyAlignment="1">
      <alignment horizontal="left" vertical="center"/>
    </xf>
    <xf numFmtId="0" fontId="11" fillId="9" borderId="18" xfId="1" applyFill="1" applyBorder="1" applyAlignment="1">
      <alignment horizontal="left" vertical="center"/>
    </xf>
    <xf numFmtId="0" fontId="11" fillId="9" borderId="17" xfId="1" applyFill="1" applyBorder="1" applyAlignment="1">
      <alignment horizontal="left" vertical="center"/>
    </xf>
    <xf numFmtId="0" fontId="11" fillId="4" borderId="35" xfId="1" applyFill="1" applyBorder="1" applyAlignment="1" applyProtection="1">
      <alignment horizontal="center" vertical="center"/>
      <protection locked="0"/>
    </xf>
    <xf numFmtId="0" fontId="11" fillId="0" borderId="35" xfId="1" applyBorder="1" applyAlignment="1" applyProtection="1">
      <alignment horizontal="center" vertical="center"/>
      <protection locked="0"/>
    </xf>
    <xf numFmtId="0" fontId="11" fillId="0" borderId="42" xfId="1" applyBorder="1" applyAlignment="1" applyProtection="1">
      <alignment horizontal="center" vertical="center"/>
      <protection locked="0"/>
    </xf>
    <xf numFmtId="0" fontId="39" fillId="9" borderId="8" xfId="1" applyFont="1" applyFill="1" applyBorder="1" applyAlignment="1">
      <alignment horizontal="center" vertical="center" wrapText="1"/>
    </xf>
    <xf numFmtId="0" fontId="11" fillId="0" borderId="8" xfId="1" applyBorder="1" applyAlignment="1">
      <alignment horizontal="center" vertical="center" wrapText="1"/>
    </xf>
    <xf numFmtId="0" fontId="11" fillId="0" borderId="17" xfId="1" applyBorder="1" applyAlignment="1">
      <alignment horizontal="center" vertical="center" wrapText="1"/>
    </xf>
    <xf numFmtId="49" fontId="10" fillId="5" borderId="4" xfId="1" applyNumberFormat="1" applyFont="1" applyFill="1" applyBorder="1" applyAlignment="1">
      <alignment horizontal="left" vertical="top" wrapText="1"/>
    </xf>
    <xf numFmtId="0" fontId="10" fillId="5" borderId="0" xfId="1" applyFont="1" applyFill="1" applyAlignment="1">
      <alignment vertical="top" wrapText="1"/>
    </xf>
    <xf numFmtId="0" fontId="10" fillId="5" borderId="1" xfId="1" applyFont="1" applyFill="1" applyBorder="1" applyAlignment="1">
      <alignment vertical="top" wrapText="1"/>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0" fillId="0" borderId="4" xfId="1" applyFont="1" applyBorder="1" applyAlignment="1">
      <alignment horizontal="center" vertical="top" wrapText="1"/>
    </xf>
    <xf numFmtId="0" fontId="10" fillId="0" borderId="0" xfId="1" applyFont="1" applyAlignment="1">
      <alignment horizontal="center" vertical="top" wrapText="1"/>
    </xf>
    <xf numFmtId="0" fontId="10" fillId="0" borderId="1" xfId="1" applyFont="1" applyBorder="1" applyAlignment="1">
      <alignment horizontal="center" vertical="top" wrapText="1"/>
    </xf>
    <xf numFmtId="0" fontId="10" fillId="0" borderId="7" xfId="1" applyFont="1" applyBorder="1" applyAlignment="1">
      <alignment horizontal="center" vertical="top" wrapText="1"/>
    </xf>
    <xf numFmtId="0" fontId="10" fillId="0" borderId="3" xfId="1" applyFont="1" applyBorder="1" applyAlignment="1">
      <alignment horizontal="center" vertical="top" wrapText="1"/>
    </xf>
    <xf numFmtId="0" fontId="10" fillId="0" borderId="2" xfId="1" applyFont="1" applyBorder="1" applyAlignment="1">
      <alignment horizontal="center" vertical="top" wrapText="1"/>
    </xf>
    <xf numFmtId="0" fontId="11" fillId="0" borderId="4" xfId="1" applyBorder="1" applyAlignment="1">
      <alignment horizontal="center" vertical="center" wrapText="1"/>
    </xf>
    <xf numFmtId="0" fontId="11" fillId="0" borderId="0" xfId="1" applyAlignment="1">
      <alignment horizontal="center" vertical="center" wrapText="1"/>
    </xf>
    <xf numFmtId="0" fontId="11" fillId="0" borderId="1" xfId="1" applyBorder="1" applyAlignment="1">
      <alignment horizontal="center" vertical="center" wrapText="1"/>
    </xf>
    <xf numFmtId="0" fontId="10" fillId="5" borderId="5"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71" fillId="2" borderId="15" xfId="0" applyFont="1" applyFill="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27" xfId="0" applyFont="1" applyBorder="1" applyAlignment="1" applyProtection="1">
      <alignment horizontal="center" vertical="center"/>
      <protection locked="0"/>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2" xfId="0" applyFont="1" applyFill="1" applyBorder="1" applyAlignment="1">
      <alignment horizontal="center" vertical="center"/>
    </xf>
    <xf numFmtId="0" fontId="72" fillId="4" borderId="28" xfId="0" applyFont="1" applyFill="1" applyBorder="1" applyAlignment="1" applyProtection="1">
      <alignment horizontal="center" vertical="center"/>
      <protection locked="0"/>
    </xf>
    <xf numFmtId="0" fontId="72" fillId="4" borderId="2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4" borderId="15" xfId="0"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5" xfId="0" applyBorder="1" applyAlignment="1">
      <alignment horizontal="center" vertical="center"/>
    </xf>
    <xf numFmtId="0" fontId="28" fillId="5" borderId="8"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0" xfId="0" applyFont="1" applyFill="1" applyAlignment="1">
      <alignment horizontal="center" vertical="center"/>
    </xf>
    <xf numFmtId="0" fontId="27" fillId="5" borderId="13"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71" fillId="2" borderId="15" xfId="0" applyNumberFormat="1" applyFont="1" applyFill="1" applyBorder="1" applyAlignment="1" applyProtection="1">
      <alignment horizontal="center" vertical="center"/>
      <protection locked="0"/>
    </xf>
    <xf numFmtId="49" fontId="72" fillId="0" borderId="28" xfId="0" applyNumberFormat="1" applyFont="1" applyBorder="1" applyAlignment="1" applyProtection="1">
      <alignment horizontal="center" vertical="center"/>
      <protection locked="0"/>
    </xf>
    <xf numFmtId="49" fontId="72" fillId="0" borderId="27" xfId="0" applyNumberFormat="1" applyFont="1" applyBorder="1" applyAlignment="1" applyProtection="1">
      <alignment horizontal="center" vertical="center"/>
      <protection locked="0"/>
    </xf>
    <xf numFmtId="0" fontId="10" fillId="4" borderId="3" xfId="0" applyFont="1"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10"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2" xfId="0" applyFont="1" applyBorder="1" applyAlignment="1">
      <alignment horizontal="left" vertical="center" wrapText="1" inden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64" fontId="0" fillId="2" borderId="15" xfId="0" applyNumberFormat="1" applyFill="1" applyBorder="1" applyAlignment="1" applyProtection="1">
      <alignment horizontal="center" vertical="center"/>
      <protection locked="0"/>
    </xf>
    <xf numFmtId="0" fontId="10" fillId="5" borderId="9" xfId="0" applyFont="1" applyFill="1" applyBorder="1" applyAlignment="1">
      <alignment vertical="center" wrapText="1"/>
    </xf>
    <xf numFmtId="0" fontId="1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11" fillId="2" borderId="9" xfId="0" applyFont="1" applyFill="1" applyBorder="1" applyAlignment="1" applyProtection="1">
      <alignment horizontal="center" vertical="center" wrapText="1"/>
      <protection locked="0"/>
    </xf>
    <xf numFmtId="0" fontId="11" fillId="0" borderId="10" xfId="0" applyFont="1" applyBorder="1" applyAlignment="1" applyProtection="1">
      <alignment wrapText="1"/>
      <protection locked="0"/>
    </xf>
    <xf numFmtId="0" fontId="11" fillId="0" borderId="11" xfId="0" applyFont="1" applyBorder="1" applyAlignment="1" applyProtection="1">
      <alignment wrapText="1"/>
      <protection locked="0"/>
    </xf>
    <xf numFmtId="0" fontId="11" fillId="0" borderId="4" xfId="0" applyFont="1" applyBorder="1" applyAlignment="1" applyProtection="1">
      <alignment wrapText="1"/>
      <protection locked="0"/>
    </xf>
    <xf numFmtId="0" fontId="11" fillId="0" borderId="0" xfId="0" applyFont="1" applyAlignment="1" applyProtection="1">
      <alignment wrapText="1"/>
      <protection locked="0"/>
    </xf>
    <xf numFmtId="0" fontId="11" fillId="0" borderId="1" xfId="0" applyFont="1" applyBorder="1" applyAlignment="1" applyProtection="1">
      <alignment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4" fontId="11" fillId="2" borderId="9" xfId="0" applyNumberFormat="1" applyFont="1" applyFill="1" applyBorder="1" applyAlignment="1" applyProtection="1">
      <alignment horizontal="center" vertical="center" wrapText="1"/>
      <protection locked="0"/>
    </xf>
    <xf numFmtId="164" fontId="11" fillId="0" borderId="10" xfId="0" applyNumberFormat="1" applyFont="1" applyBorder="1" applyAlignment="1" applyProtection="1">
      <alignment wrapText="1"/>
      <protection locked="0"/>
    </xf>
    <xf numFmtId="164" fontId="11" fillId="0" borderId="11" xfId="0" applyNumberFormat="1" applyFont="1" applyBorder="1" applyAlignment="1" applyProtection="1">
      <alignment wrapText="1"/>
      <protection locked="0"/>
    </xf>
    <xf numFmtId="164" fontId="11" fillId="0" borderId="4" xfId="0" applyNumberFormat="1" applyFont="1" applyBorder="1" applyAlignment="1" applyProtection="1">
      <alignment wrapText="1"/>
      <protection locked="0"/>
    </xf>
    <xf numFmtId="164" fontId="11" fillId="0" borderId="0" xfId="0" applyNumberFormat="1" applyFont="1" applyAlignment="1" applyProtection="1">
      <alignment wrapText="1"/>
      <protection locked="0"/>
    </xf>
    <xf numFmtId="164" fontId="11" fillId="0" borderId="1" xfId="0" applyNumberFormat="1" applyFont="1" applyBorder="1" applyAlignment="1" applyProtection="1">
      <alignment wrapText="1"/>
      <protection locked="0"/>
    </xf>
    <xf numFmtId="164" fontId="11" fillId="0" borderId="7" xfId="0" applyNumberFormat="1" applyFont="1" applyBorder="1" applyAlignment="1" applyProtection="1">
      <alignment wrapText="1"/>
      <protection locked="0"/>
    </xf>
    <xf numFmtId="164" fontId="11" fillId="0" borderId="3" xfId="0" applyNumberFormat="1" applyFont="1" applyBorder="1" applyAlignment="1" applyProtection="1">
      <alignment wrapText="1"/>
      <protection locked="0"/>
    </xf>
    <xf numFmtId="164" fontId="11" fillId="0" borderId="2" xfId="0" applyNumberFormat="1" applyFont="1" applyBorder="1" applyAlignment="1" applyProtection="1">
      <alignment wrapText="1"/>
      <protection locked="0"/>
    </xf>
    <xf numFmtId="166" fontId="11" fillId="4" borderId="9" xfId="0" applyNumberFormat="1" applyFont="1" applyFill="1" applyBorder="1" applyAlignment="1" applyProtection="1">
      <alignment horizontal="center" vertical="center" wrapText="1"/>
      <protection locked="0"/>
    </xf>
    <xf numFmtId="0" fontId="32" fillId="5" borderId="8" xfId="0" applyFont="1" applyFill="1" applyBorder="1" applyAlignment="1">
      <alignment horizontal="center" vertical="center" wrapText="1"/>
    </xf>
    <xf numFmtId="0" fontId="32" fillId="5" borderId="0" xfId="0" applyFont="1" applyFill="1" applyAlignment="1">
      <alignment horizontal="center" vertical="center" wrapText="1"/>
    </xf>
    <xf numFmtId="0" fontId="0" fillId="4" borderId="0" xfId="0" applyFill="1" applyProtection="1">
      <protection locked="0"/>
    </xf>
    <xf numFmtId="0" fontId="11" fillId="5" borderId="10" xfId="0" applyFont="1" applyFill="1" applyBorder="1" applyAlignment="1">
      <alignment horizontal="center" vertical="center"/>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0" fillId="0" borderId="5"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7" xfId="0" applyBorder="1" applyAlignment="1">
      <alignment horizontal="left" vertical="center" wrapText="1" indent="1"/>
    </xf>
    <xf numFmtId="0" fontId="0" fillId="0" borderId="3" xfId="0" applyBorder="1" applyAlignment="1">
      <alignment horizontal="left" vertical="center" wrapText="1" indent="1"/>
    </xf>
    <xf numFmtId="0" fontId="13" fillId="5" borderId="20" xfId="0" applyFont="1" applyFill="1" applyBorder="1" applyAlignment="1">
      <alignment horizontal="left" vertical="center"/>
    </xf>
    <xf numFmtId="0" fontId="13" fillId="5" borderId="8" xfId="0" applyFont="1" applyFill="1" applyBorder="1" applyAlignment="1">
      <alignment horizontal="left" vertical="center"/>
    </xf>
    <xf numFmtId="0" fontId="13" fillId="5" borderId="19" xfId="0" applyFont="1" applyFill="1" applyBorder="1" applyAlignment="1">
      <alignment horizontal="left" vertical="center"/>
    </xf>
    <xf numFmtId="0" fontId="13" fillId="5" borderId="0" xfId="0" applyFont="1" applyFill="1" applyAlignment="1">
      <alignment horizontal="left" vertical="center"/>
    </xf>
    <xf numFmtId="0" fontId="13" fillId="5" borderId="18" xfId="0" applyFont="1" applyFill="1" applyBorder="1" applyAlignment="1">
      <alignment horizontal="left" vertical="center"/>
    </xf>
    <xf numFmtId="0" fontId="13" fillId="5" borderId="17" xfId="0" applyFont="1" applyFill="1" applyBorder="1" applyAlignment="1">
      <alignment horizontal="left" vertical="center"/>
    </xf>
    <xf numFmtId="0" fontId="10" fillId="4" borderId="3" xfId="0" applyFont="1" applyFill="1" applyBorder="1" applyProtection="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170" fontId="0" fillId="0" borderId="0" xfId="0" applyNumberFormat="1" applyAlignment="1">
      <alignment horizontal="center"/>
    </xf>
    <xf numFmtId="0" fontId="11" fillId="0" borderId="0" xfId="0" applyFont="1" applyAlignment="1">
      <alignment horizontal="center" shrinkToFit="1"/>
    </xf>
    <xf numFmtId="0" fontId="0" fillId="0" borderId="0" xfId="0" applyAlignment="1">
      <alignment horizontal="center"/>
    </xf>
    <xf numFmtId="166" fontId="0" fillId="0" borderId="0" xfId="0" applyNumberFormat="1" applyAlignment="1">
      <alignment horizontal="center"/>
    </xf>
    <xf numFmtId="0" fontId="11" fillId="0" borderId="7"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2" xfId="0" applyFont="1" applyBorder="1" applyAlignment="1" applyProtection="1">
      <alignment wrapText="1"/>
      <protection locked="0"/>
    </xf>
    <xf numFmtId="0" fontId="11" fillId="2" borderId="9" xfId="0" applyFont="1" applyFill="1" applyBorder="1" applyAlignment="1" applyProtection="1">
      <alignment vertical="center"/>
      <protection locked="0"/>
    </xf>
    <xf numFmtId="0" fontId="11" fillId="2" borderId="11"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horizontal="center"/>
      <protection locked="0"/>
    </xf>
    <xf numFmtId="0" fontId="0" fillId="0" borderId="4" xfId="0" applyBorder="1" applyAlignment="1">
      <alignment horizontal="center" vertical="center" wrapText="1"/>
    </xf>
    <xf numFmtId="0" fontId="10" fillId="5" borderId="4" xfId="0" applyFont="1" applyFill="1" applyBorder="1" applyAlignment="1">
      <alignment vertical="center" wrapText="1"/>
    </xf>
    <xf numFmtId="0" fontId="11" fillId="5" borderId="0" xfId="0" applyFont="1" applyFill="1" applyAlignment="1">
      <alignment wrapText="1"/>
    </xf>
    <xf numFmtId="0" fontId="11" fillId="5" borderId="1" xfId="0" applyFont="1" applyFill="1" applyBorder="1" applyAlignment="1">
      <alignment wrapText="1"/>
    </xf>
    <xf numFmtId="0" fontId="11" fillId="5" borderId="4" xfId="0" applyFont="1" applyFill="1" applyBorder="1" applyAlignment="1">
      <alignment wrapText="1"/>
    </xf>
    <xf numFmtId="0" fontId="11" fillId="5" borderId="7" xfId="0" applyFont="1" applyFill="1" applyBorder="1" applyAlignment="1">
      <alignment wrapText="1"/>
    </xf>
    <xf numFmtId="0" fontId="11" fillId="5" borderId="3" xfId="0" applyFont="1" applyFill="1" applyBorder="1" applyAlignment="1">
      <alignment wrapText="1"/>
    </xf>
    <xf numFmtId="0" fontId="11" fillId="5" borderId="2" xfId="0" applyFont="1" applyFill="1" applyBorder="1" applyAlignment="1">
      <alignment wrapText="1"/>
    </xf>
    <xf numFmtId="0" fontId="11" fillId="2"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11" fillId="0" borderId="11" xfId="0" applyFont="1" applyBorder="1" applyAlignment="1">
      <alignment wrapText="1"/>
    </xf>
    <xf numFmtId="0" fontId="11" fillId="0" borderId="4" xfId="0" applyFont="1" applyBorder="1" applyAlignment="1">
      <alignment wrapText="1"/>
    </xf>
    <xf numFmtId="0" fontId="11" fillId="0" borderId="1" xfId="0" applyFont="1" applyBorder="1" applyAlignment="1">
      <alignment wrapText="1"/>
    </xf>
    <xf numFmtId="164" fontId="0" fillId="2" borderId="28" xfId="0" applyNumberFormat="1" applyFill="1" applyBorder="1" applyAlignment="1" applyProtection="1">
      <alignment horizontal="center" vertical="center"/>
      <protection locked="0"/>
    </xf>
    <xf numFmtId="164" fontId="0" fillId="2" borderId="27" xfId="0" applyNumberFormat="1" applyFill="1" applyBorder="1" applyAlignment="1" applyProtection="1">
      <alignment horizontal="center" vertical="center"/>
      <protection locked="0"/>
    </xf>
    <xf numFmtId="166" fontId="10" fillId="2" borderId="28" xfId="0" applyNumberFormat="1" applyFont="1" applyFill="1" applyBorder="1" applyAlignment="1" applyProtection="1">
      <alignment horizontal="center" vertical="center"/>
      <protection locked="0"/>
    </xf>
    <xf numFmtId="166" fontId="10" fillId="2" borderId="27" xfId="0" applyNumberFormat="1"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39" fillId="5" borderId="8" xfId="0" applyFont="1" applyFill="1" applyBorder="1" applyAlignment="1">
      <alignment horizontal="center" vertical="center"/>
    </xf>
    <xf numFmtId="0" fontId="32" fillId="5" borderId="8" xfId="0" applyFont="1" applyFill="1" applyBorder="1"/>
    <xf numFmtId="0" fontId="32" fillId="5" borderId="14" xfId="0" applyFont="1" applyFill="1" applyBorder="1"/>
    <xf numFmtId="0" fontId="100" fillId="5" borderId="0" xfId="0" applyFont="1" applyFill="1" applyAlignment="1">
      <alignment horizontal="center" vertical="top"/>
    </xf>
    <xf numFmtId="0" fontId="100" fillId="5" borderId="13" xfId="0" applyFont="1" applyFill="1" applyBorder="1" applyAlignment="1">
      <alignment horizontal="center" vertical="top"/>
    </xf>
    <xf numFmtId="0" fontId="100" fillId="5" borderId="17" xfId="0" applyFont="1" applyFill="1" applyBorder="1" applyAlignment="1">
      <alignment horizontal="center" vertical="top"/>
    </xf>
    <xf numFmtId="0" fontId="100" fillId="5" borderId="16" xfId="0" applyFont="1" applyFill="1" applyBorder="1" applyAlignment="1">
      <alignment horizontal="center" vertical="top"/>
    </xf>
    <xf numFmtId="0" fontId="0" fillId="0" borderId="9" xfId="0"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2" fillId="0" borderId="5" xfId="0" applyFont="1"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11" fillId="4" borderId="35" xfId="0"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164" fontId="0" fillId="4" borderId="15" xfId="0" applyNumberFormat="1" applyFill="1" applyBorder="1" applyAlignment="1" applyProtection="1">
      <alignment horizontal="center" vertical="center"/>
      <protection locked="0"/>
    </xf>
    <xf numFmtId="164" fontId="0" fillId="4" borderId="28" xfId="0" applyNumberFormat="1" applyFill="1" applyBorder="1" applyAlignment="1" applyProtection="1">
      <alignment horizontal="center" vertical="center"/>
      <protection locked="0"/>
    </xf>
    <xf numFmtId="164" fontId="0" fillId="4" borderId="27" xfId="0" applyNumberFormat="1" applyFill="1" applyBorder="1" applyAlignment="1" applyProtection="1">
      <alignment horizontal="center" vertical="center"/>
      <protection locked="0"/>
    </xf>
    <xf numFmtId="0" fontId="10" fillId="2" borderId="9" xfId="0" applyFont="1" applyFill="1" applyBorder="1" applyAlignment="1" applyProtection="1">
      <alignment vertical="top" wrapText="1" shrinkToFit="1"/>
      <protection locked="0"/>
    </xf>
    <xf numFmtId="0" fontId="0" fillId="0" borderId="10" xfId="0" applyBorder="1" applyAlignment="1" applyProtection="1">
      <alignment vertical="top" wrapText="1" shrinkToFit="1"/>
      <protection locked="0"/>
    </xf>
    <xf numFmtId="0" fontId="0" fillId="0" borderId="11" xfId="0" applyBorder="1" applyAlignment="1" applyProtection="1">
      <alignment vertical="top" wrapText="1" shrinkToFit="1"/>
      <protection locked="0"/>
    </xf>
    <xf numFmtId="0" fontId="0" fillId="0" borderId="4" xfId="0" applyBorder="1" applyAlignment="1" applyProtection="1">
      <alignment vertical="top" wrapText="1" shrinkToFit="1"/>
      <protection locked="0"/>
    </xf>
    <xf numFmtId="0" fontId="0" fillId="0" borderId="0" xfId="0" applyAlignment="1" applyProtection="1">
      <alignment vertical="top" wrapText="1" shrinkToFit="1"/>
      <protection locked="0"/>
    </xf>
    <xf numFmtId="0" fontId="0" fillId="0" borderId="1" xfId="0" applyBorder="1" applyAlignment="1" applyProtection="1">
      <alignment vertical="top" wrapText="1" shrinkToFit="1"/>
      <protection locked="0"/>
    </xf>
    <xf numFmtId="0" fontId="0" fillId="0" borderId="7" xfId="0" applyBorder="1" applyAlignment="1" applyProtection="1">
      <alignment vertical="top" wrapText="1" shrinkToFit="1"/>
      <protection locked="0"/>
    </xf>
    <xf numFmtId="0" fontId="0" fillId="0" borderId="3" xfId="0"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10" fillId="2" borderId="10" xfId="0" applyFont="1" applyFill="1" applyBorder="1" applyAlignment="1" applyProtection="1">
      <alignment vertical="top" wrapText="1" shrinkToFit="1"/>
      <protection locked="0"/>
    </xf>
    <xf numFmtId="0" fontId="10" fillId="2" borderId="11" xfId="0" applyFont="1" applyFill="1" applyBorder="1" applyAlignment="1" applyProtection="1">
      <alignment vertical="top" wrapText="1" shrinkToFit="1"/>
      <protection locked="0"/>
    </xf>
    <xf numFmtId="0" fontId="10" fillId="2" borderId="4" xfId="0" applyFont="1" applyFill="1" applyBorder="1" applyAlignment="1" applyProtection="1">
      <alignment vertical="top" wrapText="1" shrinkToFit="1"/>
      <protection locked="0"/>
    </xf>
    <xf numFmtId="0" fontId="10" fillId="2" borderId="28" xfId="0" applyFont="1" applyFill="1" applyBorder="1" applyAlignment="1" applyProtection="1">
      <alignment horizontal="left" vertical="center" shrinkToFit="1"/>
      <protection locked="0"/>
    </xf>
    <xf numFmtId="0" fontId="0" fillId="4" borderId="3" xfId="0" applyFill="1" applyBorder="1" applyAlignment="1" applyProtection="1">
      <alignment shrinkToFit="1"/>
      <protection locked="0"/>
    </xf>
    <xf numFmtId="0" fontId="10" fillId="2" borderId="28" xfId="0" applyFont="1" applyFill="1" applyBorder="1" applyAlignment="1" applyProtection="1">
      <alignment shrinkToFit="1"/>
      <protection locked="0"/>
    </xf>
    <xf numFmtId="0" fontId="0" fillId="2" borderId="3" xfId="0" applyFill="1" applyBorder="1" applyAlignment="1" applyProtection="1">
      <alignment vertical="center" shrinkToFit="1"/>
      <protection locked="0"/>
    </xf>
    <xf numFmtId="14" fontId="10" fillId="2" borderId="3" xfId="1" applyNumberFormat="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164" fontId="10" fillId="2" borderId="3" xfId="1" applyNumberFormat="1" applyFont="1" applyFill="1" applyBorder="1" applyAlignment="1" applyProtection="1">
      <alignment horizontal="center" vertical="center"/>
      <protection locked="0"/>
    </xf>
    <xf numFmtId="49" fontId="13" fillId="5" borderId="20" xfId="1" applyNumberFormat="1" applyFont="1" applyFill="1" applyBorder="1" applyAlignment="1">
      <alignment horizontal="left" vertical="center"/>
    </xf>
    <xf numFmtId="49" fontId="13" fillId="5" borderId="8" xfId="1" applyNumberFormat="1" applyFont="1" applyFill="1" applyBorder="1" applyAlignment="1">
      <alignment horizontal="left" vertical="center"/>
    </xf>
    <xf numFmtId="49" fontId="13" fillId="5" borderId="19" xfId="1" applyNumberFormat="1" applyFont="1" applyFill="1" applyBorder="1" applyAlignment="1">
      <alignment horizontal="left" vertical="center"/>
    </xf>
    <xf numFmtId="49" fontId="13" fillId="5" borderId="0" xfId="1" applyNumberFormat="1" applyFont="1" applyFill="1" applyAlignment="1">
      <alignment horizontal="left" vertical="center"/>
    </xf>
    <xf numFmtId="49" fontId="13" fillId="5" borderId="18" xfId="1" applyNumberFormat="1" applyFont="1" applyFill="1" applyBorder="1" applyAlignment="1">
      <alignment horizontal="left" vertical="center"/>
    </xf>
    <xf numFmtId="49" fontId="13" fillId="5" borderId="17" xfId="1" applyNumberFormat="1" applyFont="1" applyFill="1" applyBorder="1" applyAlignment="1">
      <alignment horizontal="left" vertical="center"/>
    </xf>
    <xf numFmtId="0" fontId="10" fillId="5" borderId="5" xfId="1" applyFont="1" applyFill="1" applyBorder="1" applyAlignment="1">
      <alignment horizontal="left" vertical="center" wrapText="1" indent="1"/>
    </xf>
    <xf numFmtId="0" fontId="11" fillId="5" borderId="8" xfId="1" applyFill="1" applyBorder="1" applyAlignment="1">
      <alignment horizontal="left" vertical="center" wrapText="1" indent="1"/>
    </xf>
    <xf numFmtId="0" fontId="11" fillId="5" borderId="6" xfId="1" applyFill="1" applyBorder="1" applyAlignment="1">
      <alignment horizontal="left" vertical="center" wrapText="1" indent="1"/>
    </xf>
    <xf numFmtId="0" fontId="11" fillId="5" borderId="4" xfId="1" applyFill="1" applyBorder="1" applyAlignment="1">
      <alignment horizontal="left" vertical="center" wrapText="1" indent="1"/>
    </xf>
    <xf numFmtId="0" fontId="11" fillId="5" borderId="0" xfId="1" applyFill="1" applyAlignment="1">
      <alignment horizontal="left" vertical="center" wrapText="1" indent="1"/>
    </xf>
    <xf numFmtId="0" fontId="11" fillId="5" borderId="1" xfId="1" applyFill="1" applyBorder="1" applyAlignment="1">
      <alignment horizontal="left" vertical="center" wrapText="1" indent="1"/>
    </xf>
    <xf numFmtId="0" fontId="11" fillId="5" borderId="7" xfId="1" applyFill="1" applyBorder="1" applyAlignment="1">
      <alignment horizontal="left" vertical="center" wrapText="1"/>
    </xf>
    <xf numFmtId="0" fontId="11" fillId="5" borderId="3" xfId="1" applyFill="1" applyBorder="1" applyAlignment="1">
      <alignment horizontal="left" vertical="center" wrapText="1"/>
    </xf>
    <xf numFmtId="0" fontId="11" fillId="5" borderId="2" xfId="1" applyFill="1" applyBorder="1" applyAlignment="1">
      <alignment horizontal="left" vertical="center" wrapText="1"/>
    </xf>
    <xf numFmtId="49" fontId="13" fillId="5" borderId="20" xfId="0" applyNumberFormat="1" applyFont="1" applyFill="1" applyBorder="1" applyAlignment="1">
      <alignment horizontal="left" vertical="center" wrapText="1"/>
    </xf>
    <xf numFmtId="49" fontId="13" fillId="5" borderId="8" xfId="0" applyNumberFormat="1" applyFont="1" applyFill="1" applyBorder="1" applyAlignment="1">
      <alignment horizontal="left" vertical="center" wrapText="1"/>
    </xf>
    <xf numFmtId="49" fontId="13" fillId="5" borderId="19" xfId="0" applyNumberFormat="1" applyFont="1" applyFill="1" applyBorder="1" applyAlignment="1">
      <alignment horizontal="left" vertical="center" wrapText="1"/>
    </xf>
    <xf numFmtId="49" fontId="13" fillId="5" borderId="0" xfId="0" applyNumberFormat="1" applyFont="1" applyFill="1" applyAlignment="1">
      <alignment horizontal="left" vertical="center" wrapText="1"/>
    </xf>
    <xf numFmtId="49" fontId="13" fillId="5" borderId="18" xfId="0" applyNumberFormat="1" applyFont="1" applyFill="1" applyBorder="1" applyAlignment="1">
      <alignment horizontal="left" vertical="center" wrapText="1"/>
    </xf>
    <xf numFmtId="49" fontId="13" fillId="5" borderId="17" xfId="0" applyNumberFormat="1"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6" xfId="0" applyFill="1" applyBorder="1" applyAlignment="1">
      <alignment horizontal="center" vertical="center" wrapText="1"/>
    </xf>
    <xf numFmtId="0" fontId="10" fillId="0" borderId="0" xfId="0" applyFont="1" applyAlignment="1">
      <alignment horizontal="center" vertical="center"/>
    </xf>
    <xf numFmtId="2" fontId="10" fillId="2" borderId="9" xfId="0" applyNumberFormat="1" applyFont="1" applyFill="1" applyBorder="1" applyAlignment="1" applyProtection="1">
      <alignment vertical="top" wrapText="1"/>
      <protection locked="0"/>
    </xf>
    <xf numFmtId="2" fontId="10" fillId="2" borderId="10" xfId="0" applyNumberFormat="1" applyFont="1" applyFill="1" applyBorder="1" applyAlignment="1" applyProtection="1">
      <alignment vertical="top" wrapText="1"/>
      <protection locked="0"/>
    </xf>
    <xf numFmtId="2" fontId="10" fillId="2" borderId="11" xfId="0" applyNumberFormat="1" applyFont="1" applyFill="1" applyBorder="1" applyAlignment="1" applyProtection="1">
      <alignment vertical="top" wrapText="1"/>
      <protection locked="0"/>
    </xf>
    <xf numFmtId="2" fontId="10" fillId="2" borderId="4" xfId="0" applyNumberFormat="1" applyFont="1" applyFill="1" applyBorder="1" applyAlignment="1" applyProtection="1">
      <alignment vertical="top" wrapText="1"/>
      <protection locked="0"/>
    </xf>
    <xf numFmtId="2" fontId="10" fillId="2" borderId="0" xfId="0" applyNumberFormat="1" applyFont="1" applyFill="1" applyAlignment="1" applyProtection="1">
      <alignment vertical="top" wrapText="1"/>
      <protection locked="0"/>
    </xf>
    <xf numFmtId="2" fontId="10" fillId="2" borderId="1" xfId="0" applyNumberFormat="1" applyFont="1" applyFill="1" applyBorder="1" applyAlignment="1" applyProtection="1">
      <alignment vertical="top" wrapText="1"/>
      <protection locked="0"/>
    </xf>
    <xf numFmtId="2" fontId="10" fillId="2" borderId="7" xfId="0" applyNumberFormat="1" applyFont="1" applyFill="1" applyBorder="1" applyAlignment="1" applyProtection="1">
      <alignment vertical="top" wrapText="1"/>
      <protection locked="0"/>
    </xf>
    <xf numFmtId="2" fontId="10" fillId="2" borderId="3" xfId="0" applyNumberFormat="1" applyFont="1" applyFill="1" applyBorder="1" applyAlignment="1" applyProtection="1">
      <alignment vertical="top" wrapText="1"/>
      <protection locked="0"/>
    </xf>
    <xf numFmtId="2" fontId="10" fillId="2" borderId="2" xfId="0" applyNumberFormat="1" applyFont="1" applyFill="1" applyBorder="1" applyAlignment="1" applyProtection="1">
      <alignment vertical="top" wrapText="1"/>
      <protection locked="0"/>
    </xf>
    <xf numFmtId="0" fontId="15" fillId="5" borderId="4" xfId="0" applyFont="1" applyFill="1" applyBorder="1" applyAlignment="1">
      <alignment vertical="top" wrapText="1"/>
    </xf>
    <xf numFmtId="0" fontId="11" fillId="5" borderId="0" xfId="0" applyFont="1" applyFill="1" applyAlignment="1">
      <alignment vertical="top" wrapText="1"/>
    </xf>
    <xf numFmtId="0" fontId="11" fillId="5" borderId="1" xfId="0" applyFont="1" applyFill="1" applyBorder="1" applyAlignment="1">
      <alignment vertical="top" wrapText="1"/>
    </xf>
    <xf numFmtId="0" fontId="11" fillId="5" borderId="4" xfId="0" applyFont="1" applyFill="1" applyBorder="1" applyAlignment="1">
      <alignment vertical="top" wrapText="1"/>
    </xf>
    <xf numFmtId="0" fontId="0" fillId="0" borderId="27" xfId="0" applyBorder="1" applyAlignment="1" applyProtection="1">
      <alignment horizontal="left" vertical="center"/>
      <protection locked="0"/>
    </xf>
    <xf numFmtId="9" fontId="10" fillId="2" borderId="15" xfId="0" applyNumberFormat="1" applyFont="1" applyFill="1" applyBorder="1" applyAlignment="1" applyProtection="1">
      <alignment horizontal="center" vertical="center"/>
      <protection locked="0"/>
    </xf>
    <xf numFmtId="9" fontId="0" fillId="0" borderId="28" xfId="0" applyNumberFormat="1" applyBorder="1" applyAlignment="1" applyProtection="1">
      <alignment horizontal="center" vertical="center"/>
      <protection locked="0"/>
    </xf>
    <xf numFmtId="9" fontId="0" fillId="0" borderId="27"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lignment horizontal="left" vertical="center" wrapText="1"/>
    </xf>
    <xf numFmtId="0" fontId="10" fillId="5" borderId="9" xfId="0" applyFont="1" applyFill="1" applyBorder="1" applyAlignment="1">
      <alignment horizontal="left" vertical="center" wrapText="1" indent="1"/>
    </xf>
    <xf numFmtId="0" fontId="11" fillId="5" borderId="10" xfId="0" applyFont="1" applyFill="1" applyBorder="1" applyAlignment="1">
      <alignment horizontal="left" vertical="center" wrapText="1" indent="1"/>
    </xf>
    <xf numFmtId="0" fontId="11" fillId="5" borderId="11" xfId="0" applyFont="1" applyFill="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0" xfId="0" applyFont="1" applyFill="1" applyAlignment="1">
      <alignment horizontal="left" vertical="center" wrapText="1" indent="1"/>
    </xf>
    <xf numFmtId="0" fontId="11" fillId="5" borderId="1" xfId="0" applyFont="1" applyFill="1" applyBorder="1" applyAlignment="1">
      <alignment horizontal="left" vertical="center" wrapText="1" indent="1"/>
    </xf>
    <xf numFmtId="0" fontId="11" fillId="5" borderId="7"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0" fontId="0" fillId="0" borderId="3" xfId="0" applyBorder="1" applyAlignment="1" applyProtection="1">
      <alignment horizontal="left" vertical="center"/>
      <protection locked="0"/>
    </xf>
    <xf numFmtId="0" fontId="10" fillId="5" borderId="3" xfId="0" applyFont="1" applyFill="1" applyBorder="1" applyAlignment="1">
      <alignment horizontal="left" vertical="center" wrapText="1"/>
    </xf>
    <xf numFmtId="0" fontId="10" fillId="5" borderId="2" xfId="0" applyFont="1" applyFill="1" applyBorder="1" applyAlignment="1">
      <alignment horizontal="left" vertical="center" wrapText="1"/>
    </xf>
    <xf numFmtId="14" fontId="0" fillId="4" borderId="3" xfId="0" applyNumberFormat="1" applyFill="1" applyBorder="1" applyAlignment="1" applyProtection="1">
      <alignment horizontal="left" vertical="center"/>
      <protection locked="0"/>
    </xf>
    <xf numFmtId="49" fontId="10" fillId="2" borderId="15" xfId="0" applyNumberFormat="1" applyFont="1" applyFill="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0" fontId="11" fillId="0" borderId="28" xfId="0" applyFont="1" applyBorder="1" applyAlignment="1">
      <alignment horizontal="left" wrapText="1"/>
    </xf>
    <xf numFmtId="0" fontId="0" fillId="0" borderId="28" xfId="0" applyBorder="1" applyAlignment="1">
      <alignment horizontal="left" wrapText="1"/>
    </xf>
    <xf numFmtId="0" fontId="23" fillId="5" borderId="8" xfId="0" applyFont="1" applyFill="1" applyBorder="1"/>
    <xf numFmtId="0" fontId="23" fillId="5" borderId="14" xfId="0" applyFont="1" applyFill="1" applyBorder="1"/>
    <xf numFmtId="0" fontId="23" fillId="5" borderId="0" xfId="0" applyFont="1" applyFill="1"/>
    <xf numFmtId="0" fontId="23" fillId="5" borderId="13" xfId="0" applyFont="1" applyFill="1" applyBorder="1"/>
    <xf numFmtId="0" fontId="23" fillId="5" borderId="17" xfId="0" applyFont="1" applyFill="1" applyBorder="1"/>
    <xf numFmtId="0" fontId="23" fillId="5" borderId="16" xfId="0" applyFont="1" applyFill="1" applyBorder="1"/>
    <xf numFmtId="0" fontId="11" fillId="0" borderId="5" xfId="0" applyFont="1" applyBorder="1" applyAlignment="1">
      <alignment horizontal="left" vertical="center"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11" fillId="0" borderId="9" xfId="0" applyFon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4" xfId="0" applyBorder="1" applyAlignment="1">
      <alignment horizontal="center" vertical="top" wrapText="1"/>
    </xf>
    <xf numFmtId="14" fontId="10" fillId="2" borderId="9" xfId="0"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3" fillId="5" borderId="10" xfId="0" applyFont="1" applyFill="1" applyBorder="1" applyAlignment="1">
      <alignment horizontal="center" vertical="center"/>
    </xf>
    <xf numFmtId="0" fontId="0" fillId="4" borderId="3" xfId="0" applyFill="1" applyBorder="1" applyAlignment="1" applyProtection="1">
      <alignment horizontal="left" vertical="center" indent="1" shrinkToFit="1"/>
      <protection locked="0"/>
    </xf>
    <xf numFmtId="0" fontId="11" fillId="4" borderId="3" xfId="0" applyFont="1" applyFill="1" applyBorder="1" applyAlignment="1" applyProtection="1">
      <alignment horizontal="left" vertical="center" indent="1" shrinkToFit="1"/>
      <protection locked="0"/>
    </xf>
    <xf numFmtId="0" fontId="0" fillId="2" borderId="2" xfId="0" applyFill="1" applyBorder="1" applyAlignment="1" applyProtection="1">
      <alignment vertical="center" shrinkToFit="1"/>
      <protection locked="0"/>
    </xf>
    <xf numFmtId="0" fontId="13" fillId="5" borderId="9"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4" xfId="0" applyFont="1" applyFill="1" applyBorder="1" applyAlignment="1">
      <alignment horizontal="left" vertical="center"/>
    </xf>
    <xf numFmtId="0" fontId="15" fillId="0" borderId="5"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22" xfId="0" applyFill="1" applyBorder="1" applyAlignment="1" applyProtection="1">
      <alignment horizontal="center"/>
      <protection locked="0"/>
    </xf>
    <xf numFmtId="0" fontId="11" fillId="2" borderId="3" xfId="1" applyFill="1" applyBorder="1" applyAlignment="1" applyProtection="1">
      <alignment horizontal="center" vertical="center"/>
      <protection locked="0"/>
    </xf>
    <xf numFmtId="0" fontId="10" fillId="2" borderId="7" xfId="1" applyFont="1" applyFill="1" applyBorder="1" applyAlignment="1" applyProtection="1">
      <alignment horizontal="center" vertical="center" shrinkToFit="1"/>
      <protection locked="0"/>
    </xf>
    <xf numFmtId="0" fontId="10" fillId="2" borderId="2" xfId="1" applyFont="1" applyFill="1" applyBorder="1" applyAlignment="1" applyProtection="1">
      <alignment horizontal="center" vertical="center" shrinkToFit="1"/>
      <protection locked="0"/>
    </xf>
    <xf numFmtId="0" fontId="10" fillId="2" borderId="3" xfId="1" applyFont="1" applyFill="1" applyBorder="1" applyAlignment="1" applyProtection="1">
      <alignment horizontal="center" vertical="center" shrinkToFit="1"/>
      <protection locked="0"/>
    </xf>
    <xf numFmtId="0" fontId="11" fillId="0" borderId="2" xfId="1" applyBorder="1" applyAlignment="1" applyProtection="1">
      <alignment horizontal="center" vertical="center" shrinkToFit="1"/>
      <protection locked="0"/>
    </xf>
    <xf numFmtId="0" fontId="10" fillId="4" borderId="3" xfId="1" applyFont="1" applyFill="1" applyBorder="1" applyAlignment="1" applyProtection="1">
      <alignment vertical="center"/>
      <protection locked="0"/>
    </xf>
    <xf numFmtId="0" fontId="11" fillId="4" borderId="3" xfId="1" applyFill="1" applyBorder="1" applyAlignment="1" applyProtection="1">
      <alignment vertical="center"/>
      <protection locked="0"/>
    </xf>
    <xf numFmtId="0" fontId="10" fillId="2" borderId="3" xfId="1" applyFont="1" applyFill="1" applyBorder="1" applyProtection="1">
      <protection locked="0"/>
    </xf>
    <xf numFmtId="0" fontId="12" fillId="0" borderId="0" xfId="1" applyFont="1" applyAlignment="1">
      <alignment horizontal="center" vertical="center"/>
    </xf>
    <xf numFmtId="0" fontId="11" fillId="2" borderId="36" xfId="1" applyFill="1" applyBorder="1" applyAlignment="1" applyProtection="1">
      <alignment horizontal="left" vertical="top" wrapText="1"/>
      <protection locked="0"/>
    </xf>
    <xf numFmtId="0" fontId="11" fillId="2" borderId="25" xfId="1" applyFill="1" applyBorder="1" applyAlignment="1" applyProtection="1">
      <alignment horizontal="left" vertical="top" wrapText="1"/>
      <protection locked="0"/>
    </xf>
    <xf numFmtId="0" fontId="11" fillId="2" borderId="37" xfId="1" applyFill="1" applyBorder="1" applyAlignment="1" applyProtection="1">
      <alignment horizontal="left" vertical="top" wrapText="1"/>
      <protection locked="0"/>
    </xf>
    <xf numFmtId="0" fontId="11" fillId="2" borderId="38" xfId="1" applyFill="1" applyBorder="1" applyAlignment="1" applyProtection="1">
      <alignment horizontal="left" vertical="top" wrapText="1"/>
      <protection locked="0"/>
    </xf>
    <xf numFmtId="0" fontId="11" fillId="2" borderId="0" xfId="1" applyFill="1" applyAlignment="1" applyProtection="1">
      <alignment horizontal="left" vertical="top" wrapText="1"/>
      <protection locked="0"/>
    </xf>
    <xf numFmtId="0" fontId="11" fillId="2" borderId="39" xfId="1" applyFill="1" applyBorder="1" applyAlignment="1" applyProtection="1">
      <alignment horizontal="left" vertical="top" wrapText="1"/>
      <protection locked="0"/>
    </xf>
    <xf numFmtId="0" fontId="11" fillId="2" borderId="40" xfId="1" applyFill="1" applyBorder="1" applyAlignment="1" applyProtection="1">
      <alignment horizontal="left" vertical="top" wrapText="1"/>
      <protection locked="0"/>
    </xf>
    <xf numFmtId="0" fontId="11" fillId="2" borderId="22" xfId="1" applyFill="1" applyBorder="1" applyAlignment="1" applyProtection="1">
      <alignment horizontal="left" vertical="top" wrapText="1"/>
      <protection locked="0"/>
    </xf>
    <xf numFmtId="0" fontId="11" fillId="2" borderId="41" xfId="1" applyFill="1" applyBorder="1" applyAlignment="1" applyProtection="1">
      <alignment horizontal="left" vertical="top" wrapText="1"/>
      <protection locked="0"/>
    </xf>
    <xf numFmtId="0" fontId="35" fillId="6" borderId="15" xfId="1" applyFont="1" applyFill="1" applyBorder="1" applyAlignment="1">
      <alignment horizontal="center" vertical="center"/>
    </xf>
    <xf numFmtId="0" fontId="35" fillId="6" borderId="28" xfId="1" applyFont="1" applyFill="1" applyBorder="1" applyAlignment="1">
      <alignment horizontal="center"/>
    </xf>
    <xf numFmtId="0" fontId="35" fillId="6" borderId="27" xfId="1" applyFont="1" applyFill="1" applyBorder="1" applyAlignment="1">
      <alignment horizontal="center"/>
    </xf>
    <xf numFmtId="0" fontId="10" fillId="0" borderId="4" xfId="1" applyFont="1" applyBorder="1" applyAlignment="1">
      <alignment horizontal="left" vertical="top" wrapText="1"/>
    </xf>
    <xf numFmtId="0" fontId="11" fillId="0" borderId="0" xfId="1" applyAlignment="1">
      <alignment horizontal="left" vertical="top" wrapText="1"/>
    </xf>
    <xf numFmtId="0" fontId="35" fillId="6" borderId="28" xfId="1" applyFont="1" applyFill="1" applyBorder="1" applyAlignment="1">
      <alignment horizontal="center" vertical="center"/>
    </xf>
    <xf numFmtId="0" fontId="35" fillId="6" borderId="27" xfId="1" applyFont="1" applyFill="1" applyBorder="1" applyAlignment="1">
      <alignment horizontal="center" vertical="center"/>
    </xf>
    <xf numFmtId="0" fontId="12" fillId="0" borderId="10" xfId="1" applyFont="1" applyBorder="1" applyAlignment="1">
      <alignment horizontal="left" wrapText="1"/>
    </xf>
    <xf numFmtId="0" fontId="12" fillId="0" borderId="11" xfId="1" applyFont="1" applyBorder="1" applyAlignment="1">
      <alignment horizontal="left" wrapText="1"/>
    </xf>
    <xf numFmtId="0" fontId="12" fillId="0" borderId="0" xfId="1" applyFont="1" applyAlignment="1">
      <alignment horizontal="left" wrapText="1"/>
    </xf>
    <xf numFmtId="0" fontId="12" fillId="0" borderId="1" xfId="1" applyFont="1" applyBorder="1" applyAlignment="1">
      <alignment horizontal="left" wrapText="1"/>
    </xf>
    <xf numFmtId="0" fontId="51" fillId="3" borderId="20" xfId="1" applyFont="1" applyFill="1" applyBorder="1" applyAlignment="1">
      <alignment horizontal="left" vertical="center"/>
    </xf>
    <xf numFmtId="0" fontId="39" fillId="3" borderId="8" xfId="1" applyFont="1" applyFill="1" applyBorder="1" applyAlignment="1">
      <alignment horizontal="left" vertical="center"/>
    </xf>
    <xf numFmtId="0" fontId="39" fillId="3" borderId="19" xfId="1" applyFont="1" applyFill="1" applyBorder="1" applyAlignment="1">
      <alignment horizontal="left" vertical="center"/>
    </xf>
    <xf numFmtId="0" fontId="39" fillId="3" borderId="0" xfId="1" applyFont="1" applyFill="1" applyAlignment="1">
      <alignment horizontal="left" vertical="center"/>
    </xf>
    <xf numFmtId="0" fontId="10" fillId="2" borderId="35" xfId="1" applyFont="1" applyFill="1" applyBorder="1" applyAlignment="1" applyProtection="1">
      <alignment horizontal="center" vertical="center"/>
      <protection locked="0"/>
    </xf>
    <xf numFmtId="0" fontId="39" fillId="3" borderId="8" xfId="1" applyFont="1" applyFill="1" applyBorder="1" applyAlignment="1">
      <alignment horizontal="center" vertical="center" wrapText="1"/>
    </xf>
    <xf numFmtId="0" fontId="39" fillId="0" borderId="8" xfId="1" applyFont="1" applyBorder="1" applyAlignment="1">
      <alignment horizontal="center" vertical="center" wrapText="1"/>
    </xf>
    <xf numFmtId="0" fontId="39" fillId="0" borderId="14" xfId="1" applyFont="1" applyBorder="1" applyAlignment="1">
      <alignment horizontal="center" vertical="center" wrapText="1"/>
    </xf>
    <xf numFmtId="0" fontId="39" fillId="0" borderId="0" xfId="1" applyFont="1" applyAlignment="1">
      <alignment horizontal="center" vertical="center" wrapText="1"/>
    </xf>
    <xf numFmtId="0" fontId="39" fillId="0" borderId="13" xfId="1" applyFont="1" applyBorder="1" applyAlignment="1">
      <alignment horizontal="center" vertical="center" wrapText="1"/>
    </xf>
    <xf numFmtId="0" fontId="10" fillId="5" borderId="9" xfId="1" applyFont="1" applyFill="1" applyBorder="1" applyAlignment="1">
      <alignment horizontal="left" vertical="center" wrapText="1"/>
    </xf>
    <xf numFmtId="0" fontId="10" fillId="5" borderId="10" xfId="1" applyFont="1" applyFill="1" applyBorder="1" applyAlignment="1">
      <alignment horizontal="left" vertical="center" wrapText="1"/>
    </xf>
    <xf numFmtId="0" fontId="10" fillId="5" borderId="11" xfId="1" applyFont="1" applyFill="1" applyBorder="1" applyAlignment="1">
      <alignment horizontal="left" vertical="center" wrapText="1"/>
    </xf>
    <xf numFmtId="0" fontId="10" fillId="5" borderId="4" xfId="1" applyFont="1" applyFill="1" applyBorder="1" applyAlignment="1">
      <alignment horizontal="left" vertical="center" wrapText="1"/>
    </xf>
    <xf numFmtId="0" fontId="10" fillId="5" borderId="0" xfId="1" applyFont="1" applyFill="1" applyAlignment="1">
      <alignment horizontal="left" vertical="center" wrapText="1"/>
    </xf>
    <xf numFmtId="0" fontId="10" fillId="5" borderId="1" xfId="1" applyFont="1" applyFill="1" applyBorder="1" applyAlignment="1">
      <alignment horizontal="left" vertical="center" wrapText="1"/>
    </xf>
    <xf numFmtId="0" fontId="10" fillId="5" borderId="7" xfId="1" applyFont="1" applyFill="1" applyBorder="1" applyAlignment="1">
      <alignment horizontal="left" vertical="center" wrapText="1"/>
    </xf>
    <xf numFmtId="0" fontId="10" fillId="5" borderId="3" xfId="1" applyFont="1" applyFill="1" applyBorder="1" applyAlignment="1">
      <alignment horizontal="left" vertical="center" wrapText="1"/>
    </xf>
    <xf numFmtId="0" fontId="10" fillId="5" borderId="2" xfId="1" applyFont="1" applyFill="1" applyBorder="1" applyAlignment="1">
      <alignment horizontal="left" vertical="center" wrapText="1"/>
    </xf>
    <xf numFmtId="0" fontId="12" fillId="0" borderId="0" xfId="1" applyFont="1" applyAlignment="1">
      <alignment horizontal="left" vertical="center"/>
    </xf>
    <xf numFmtId="0" fontId="11" fillId="0" borderId="0" xfId="1" applyAlignment="1">
      <alignment horizontal="left" vertical="center" shrinkToFit="1"/>
    </xf>
    <xf numFmtId="0" fontId="14" fillId="0" borderId="0" xfId="1" applyFont="1" applyAlignment="1">
      <alignment horizontal="center" vertical="center"/>
    </xf>
    <xf numFmtId="0" fontId="14" fillId="0" borderId="1" xfId="1" applyFont="1" applyBorder="1" applyAlignment="1">
      <alignment horizontal="center" vertical="center"/>
    </xf>
    <xf numFmtId="0" fontId="11" fillId="0" borderId="0" xfId="1" applyAlignment="1">
      <alignment horizontal="center" vertical="center"/>
    </xf>
    <xf numFmtId="0" fontId="11" fillId="0" borderId="0" xfId="1" applyAlignment="1">
      <alignment horizontal="left" vertical="top" shrinkToFit="1"/>
    </xf>
    <xf numFmtId="0" fontId="11" fillId="0" borderId="0" xfId="1" applyAlignment="1">
      <alignment vertical="top" shrinkToFit="1"/>
    </xf>
    <xf numFmtId="0" fontId="34" fillId="0" borderId="4" xfId="1" applyFont="1" applyBorder="1" applyAlignment="1">
      <alignment horizontal="left" vertical="top" wrapText="1"/>
    </xf>
    <xf numFmtId="0" fontId="34" fillId="0" borderId="0" xfId="1" applyFont="1" applyAlignment="1">
      <alignment horizontal="left" vertical="top" wrapText="1"/>
    </xf>
    <xf numFmtId="0" fontId="10" fillId="0" borderId="4" xfId="1" applyFont="1" applyBorder="1" applyAlignment="1">
      <alignment horizontal="left" vertical="top"/>
    </xf>
    <xf numFmtId="0" fontId="10" fillId="0" borderId="0" xfId="1" applyFont="1" applyAlignment="1">
      <alignment horizontal="left" vertical="top"/>
    </xf>
    <xf numFmtId="0" fontId="12" fillId="9" borderId="15" xfId="1" applyFont="1" applyFill="1" applyBorder="1" applyAlignment="1">
      <alignment horizontal="center" vertical="center"/>
    </xf>
    <xf numFmtId="0" fontId="12" fillId="9" borderId="28" xfId="1" applyFont="1" applyFill="1" applyBorder="1" applyAlignment="1">
      <alignment horizontal="center" vertical="center"/>
    </xf>
    <xf numFmtId="0" fontId="12" fillId="9" borderId="27" xfId="1" applyFont="1" applyFill="1" applyBorder="1" applyAlignment="1">
      <alignment horizontal="center" vertical="center"/>
    </xf>
    <xf numFmtId="0" fontId="10" fillId="0" borderId="4" xfId="1" applyFont="1" applyBorder="1" applyAlignment="1">
      <alignment horizontal="right" vertical="top"/>
    </xf>
    <xf numFmtId="0" fontId="10" fillId="0" borderId="0" xfId="1" applyFont="1" applyAlignment="1">
      <alignment horizontal="right" vertical="top"/>
    </xf>
    <xf numFmtId="0" fontId="10" fillId="0" borderId="1" xfId="1" applyFont="1" applyBorder="1" applyAlignment="1">
      <alignment horizontal="left" vertical="top" wrapText="1"/>
    </xf>
    <xf numFmtId="0" fontId="10" fillId="0" borderId="9" xfId="1" applyFont="1" applyBorder="1" applyAlignment="1">
      <alignment horizontal="lef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39" fillId="9" borderId="9" xfId="1" applyFont="1" applyFill="1" applyBorder="1" applyAlignment="1">
      <alignment horizontal="left" vertical="center" wrapText="1"/>
    </xf>
    <xf numFmtId="0" fontId="39" fillId="9" borderId="10" xfId="1" applyFont="1" applyFill="1" applyBorder="1" applyAlignment="1">
      <alignment horizontal="left" vertical="center" wrapText="1"/>
    </xf>
    <xf numFmtId="0" fontId="39" fillId="9" borderId="4" xfId="1" applyFont="1" applyFill="1" applyBorder="1" applyAlignment="1">
      <alignment horizontal="left" vertical="center" wrapText="1"/>
    </xf>
    <xf numFmtId="0" fontId="39" fillId="9" borderId="0" xfId="1" applyFont="1" applyFill="1" applyAlignment="1">
      <alignment horizontal="left" vertical="center" wrapText="1"/>
    </xf>
    <xf numFmtId="0" fontId="39" fillId="9" borderId="7" xfId="1" applyFont="1" applyFill="1" applyBorder="1" applyAlignment="1">
      <alignment horizontal="left" vertical="center" wrapText="1"/>
    </xf>
    <xf numFmtId="0" fontId="39" fillId="9" borderId="3" xfId="1" applyFont="1" applyFill="1" applyBorder="1" applyAlignment="1">
      <alignment horizontal="left" vertical="center" wrapText="1"/>
    </xf>
    <xf numFmtId="0" fontId="13" fillId="9" borderId="10" xfId="1" applyFont="1" applyFill="1" applyBorder="1" applyAlignment="1">
      <alignment horizontal="center" vertical="center" wrapText="1"/>
    </xf>
    <xf numFmtId="0" fontId="11" fillId="9" borderId="10" xfId="1" applyFill="1" applyBorder="1" applyAlignment="1">
      <alignment horizontal="center" vertical="center" wrapText="1"/>
    </xf>
    <xf numFmtId="0" fontId="11" fillId="9" borderId="11" xfId="1" applyFill="1" applyBorder="1" applyAlignment="1">
      <alignment horizontal="center" vertical="center" wrapText="1"/>
    </xf>
    <xf numFmtId="0" fontId="11" fillId="9" borderId="0" xfId="1" applyFill="1" applyAlignment="1">
      <alignment horizontal="center" vertical="center" wrapText="1"/>
    </xf>
    <xf numFmtId="0" fontId="11" fillId="9" borderId="1" xfId="1" applyFill="1" applyBorder="1" applyAlignment="1">
      <alignment horizontal="center" vertical="center" wrapText="1"/>
    </xf>
    <xf numFmtId="0" fontId="11" fillId="9" borderId="3" xfId="1" applyFill="1" applyBorder="1" applyAlignment="1">
      <alignment horizontal="center" vertical="center" wrapText="1"/>
    </xf>
    <xf numFmtId="0" fontId="11" fillId="9" borderId="2" xfId="1" applyFill="1" applyBorder="1" applyAlignment="1">
      <alignment horizontal="center" vertical="center" wrapText="1"/>
    </xf>
    <xf numFmtId="0" fontId="50" fillId="9" borderId="7" xfId="1" applyFont="1" applyFill="1" applyBorder="1" applyAlignment="1">
      <alignment horizontal="left" vertical="center" wrapText="1"/>
    </xf>
    <xf numFmtId="0" fontId="50" fillId="9" borderId="3" xfId="1" applyFont="1" applyFill="1" applyBorder="1" applyAlignment="1">
      <alignment horizontal="left" vertical="center" wrapText="1"/>
    </xf>
    <xf numFmtId="0" fontId="50" fillId="9" borderId="2" xfId="1" applyFont="1" applyFill="1" applyBorder="1" applyAlignment="1">
      <alignment horizontal="left"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vertical="center" wrapText="1"/>
    </xf>
    <xf numFmtId="0" fontId="12" fillId="9" borderId="11" xfId="1" applyFont="1" applyFill="1" applyBorder="1" applyAlignment="1">
      <alignment horizontal="center" vertical="center" wrapText="1"/>
    </xf>
    <xf numFmtId="0" fontId="14" fillId="0" borderId="10" xfId="1"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12" fillId="9" borderId="15" xfId="1" applyFont="1" applyFill="1" applyBorder="1" applyAlignment="1" applyProtection="1">
      <alignment horizontal="center" vertical="top"/>
      <protection locked="0"/>
    </xf>
    <xf numFmtId="0" fontId="12" fillId="9" borderId="28" xfId="1" applyFont="1" applyFill="1" applyBorder="1" applyAlignment="1" applyProtection="1">
      <alignment horizontal="center" vertical="top"/>
      <protection locked="0"/>
    </xf>
    <xf numFmtId="0" fontId="12" fillId="9" borderId="27" xfId="1" applyFont="1" applyFill="1" applyBorder="1" applyAlignment="1" applyProtection="1">
      <alignment horizontal="center" vertical="top"/>
      <protection locked="0"/>
    </xf>
    <xf numFmtId="0" fontId="15" fillId="0" borderId="7" xfId="1" applyFont="1" applyBorder="1" applyAlignment="1" applyProtection="1">
      <alignment horizontal="left" vertical="top"/>
      <protection locked="0"/>
    </xf>
    <xf numFmtId="0" fontId="14" fillId="0" borderId="3" xfId="1" applyFont="1" applyBorder="1" applyAlignment="1" applyProtection="1">
      <alignment horizontal="left" vertical="top"/>
      <protection locked="0"/>
    </xf>
    <xf numFmtId="0" fontId="15" fillId="0" borderId="9" xfId="1" applyFont="1" applyBorder="1" applyAlignment="1" applyProtection="1">
      <alignment horizontal="left" vertical="top"/>
      <protection locked="0"/>
    </xf>
    <xf numFmtId="0" fontId="15" fillId="0" borderId="10" xfId="1" applyFont="1" applyBorder="1" applyAlignment="1" applyProtection="1">
      <alignment horizontal="left" vertical="top"/>
      <protection locked="0"/>
    </xf>
    <xf numFmtId="0" fontId="12" fillId="0" borderId="0" xfId="1" applyFont="1" applyAlignment="1">
      <alignment horizontal="left" vertical="top" wrapText="1"/>
    </xf>
    <xf numFmtId="0" fontId="15" fillId="0" borderId="0" xfId="1" applyFont="1" applyAlignment="1">
      <alignment horizontal="left" vertical="top" wrapText="1"/>
    </xf>
    <xf numFmtId="0" fontId="15" fillId="0" borderId="1" xfId="1" applyFont="1" applyBorder="1" applyAlignment="1">
      <alignment horizontal="left" vertical="top" wrapText="1"/>
    </xf>
    <xf numFmtId="0" fontId="34" fillId="0" borderId="4" xfId="1" applyFont="1" applyBorder="1" applyAlignment="1">
      <alignment horizontal="left" vertical="top"/>
    </xf>
    <xf numFmtId="0" fontId="34" fillId="0" borderId="0" xfId="1" applyFont="1" applyAlignment="1">
      <alignment horizontal="left" vertical="top"/>
    </xf>
    <xf numFmtId="0" fontId="0" fillId="0" borderId="1" xfId="0" applyBorder="1"/>
    <xf numFmtId="0" fontId="10" fillId="0" borderId="3" xfId="1" applyFont="1" applyBorder="1" applyAlignment="1" applyProtection="1">
      <alignment horizontal="center" vertical="center"/>
      <protection locked="0"/>
    </xf>
    <xf numFmtId="0" fontId="45" fillId="0" borderId="9" xfId="1" applyFont="1" applyBorder="1" applyAlignment="1">
      <alignment horizontal="center" vertical="center"/>
    </xf>
    <xf numFmtId="0" fontId="45" fillId="0" borderId="10" xfId="1" applyFont="1" applyBorder="1" applyAlignment="1">
      <alignment horizontal="center" vertical="center"/>
    </xf>
    <xf numFmtId="0" fontId="45" fillId="0" borderId="11" xfId="1" applyFont="1" applyBorder="1" applyAlignment="1">
      <alignment horizontal="center" vertical="center"/>
    </xf>
    <xf numFmtId="0" fontId="11" fillId="2" borderId="3" xfId="1" applyFill="1" applyBorder="1" applyProtection="1">
      <protection locked="0"/>
    </xf>
    <xf numFmtId="0" fontId="0" fillId="0" borderId="3" xfId="0" applyBorder="1"/>
    <xf numFmtId="0" fontId="10" fillId="2" borderId="3" xfId="1" applyFont="1" applyFill="1" applyBorder="1" applyAlignment="1" applyProtection="1">
      <alignment vertical="center"/>
      <protection locked="0"/>
    </xf>
    <xf numFmtId="0" fontId="10" fillId="0" borderId="0" xfId="1" applyFont="1" applyAlignment="1">
      <alignment horizontal="left" vertical="center" wrapText="1" readingOrder="1"/>
    </xf>
    <xf numFmtId="0" fontId="10" fillId="0" borderId="1" xfId="1" applyFont="1" applyBorder="1" applyAlignment="1">
      <alignment horizontal="left" vertical="center" wrapText="1" readingOrder="1"/>
    </xf>
    <xf numFmtId="0" fontId="12" fillId="9" borderId="28" xfId="1" applyFont="1" applyFill="1" applyBorder="1" applyAlignment="1">
      <alignment horizontal="center"/>
    </xf>
    <xf numFmtId="0" fontId="12" fillId="9" borderId="27" xfId="1" applyFont="1" applyFill="1" applyBorder="1" applyAlignment="1">
      <alignment horizontal="center"/>
    </xf>
    <xf numFmtId="0" fontId="12" fillId="9" borderId="15" xfId="1" applyFont="1" applyFill="1" applyBorder="1" applyAlignment="1">
      <alignment horizontal="center"/>
    </xf>
    <xf numFmtId="0" fontId="45" fillId="0" borderId="9" xfId="1" applyFont="1" applyBorder="1" applyAlignment="1">
      <alignment horizontal="center" vertical="center" readingOrder="1"/>
    </xf>
    <xf numFmtId="0" fontId="45" fillId="0" borderId="10" xfId="1" applyFont="1" applyBorder="1" applyAlignment="1">
      <alignment horizontal="center"/>
    </xf>
    <xf numFmtId="0" fontId="45" fillId="0" borderId="11" xfId="1" applyFont="1" applyBorder="1" applyAlignment="1">
      <alignment horizontal="center"/>
    </xf>
    <xf numFmtId="0" fontId="11" fillId="4" borderId="3" xfId="1" applyFill="1" applyBorder="1" applyAlignment="1" applyProtection="1">
      <alignment horizontal="center" shrinkToFit="1"/>
      <protection locked="0"/>
    </xf>
    <xf numFmtId="0" fontId="12" fillId="9" borderId="4" xfId="1" applyFont="1" applyFill="1" applyBorder="1" applyAlignment="1">
      <alignment horizontal="center" vertical="center"/>
    </xf>
    <xf numFmtId="0" fontId="12" fillId="9" borderId="0" xfId="1" applyFont="1" applyFill="1" applyAlignment="1">
      <alignment horizontal="center"/>
    </xf>
    <xf numFmtId="0" fontId="12" fillId="9" borderId="1" xfId="1" applyFont="1" applyFill="1" applyBorder="1" applyAlignment="1">
      <alignment horizontal="center"/>
    </xf>
    <xf numFmtId="0" fontId="12" fillId="9" borderId="7" xfId="1" applyFont="1" applyFill="1" applyBorder="1" applyAlignment="1">
      <alignment horizontal="center"/>
    </xf>
    <xf numFmtId="0" fontId="12" fillId="9" borderId="3" xfId="1" applyFont="1" applyFill="1" applyBorder="1" applyAlignment="1">
      <alignment horizontal="center"/>
    </xf>
    <xf numFmtId="0" fontId="12" fillId="9" borderId="2" xfId="1" applyFont="1" applyFill="1" applyBorder="1" applyAlignment="1">
      <alignment horizontal="center"/>
    </xf>
    <xf numFmtId="0" fontId="11" fillId="0" borderId="1" xfId="1" applyBorder="1" applyAlignment="1">
      <alignment horizontal="left" vertical="top" wrapText="1"/>
    </xf>
    <xf numFmtId="0" fontId="11" fillId="4" borderId="28" xfId="1" applyFill="1" applyBorder="1" applyAlignment="1" applyProtection="1">
      <alignment horizontal="center" shrinkToFit="1"/>
      <protection locked="0"/>
    </xf>
    <xf numFmtId="0" fontId="12" fillId="0" borderId="1" xfId="1" applyFont="1" applyBorder="1" applyAlignment="1">
      <alignment horizontal="left" vertical="top" wrapText="1"/>
    </xf>
    <xf numFmtId="0" fontId="12" fillId="0" borderId="3" xfId="1" applyFont="1" applyBorder="1" applyAlignment="1">
      <alignment horizontal="left" vertical="top" wrapText="1"/>
    </xf>
    <xf numFmtId="0" fontId="12" fillId="0" borderId="2" xfId="1" applyFont="1" applyBorder="1" applyAlignment="1">
      <alignment horizontal="left" vertical="top" wrapText="1"/>
    </xf>
    <xf numFmtId="0" fontId="12" fillId="9" borderId="5" xfId="1" applyFont="1" applyFill="1" applyBorder="1" applyAlignment="1">
      <alignment horizontal="center" vertical="center"/>
    </xf>
    <xf numFmtId="0" fontId="12" fillId="9" borderId="8" xfId="1" applyFont="1" applyFill="1" applyBorder="1" applyAlignment="1">
      <alignment horizontal="center"/>
    </xf>
    <xf numFmtId="0" fontId="12" fillId="9" borderId="6" xfId="1" applyFont="1" applyFill="1" applyBorder="1" applyAlignment="1">
      <alignment horizontal="center"/>
    </xf>
    <xf numFmtId="0" fontId="39" fillId="9" borderId="20" xfId="1" applyFont="1" applyFill="1" applyBorder="1" applyAlignment="1">
      <alignment horizontal="left" vertical="center" wrapText="1"/>
    </xf>
    <xf numFmtId="0" fontId="39" fillId="9" borderId="8" xfId="1" applyFont="1" applyFill="1" applyBorder="1" applyAlignment="1">
      <alignment horizontal="left" vertical="center" wrapText="1"/>
    </xf>
    <xf numFmtId="0" fontId="39" fillId="9" borderId="19" xfId="1" applyFont="1" applyFill="1" applyBorder="1" applyAlignment="1">
      <alignment horizontal="left" vertical="center" wrapText="1"/>
    </xf>
    <xf numFmtId="0" fontId="38" fillId="9" borderId="8" xfId="1" applyFont="1" applyFill="1" applyBorder="1" applyAlignment="1">
      <alignment horizontal="center" vertical="center" wrapText="1"/>
    </xf>
    <xf numFmtId="0" fontId="38" fillId="9" borderId="14" xfId="1" applyFont="1" applyFill="1" applyBorder="1" applyAlignment="1">
      <alignment horizontal="center" vertical="center" wrapText="1"/>
    </xf>
    <xf numFmtId="0" fontId="38" fillId="9" borderId="0" xfId="1" applyFont="1" applyFill="1" applyAlignment="1">
      <alignment horizontal="center" vertical="center" wrapText="1"/>
    </xf>
    <xf numFmtId="0" fontId="38" fillId="9" borderId="13" xfId="1" applyFont="1" applyFill="1" applyBorder="1" applyAlignment="1">
      <alignment horizontal="center" vertical="center" wrapText="1"/>
    </xf>
    <xf numFmtId="0" fontId="10" fillId="0" borderId="10" xfId="1" applyFont="1" applyBorder="1" applyAlignment="1">
      <alignment horizontal="center"/>
    </xf>
    <xf numFmtId="0" fontId="10" fillId="0" borderId="5" xfId="1" applyFont="1" applyBorder="1" applyAlignment="1">
      <alignment vertical="top" wrapText="1"/>
    </xf>
    <xf numFmtId="0" fontId="11" fillId="0" borderId="8" xfId="0" applyFont="1" applyBorder="1" applyAlignment="1">
      <alignment vertical="top" wrapText="1"/>
    </xf>
    <xf numFmtId="0" fontId="11" fillId="0" borderId="6" xfId="0" applyFont="1" applyBorder="1" applyAlignment="1">
      <alignment vertical="top" wrapText="1"/>
    </xf>
    <xf numFmtId="0" fontId="11" fillId="0" borderId="1" xfId="0" applyFont="1" applyBorder="1" applyAlignment="1">
      <alignment vertical="top" wrapText="1"/>
    </xf>
    <xf numFmtId="49" fontId="39" fillId="5" borderId="9" xfId="1" applyNumberFormat="1" applyFont="1" applyFill="1" applyBorder="1" applyAlignment="1">
      <alignment horizontal="left" vertical="center"/>
    </xf>
    <xf numFmtId="0" fontId="11" fillId="5" borderId="10" xfId="1" applyFill="1" applyBorder="1" applyAlignment="1">
      <alignment vertical="center"/>
    </xf>
    <xf numFmtId="0" fontId="11" fillId="5" borderId="33" xfId="1" applyFill="1" applyBorder="1" applyAlignment="1">
      <alignment vertical="center"/>
    </xf>
    <xf numFmtId="0" fontId="11" fillId="5" borderId="17" xfId="1" applyFill="1" applyBorder="1" applyAlignment="1">
      <alignment vertical="center"/>
    </xf>
    <xf numFmtId="0" fontId="39" fillId="5" borderId="10" xfId="1" applyFont="1" applyFill="1" applyBorder="1" applyAlignment="1">
      <alignment horizontal="center" vertical="center" wrapText="1"/>
    </xf>
    <xf numFmtId="0" fontId="43" fillId="5" borderId="10" xfId="1" applyFont="1" applyFill="1" applyBorder="1" applyAlignment="1">
      <alignment horizontal="center" vertical="center" wrapText="1"/>
    </xf>
    <xf numFmtId="0" fontId="43" fillId="5" borderId="11" xfId="1" applyFont="1" applyFill="1" applyBorder="1" applyAlignment="1">
      <alignment horizontal="center" vertical="center" wrapText="1"/>
    </xf>
    <xf numFmtId="0" fontId="43" fillId="5" borderId="17" xfId="1" applyFont="1" applyFill="1" applyBorder="1" applyAlignment="1">
      <alignment horizontal="center" vertical="center" wrapText="1"/>
    </xf>
    <xf numFmtId="0" fontId="43" fillId="5" borderId="34" xfId="1" applyFont="1" applyFill="1" applyBorder="1" applyAlignment="1">
      <alignment horizontal="center" vertical="center" wrapText="1"/>
    </xf>
    <xf numFmtId="0" fontId="10" fillId="0" borderId="0" xfId="1" applyFont="1" applyAlignment="1">
      <alignment horizontal="center"/>
    </xf>
    <xf numFmtId="0" fontId="11" fillId="0" borderId="0" xfId="1" applyAlignment="1">
      <alignment horizontal="center"/>
    </xf>
    <xf numFmtId="0" fontId="11" fillId="0" borderId="10" xfId="1" applyBorder="1" applyAlignment="1">
      <alignment horizontal="center"/>
    </xf>
    <xf numFmtId="0" fontId="10" fillId="8" borderId="3" xfId="1" applyFont="1" applyFill="1" applyBorder="1" applyAlignment="1" applyProtection="1">
      <alignment horizontal="left"/>
      <protection locked="0"/>
    </xf>
    <xf numFmtId="0" fontId="11" fillId="2" borderId="3" xfId="1" applyFill="1" applyBorder="1" applyAlignment="1" applyProtection="1">
      <alignment horizontal="left"/>
      <protection locked="0"/>
    </xf>
    <xf numFmtId="0" fontId="10" fillId="8" borderId="2" xfId="1" applyFont="1" applyFill="1" applyBorder="1" applyAlignment="1" applyProtection="1">
      <alignment horizontal="left"/>
      <protection locked="0"/>
    </xf>
    <xf numFmtId="168" fontId="10" fillId="2" borderId="3" xfId="1" applyNumberFormat="1" applyFont="1" applyFill="1" applyBorder="1" applyAlignment="1" applyProtection="1">
      <alignment horizontal="left"/>
      <protection locked="0"/>
    </xf>
    <xf numFmtId="0" fontId="12" fillId="0" borderId="0" xfId="1" quotePrefix="1" applyFont="1" applyAlignment="1">
      <alignment horizontal="center" vertical="center"/>
    </xf>
    <xf numFmtId="0" fontId="12" fillId="0" borderId="1" xfId="1" applyFont="1" applyBorder="1" applyAlignment="1">
      <alignment horizontal="center" vertical="center"/>
    </xf>
    <xf numFmtId="0" fontId="10" fillId="8" borderId="7" xfId="1" applyFont="1" applyFill="1" applyBorder="1" applyAlignment="1" applyProtection="1">
      <alignment horizontal="center"/>
      <protection locked="0"/>
    </xf>
    <xf numFmtId="0" fontId="10" fillId="8" borderId="3" xfId="1" applyFont="1" applyFill="1" applyBorder="1" applyAlignment="1" applyProtection="1">
      <alignment horizontal="center"/>
      <protection locked="0"/>
    </xf>
    <xf numFmtId="0" fontId="49" fillId="5" borderId="10" xfId="1" applyFont="1" applyFill="1" applyBorder="1" applyAlignment="1">
      <alignment horizontal="center" vertical="center"/>
    </xf>
    <xf numFmtId="0" fontId="49" fillId="5" borderId="11" xfId="1" applyFont="1" applyFill="1" applyBorder="1" applyAlignment="1">
      <alignment horizontal="center" vertical="center"/>
    </xf>
    <xf numFmtId="0" fontId="49" fillId="5" borderId="3" xfId="1" applyFont="1" applyFill="1" applyBorder="1" applyAlignment="1">
      <alignment horizontal="center" vertical="center"/>
    </xf>
    <xf numFmtId="0" fontId="49" fillId="5" borderId="2" xfId="1" applyFont="1" applyFill="1" applyBorder="1" applyAlignment="1">
      <alignment horizontal="center" vertical="center"/>
    </xf>
    <xf numFmtId="49" fontId="13" fillId="5" borderId="9" xfId="1" applyNumberFormat="1" applyFont="1" applyFill="1" applyBorder="1" applyAlignment="1">
      <alignment horizontal="left" vertical="center"/>
    </xf>
    <xf numFmtId="49" fontId="13" fillId="5" borderId="10" xfId="1" applyNumberFormat="1" applyFont="1" applyFill="1" applyBorder="1" applyAlignment="1">
      <alignment horizontal="left" vertical="center"/>
    </xf>
    <xf numFmtId="49" fontId="13" fillId="5" borderId="7" xfId="1" applyNumberFormat="1" applyFont="1" applyFill="1" applyBorder="1" applyAlignment="1">
      <alignment horizontal="left" vertical="center"/>
    </xf>
    <xf numFmtId="49" fontId="13" fillId="5" borderId="3" xfId="1" applyNumberFormat="1" applyFont="1" applyFill="1" applyBorder="1" applyAlignment="1">
      <alignment horizontal="left" vertical="center"/>
    </xf>
    <xf numFmtId="0" fontId="10" fillId="0" borderId="7"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49" fontId="12" fillId="0" borderId="0" xfId="1" quotePrefix="1" applyNumberFormat="1" applyFont="1" applyAlignment="1">
      <alignment horizontal="center" vertical="center"/>
    </xf>
    <xf numFmtId="49" fontId="12" fillId="0" borderId="0" xfId="1" applyNumberFormat="1" applyFont="1" applyAlignment="1">
      <alignment horizontal="center" vertical="center"/>
    </xf>
    <xf numFmtId="49" fontId="12" fillId="0" borderId="1" xfId="1" applyNumberFormat="1" applyFont="1" applyBorder="1" applyAlignment="1">
      <alignment horizontal="center" vertical="center"/>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5" fillId="4" borderId="9" xfId="0"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18" fillId="5" borderId="9" xfId="0" applyFont="1" applyFill="1" applyBorder="1" applyAlignment="1">
      <alignment horizontal="left"/>
    </xf>
    <xf numFmtId="0" fontId="14" fillId="5" borderId="10" xfId="0" applyFont="1" applyFill="1" applyBorder="1" applyAlignment="1">
      <alignment horizontal="left"/>
    </xf>
    <xf numFmtId="0" fontId="14" fillId="5" borderId="11" xfId="0" applyFont="1" applyFill="1" applyBorder="1" applyAlignment="1">
      <alignment horizontal="left"/>
    </xf>
    <xf numFmtId="0" fontId="11" fillId="5" borderId="7"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2" xfId="0" applyFont="1" applyFill="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0" borderId="7"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left" vertical="top" wrapText="1"/>
    </xf>
    <xf numFmtId="0" fontId="10" fillId="4" borderId="9" xfId="0" applyFont="1" applyFill="1" applyBorder="1" applyAlignment="1" applyProtection="1">
      <alignment horizontal="left" vertical="top" wrapText="1"/>
      <protection locked="0"/>
    </xf>
    <xf numFmtId="0" fontId="39" fillId="5" borderId="36" xfId="0" applyFont="1" applyFill="1" applyBorder="1" applyAlignment="1">
      <alignment horizontal="center" vertical="center"/>
    </xf>
    <xf numFmtId="0" fontId="0" fillId="0" borderId="25" xfId="0" applyBorder="1"/>
    <xf numFmtId="0" fontId="0" fillId="0" borderId="37" xfId="0" applyBorder="1"/>
    <xf numFmtId="0" fontId="0" fillId="0" borderId="40" xfId="0" applyBorder="1"/>
    <xf numFmtId="0" fontId="0" fillId="0" borderId="22" xfId="0" applyBorder="1"/>
    <xf numFmtId="0" fontId="0" fillId="0" borderId="41" xfId="0" applyBorder="1"/>
    <xf numFmtId="0" fontId="48" fillId="0" borderId="15" xfId="0" applyFont="1" applyBorder="1" applyAlignment="1">
      <alignment horizontal="left" vertical="top" wrapText="1"/>
    </xf>
    <xf numFmtId="0" fontId="48" fillId="0" borderId="28" xfId="0" applyFont="1"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15" fillId="4" borderId="3" xfId="0" applyFont="1" applyFill="1" applyBorder="1" applyAlignment="1" applyProtection="1">
      <alignment horizontal="left" shrinkToFit="1"/>
      <protection locked="0"/>
    </xf>
    <xf numFmtId="0" fontId="0" fillId="4" borderId="3"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0" borderId="3" xfId="0" applyBorder="1" applyAlignment="1" applyProtection="1">
      <alignment horizontal="left" shrinkToFit="1"/>
      <protection locked="0"/>
    </xf>
    <xf numFmtId="14" fontId="15" fillId="4" borderId="3" xfId="0" applyNumberFormat="1" applyFont="1" applyFill="1" applyBorder="1" applyAlignment="1" applyProtection="1">
      <alignment horizontal="left" shrinkToFit="1"/>
      <protection locked="0"/>
    </xf>
    <xf numFmtId="49" fontId="39" fillId="5" borderId="36" xfId="0" applyNumberFormat="1" applyFont="1" applyFill="1" applyBorder="1" applyAlignment="1">
      <alignment horizontal="left" vertical="center"/>
    </xf>
    <xf numFmtId="49" fontId="39" fillId="5" borderId="25" xfId="0" applyNumberFormat="1" applyFont="1" applyFill="1" applyBorder="1" applyAlignment="1">
      <alignment horizontal="left" vertical="center"/>
    </xf>
    <xf numFmtId="49" fontId="39" fillId="5" borderId="40" xfId="0" applyNumberFormat="1" applyFont="1" applyFill="1" applyBorder="1" applyAlignment="1">
      <alignment horizontal="left" vertical="center"/>
    </xf>
    <xf numFmtId="49" fontId="39" fillId="5" borderId="22" xfId="0" applyNumberFormat="1" applyFont="1" applyFill="1" applyBorder="1" applyAlignment="1">
      <alignment horizontal="left" vertical="center"/>
    </xf>
    <xf numFmtId="0" fontId="10" fillId="4" borderId="3" xfId="0" applyFont="1" applyFill="1" applyBorder="1" applyAlignment="1" applyProtection="1">
      <alignment horizontal="left" shrinkToFit="1"/>
      <protection locked="0"/>
    </xf>
    <xf numFmtId="0" fontId="12" fillId="5" borderId="9" xfId="0" applyFont="1" applyFill="1" applyBorder="1" applyAlignment="1">
      <alignment horizontal="left"/>
    </xf>
    <xf numFmtId="0" fontId="0" fillId="5" borderId="10" xfId="0" applyFill="1" applyBorder="1" applyAlignment="1">
      <alignment horizontal="left"/>
    </xf>
    <xf numFmtId="0" fontId="0" fillId="5" borderId="11" xfId="0" applyFill="1" applyBorder="1" applyAlignment="1">
      <alignment horizontal="left"/>
    </xf>
    <xf numFmtId="0" fontId="10" fillId="5" borderId="7" xfId="0" applyFont="1" applyFill="1" applyBorder="1" applyAlignment="1">
      <alignment horizontal="left" wrapText="1"/>
    </xf>
    <xf numFmtId="0" fontId="0" fillId="5" borderId="3" xfId="0" applyFill="1" applyBorder="1" applyAlignment="1">
      <alignment horizontal="left" wrapText="1"/>
    </xf>
    <xf numFmtId="0" fontId="0" fillId="5" borderId="2" xfId="0" applyFill="1" applyBorder="1" applyAlignment="1">
      <alignment horizontal="left" wrapText="1"/>
    </xf>
    <xf numFmtId="0" fontId="10" fillId="0" borderId="9" xfId="0" applyFon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4" borderId="10" xfId="0" applyFill="1" applyBorder="1" applyAlignment="1" applyProtection="1">
      <alignment vertical="top" wrapText="1"/>
      <protection locked="0"/>
    </xf>
    <xf numFmtId="0" fontId="0" fillId="4" borderId="11" xfId="0"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7" xfId="0" applyFill="1" applyBorder="1" applyAlignment="1" applyProtection="1">
      <alignment vertical="top" wrapText="1"/>
      <protection locked="0"/>
    </xf>
    <xf numFmtId="0" fontId="0" fillId="4" borderId="3"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10" fillId="5" borderId="15"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7" xfId="0" applyFont="1" applyFill="1" applyBorder="1" applyAlignment="1">
      <alignment horizontal="center" vertical="center"/>
    </xf>
    <xf numFmtId="0" fontId="10" fillId="0" borderId="4" xfId="0" applyFont="1" applyBorder="1" applyAlignment="1">
      <alignment horizontal="left" wrapText="1"/>
    </xf>
    <xf numFmtId="0" fontId="11" fillId="0" borderId="0" xfId="0" applyFont="1" applyAlignment="1">
      <alignment horizontal="left" wrapText="1"/>
    </xf>
    <xf numFmtId="0" fontId="11" fillId="0" borderId="1" xfId="0" applyFont="1" applyBorder="1" applyAlignment="1">
      <alignment horizontal="left" wrapText="1"/>
    </xf>
    <xf numFmtId="0" fontId="11" fillId="0" borderId="4" xfId="0" applyFont="1" applyBorder="1" applyAlignment="1">
      <alignment horizontal="left" wrapText="1"/>
    </xf>
    <xf numFmtId="0" fontId="106" fillId="0" borderId="9" xfId="0" applyFont="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0" fillId="2" borderId="3" xfId="1" applyFont="1" applyFill="1" applyBorder="1" applyAlignment="1" applyProtection="1">
      <alignment horizontal="center" vertical="top"/>
      <protection locked="0"/>
    </xf>
    <xf numFmtId="0" fontId="13" fillId="5" borderId="10" xfId="1" applyFont="1" applyFill="1" applyBorder="1" applyAlignment="1">
      <alignment horizontal="center" vertical="center"/>
    </xf>
    <xf numFmtId="0" fontId="11" fillId="5" borderId="10" xfId="1" applyFill="1" applyBorder="1"/>
    <xf numFmtId="0" fontId="11" fillId="5" borderId="11" xfId="1" applyFill="1" applyBorder="1"/>
    <xf numFmtId="0" fontId="11" fillId="5" borderId="0" xfId="1" applyFill="1"/>
    <xf numFmtId="0" fontId="11" fillId="5" borderId="1" xfId="1" applyFill="1" applyBorder="1"/>
    <xf numFmtId="0" fontId="10" fillId="2" borderId="9" xfId="1" applyFont="1" applyFill="1" applyBorder="1" applyAlignment="1" applyProtection="1">
      <alignment horizontal="left" vertical="top" wrapText="1"/>
      <protection locked="0"/>
    </xf>
    <xf numFmtId="0" fontId="11" fillId="0" borderId="10" xfId="1" applyBorder="1" applyAlignment="1" applyProtection="1">
      <alignment vertical="top" wrapText="1"/>
      <protection locked="0"/>
    </xf>
    <xf numFmtId="0" fontId="11" fillId="0" borderId="11" xfId="1" applyBorder="1" applyAlignment="1" applyProtection="1">
      <alignment vertical="top" wrapText="1"/>
      <protection locked="0"/>
    </xf>
    <xf numFmtId="0" fontId="11" fillId="0" borderId="4" xfId="1" applyBorder="1" applyAlignment="1" applyProtection="1">
      <alignment vertical="top" wrapText="1"/>
      <protection locked="0"/>
    </xf>
    <xf numFmtId="0" fontId="11" fillId="0" borderId="0" xfId="1" applyAlignment="1" applyProtection="1">
      <alignment vertical="top" wrapText="1"/>
      <protection locked="0"/>
    </xf>
    <xf numFmtId="0" fontId="11" fillId="0" borderId="1" xfId="1" applyBorder="1" applyAlignment="1" applyProtection="1">
      <alignment vertical="top" wrapText="1"/>
      <protection locked="0"/>
    </xf>
    <xf numFmtId="0" fontId="11" fillId="0" borderId="7" xfId="1" applyBorder="1" applyAlignment="1" applyProtection="1">
      <alignment vertical="top" wrapText="1"/>
      <protection locked="0"/>
    </xf>
    <xf numFmtId="0" fontId="11" fillId="0" borderId="3" xfId="1" applyBorder="1" applyAlignment="1" applyProtection="1">
      <alignment vertical="top" wrapText="1"/>
      <protection locked="0"/>
    </xf>
    <xf numFmtId="0" fontId="11" fillId="0" borderId="2" xfId="1" applyBorder="1" applyAlignment="1" applyProtection="1">
      <alignment vertical="top" wrapText="1"/>
      <protection locked="0"/>
    </xf>
    <xf numFmtId="0" fontId="10" fillId="4" borderId="9" xfId="1" applyFont="1" applyFill="1" applyBorder="1" applyAlignment="1" applyProtection="1">
      <alignment horizontal="left" vertical="top" wrapText="1"/>
      <protection locked="0"/>
    </xf>
    <xf numFmtId="0" fontId="11" fillId="4" borderId="10" xfId="1" applyFill="1" applyBorder="1" applyAlignment="1" applyProtection="1">
      <alignment vertical="top" wrapText="1"/>
      <protection locked="0"/>
    </xf>
    <xf numFmtId="0" fontId="11" fillId="4" borderId="11" xfId="1" applyFill="1" applyBorder="1" applyAlignment="1" applyProtection="1">
      <alignment vertical="top" wrapText="1"/>
      <protection locked="0"/>
    </xf>
    <xf numFmtId="0" fontId="11" fillId="4" borderId="4" xfId="1" applyFill="1" applyBorder="1" applyAlignment="1" applyProtection="1">
      <alignment vertical="top" wrapText="1"/>
      <protection locked="0"/>
    </xf>
    <xf numFmtId="0" fontId="11" fillId="4" borderId="0" xfId="1" applyFill="1" applyAlignment="1" applyProtection="1">
      <alignment vertical="top" wrapText="1"/>
      <protection locked="0"/>
    </xf>
    <xf numFmtId="0" fontId="11" fillId="4" borderId="1" xfId="1" applyFill="1" applyBorder="1" applyAlignment="1" applyProtection="1">
      <alignment vertical="top" wrapText="1"/>
      <protection locked="0"/>
    </xf>
    <xf numFmtId="0" fontId="11" fillId="4" borderId="7" xfId="1" applyFill="1" applyBorder="1" applyAlignment="1" applyProtection="1">
      <alignment vertical="top" wrapText="1"/>
      <protection locked="0"/>
    </xf>
    <xf numFmtId="0" fontId="11" fillId="4" borderId="3" xfId="1" applyFill="1" applyBorder="1" applyAlignment="1" applyProtection="1">
      <alignment vertical="top" wrapText="1"/>
      <protection locked="0"/>
    </xf>
    <xf numFmtId="0" fontId="11" fillId="4" borderId="2" xfId="1" applyFill="1" applyBorder="1" applyAlignment="1" applyProtection="1">
      <alignment vertical="top" wrapText="1"/>
      <protection locked="0"/>
    </xf>
    <xf numFmtId="0" fontId="10" fillId="2" borderId="10" xfId="1" applyFont="1" applyFill="1" applyBorder="1" applyAlignment="1" applyProtection="1">
      <alignment horizontal="left" vertical="top" wrapText="1"/>
      <protection locked="0"/>
    </xf>
    <xf numFmtId="0" fontId="10" fillId="2" borderId="1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1"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protection locked="0"/>
    </xf>
    <xf numFmtId="0" fontId="10" fillId="2" borderId="28" xfId="1" applyFont="1" applyFill="1" applyBorder="1" applyAlignment="1" applyProtection="1">
      <alignment horizontal="center" vertical="top"/>
      <protection locked="0"/>
    </xf>
    <xf numFmtId="0" fontId="10" fillId="4" borderId="10" xfId="1" applyFont="1" applyFill="1" applyBorder="1" applyAlignment="1" applyProtection="1">
      <alignment horizontal="left" vertical="top" wrapText="1"/>
      <protection locked="0"/>
    </xf>
    <xf numFmtId="0" fontId="10" fillId="4" borderId="11" xfId="1" applyFont="1" applyFill="1" applyBorder="1" applyAlignment="1" applyProtection="1">
      <alignment horizontal="left" vertical="top" wrapText="1"/>
      <protection locked="0"/>
    </xf>
    <xf numFmtId="0" fontId="10" fillId="4" borderId="4" xfId="1" applyFont="1" applyFill="1" applyBorder="1" applyAlignment="1" applyProtection="1">
      <alignment horizontal="left" vertical="top" wrapText="1"/>
      <protection locked="0"/>
    </xf>
    <xf numFmtId="0" fontId="10" fillId="4" borderId="0" xfId="1" applyFont="1" applyFill="1" applyAlignment="1" applyProtection="1">
      <alignment horizontal="left" vertical="top" wrapText="1"/>
      <protection locked="0"/>
    </xf>
    <xf numFmtId="0" fontId="10" fillId="4" borderId="1" xfId="1" applyFont="1" applyFill="1" applyBorder="1" applyAlignment="1" applyProtection="1">
      <alignment horizontal="left" vertical="top" wrapText="1"/>
      <protection locked="0"/>
    </xf>
    <xf numFmtId="0" fontId="10" fillId="4" borderId="7" xfId="1" applyFont="1" applyFill="1" applyBorder="1" applyAlignment="1" applyProtection="1">
      <alignment horizontal="left" vertical="top" wrapText="1"/>
      <protection locked="0"/>
    </xf>
    <xf numFmtId="0" fontId="10" fillId="4" borderId="3" xfId="1" applyFont="1" applyFill="1" applyBorder="1" applyAlignment="1" applyProtection="1">
      <alignment horizontal="left" vertical="top" wrapText="1"/>
      <protection locked="0"/>
    </xf>
    <xf numFmtId="0" fontId="10" fillId="4" borderId="2" xfId="1" applyFont="1" applyFill="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2" fillId="9" borderId="15" xfId="1" applyFont="1" applyFill="1" applyBorder="1" applyAlignment="1">
      <alignment vertical="center"/>
    </xf>
    <xf numFmtId="0" fontId="12" fillId="9" borderId="28" xfId="1" applyFont="1" applyFill="1" applyBorder="1" applyAlignment="1">
      <alignment vertical="center"/>
    </xf>
    <xf numFmtId="0" fontId="12" fillId="9" borderId="27" xfId="1" applyFont="1" applyFill="1" applyBorder="1" applyAlignment="1">
      <alignment vertical="center"/>
    </xf>
    <xf numFmtId="0" fontId="10" fillId="0" borderId="4" xfId="1" applyFont="1" applyBorder="1" applyAlignment="1">
      <alignment horizontal="center" wrapText="1"/>
    </xf>
    <xf numFmtId="0" fontId="10" fillId="0" borderId="0" xfId="1" applyFont="1" applyAlignment="1">
      <alignment horizontal="center" wrapText="1"/>
    </xf>
    <xf numFmtId="0" fontId="1" fillId="4" borderId="3" xfId="31" applyFill="1" applyBorder="1" applyProtection="1">
      <protection locked="0"/>
    </xf>
    <xf numFmtId="0" fontId="10" fillId="7" borderId="15" xfId="1" applyFont="1" applyFill="1" applyBorder="1" applyAlignment="1">
      <alignment wrapText="1"/>
    </xf>
    <xf numFmtId="0" fontId="10" fillId="7" borderId="28" xfId="1" applyFont="1" applyFill="1" applyBorder="1" applyAlignment="1">
      <alignment wrapText="1"/>
    </xf>
    <xf numFmtId="0" fontId="10" fillId="7" borderId="27" xfId="1" applyFont="1" applyFill="1" applyBorder="1" applyAlignment="1">
      <alignment wrapText="1"/>
    </xf>
    <xf numFmtId="0" fontId="10" fillId="2" borderId="28" xfId="1" applyFont="1" applyFill="1" applyBorder="1" applyAlignment="1" applyProtection="1">
      <alignment horizontal="center" vertical="center" shrinkToFit="1"/>
      <protection locked="0"/>
    </xf>
    <xf numFmtId="0" fontId="10" fillId="0" borderId="0" xfId="1" applyFont="1" applyAlignment="1">
      <alignment wrapText="1"/>
    </xf>
    <xf numFmtId="0" fontId="10" fillId="0" borderId="1" xfId="1" applyFont="1" applyBorder="1" applyAlignment="1">
      <alignment wrapText="1"/>
    </xf>
    <xf numFmtId="49" fontId="57" fillId="0" borderId="3" xfId="1" applyNumberFormat="1" applyFont="1" applyBorder="1" applyAlignment="1">
      <alignment horizontal="left"/>
    </xf>
    <xf numFmtId="0" fontId="13" fillId="5" borderId="9" xfId="1" applyFont="1" applyFill="1" applyBorder="1" applyAlignment="1">
      <alignment horizontal="center" vertical="center"/>
    </xf>
    <xf numFmtId="0" fontId="23" fillId="5" borderId="10" xfId="1" applyFont="1" applyFill="1" applyBorder="1"/>
    <xf numFmtId="0" fontId="23" fillId="5" borderId="4" xfId="1" applyFont="1" applyFill="1" applyBorder="1"/>
    <xf numFmtId="0" fontId="23" fillId="5" borderId="0" xfId="1" applyFont="1" applyFill="1"/>
    <xf numFmtId="0" fontId="11" fillId="5" borderId="3" xfId="1" applyFill="1" applyBorder="1" applyAlignment="1">
      <alignment horizontal="center" vertical="top"/>
    </xf>
    <xf numFmtId="0" fontId="11" fillId="5" borderId="28" xfId="1" applyFill="1" applyBorder="1" applyAlignment="1">
      <alignment horizontal="center" vertical="top"/>
    </xf>
    <xf numFmtId="0" fontId="47" fillId="2" borderId="4" xfId="1" applyFont="1" applyFill="1" applyBorder="1" applyAlignment="1">
      <alignment horizontal="center" vertical="center"/>
    </xf>
    <xf numFmtId="0" fontId="56" fillId="5" borderId="7" xfId="1" applyFont="1" applyFill="1" applyBorder="1" applyAlignment="1">
      <alignment horizontal="center"/>
    </xf>
    <xf numFmtId="0" fontId="56" fillId="5" borderId="3" xfId="1" applyFont="1" applyFill="1" applyBorder="1" applyAlignment="1">
      <alignment horizontal="center"/>
    </xf>
    <xf numFmtId="0" fontId="56" fillId="5" borderId="2" xfId="1" applyFont="1" applyFill="1" applyBorder="1" applyAlignment="1">
      <alignment horizontal="center"/>
    </xf>
    <xf numFmtId="0" fontId="10" fillId="2" borderId="28" xfId="1" applyFont="1" applyFill="1" applyBorder="1" applyAlignment="1" applyProtection="1">
      <alignment horizontal="left" vertical="top"/>
      <protection locked="0"/>
    </xf>
    <xf numFmtId="0" fontId="10" fillId="0" borderId="28" xfId="1" applyFont="1" applyBorder="1" applyAlignment="1">
      <alignment horizontal="left" vertical="top"/>
    </xf>
    <xf numFmtId="0" fontId="10" fillId="2" borderId="28" xfId="1" applyFont="1" applyFill="1" applyBorder="1" applyAlignment="1" applyProtection="1">
      <alignment horizontal="left" vertical="top" shrinkToFit="1"/>
      <protection locked="0"/>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7"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2" xfId="1" applyFont="1" applyBorder="1" applyAlignment="1" applyProtection="1">
      <alignment horizontal="left" vertical="top" wrapText="1"/>
      <protection locked="0"/>
    </xf>
    <xf numFmtId="0" fontId="11" fillId="0" borderId="0" xfId="1"/>
    <xf numFmtId="0" fontId="11" fillId="0" borderId="1" xfId="1" applyBorder="1"/>
    <xf numFmtId="0" fontId="11" fillId="0" borderId="1" xfId="0" applyFont="1" applyBorder="1" applyAlignment="1">
      <alignment vertical="center" wrapText="1"/>
    </xf>
    <xf numFmtId="0" fontId="10" fillId="2" borderId="9" xfId="0" applyFont="1" applyFill="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protection locked="0"/>
    </xf>
    <xf numFmtId="0" fontId="10" fillId="0" borderId="28" xfId="0" applyFont="1" applyBorder="1" applyAlignment="1">
      <alignment horizontal="left" vertical="top"/>
    </xf>
    <xf numFmtId="0" fontId="0" fillId="2" borderId="28" xfId="0" applyFill="1" applyBorder="1" applyAlignment="1" applyProtection="1">
      <alignment horizontal="left" vertical="top"/>
      <protection locked="0"/>
    </xf>
    <xf numFmtId="0" fontId="35" fillId="0" borderId="4" xfId="0" applyFont="1" applyBorder="1" applyAlignment="1">
      <alignment horizontal="center"/>
    </xf>
    <xf numFmtId="0" fontId="35" fillId="0" borderId="0" xfId="0" applyFont="1" applyAlignment="1">
      <alignment horizontal="center"/>
    </xf>
    <xf numFmtId="0" fontId="35" fillId="0" borderId="1" xfId="0" applyFont="1" applyBorder="1" applyAlignment="1">
      <alignment horizontal="center"/>
    </xf>
    <xf numFmtId="0" fontId="10" fillId="2" borderId="3" xfId="0" applyFont="1"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49" fontId="57" fillId="0" borderId="3" xfId="0" applyNumberFormat="1" applyFont="1" applyBorder="1" applyAlignment="1">
      <alignment horizontal="left"/>
    </xf>
    <xf numFmtId="0" fontId="10" fillId="2" borderId="2" xfId="0" applyFont="1" applyFill="1" applyBorder="1" applyAlignment="1" applyProtection="1">
      <alignment horizontal="center" vertical="center"/>
      <protection locked="0"/>
    </xf>
    <xf numFmtId="0" fontId="56" fillId="5" borderId="7" xfId="0" applyFont="1" applyFill="1" applyBorder="1" applyAlignment="1">
      <alignment horizontal="center"/>
    </xf>
    <xf numFmtId="0" fontId="56" fillId="5" borderId="3" xfId="0" applyFont="1" applyFill="1" applyBorder="1" applyAlignment="1">
      <alignment horizontal="center"/>
    </xf>
    <xf numFmtId="0" fontId="56" fillId="5" borderId="2" xfId="0" applyFont="1" applyFill="1" applyBorder="1" applyAlignment="1">
      <alignment horizontal="center"/>
    </xf>
    <xf numFmtId="0" fontId="0" fillId="5" borderId="10" xfId="0" applyFill="1" applyBorder="1"/>
    <xf numFmtId="0" fontId="0" fillId="5" borderId="11" xfId="0" applyFill="1" applyBorder="1"/>
    <xf numFmtId="0" fontId="0" fillId="5" borderId="1" xfId="0" applyFill="1" applyBorder="1"/>
    <xf numFmtId="0" fontId="36" fillId="0" borderId="7"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2" xfId="0" applyFont="1" applyBorder="1" applyAlignment="1">
      <alignment horizontal="left" vertical="center" wrapText="1" indent="1"/>
    </xf>
    <xf numFmtId="0" fontId="39" fillId="5" borderId="9" xfId="0" applyFont="1" applyFill="1" applyBorder="1" applyAlignment="1">
      <alignment horizontal="center" vertical="center"/>
    </xf>
    <xf numFmtId="0" fontId="38" fillId="5" borderId="10" xfId="0" applyFont="1" applyFill="1" applyBorder="1"/>
    <xf numFmtId="0" fontId="38" fillId="5" borderId="4" xfId="0" applyFont="1" applyFill="1" applyBorder="1"/>
    <xf numFmtId="0" fontId="38" fillId="5" borderId="0" xfId="0" applyFont="1" applyFill="1"/>
    <xf numFmtId="14" fontId="10" fillId="4" borderId="3" xfId="0" applyNumberFormat="1" applyFont="1" applyFill="1" applyBorder="1" applyAlignment="1" applyProtection="1">
      <alignment horizontal="left"/>
      <protection locked="0"/>
    </xf>
    <xf numFmtId="14" fontId="0" fillId="4" borderId="3" xfId="0" applyNumberFormat="1" applyFill="1" applyBorder="1" applyAlignment="1" applyProtection="1">
      <alignment horizontal="left"/>
      <protection locked="0"/>
    </xf>
    <xf numFmtId="0" fontId="10" fillId="0" borderId="3" xfId="0" applyFont="1" applyBorder="1" applyAlignment="1">
      <alignment horizontal="left"/>
    </xf>
    <xf numFmtId="0" fontId="10" fillId="0" borderId="3" xfId="0" applyFont="1" applyBorder="1" applyAlignment="1">
      <alignment horizontal="left" vertical="top"/>
    </xf>
    <xf numFmtId="0" fontId="39" fillId="5" borderId="10" xfId="0" applyFont="1" applyFill="1" applyBorder="1" applyAlignment="1">
      <alignment horizontal="center" vertical="center"/>
    </xf>
    <xf numFmtId="0" fontId="39" fillId="5" borderId="3" xfId="0" applyFont="1" applyFill="1" applyBorder="1" applyAlignment="1">
      <alignment horizontal="center" vertical="center"/>
    </xf>
    <xf numFmtId="0" fontId="0" fillId="5" borderId="2" xfId="0" applyFill="1" applyBorder="1"/>
    <xf numFmtId="0" fontId="0" fillId="0" borderId="3" xfId="0" applyBorder="1" applyAlignment="1">
      <alignment horizontal="left"/>
    </xf>
    <xf numFmtId="0" fontId="10" fillId="2" borderId="3" xfId="0" applyFont="1" applyFill="1" applyBorder="1" applyAlignment="1" applyProtection="1">
      <alignment horizontal="left" shrinkToFit="1"/>
      <protection locked="0"/>
    </xf>
    <xf numFmtId="0" fontId="0" fillId="2" borderId="3" xfId="0" applyFill="1" applyBorder="1" applyAlignment="1" applyProtection="1">
      <alignment horizontal="left" shrinkToFit="1"/>
      <protection locked="0"/>
    </xf>
    <xf numFmtId="49" fontId="39" fillId="5" borderId="9" xfId="0" applyNumberFormat="1" applyFont="1" applyFill="1" applyBorder="1" applyAlignment="1">
      <alignment horizontal="left" vertical="center"/>
    </xf>
    <xf numFmtId="49" fontId="39" fillId="5" borderId="10" xfId="0" applyNumberFormat="1" applyFont="1" applyFill="1" applyBorder="1" applyAlignment="1">
      <alignment horizontal="left" vertical="center"/>
    </xf>
    <xf numFmtId="49" fontId="39" fillId="5" borderId="7" xfId="0" applyNumberFormat="1" applyFont="1" applyFill="1" applyBorder="1" applyAlignment="1">
      <alignment horizontal="left" vertical="center"/>
    </xf>
    <xf numFmtId="49" fontId="39" fillId="5" borderId="3" xfId="0" applyNumberFormat="1" applyFont="1" applyFill="1" applyBorder="1" applyAlignment="1">
      <alignment horizontal="left" vertical="center"/>
    </xf>
    <xf numFmtId="14" fontId="15" fillId="4" borderId="3" xfId="1" applyNumberFormat="1" applyFont="1" applyFill="1" applyBorder="1" applyProtection="1">
      <protection locked="0"/>
    </xf>
    <xf numFmtId="14" fontId="15" fillId="4" borderId="3" xfId="0" applyNumberFormat="1" applyFont="1" applyFill="1" applyBorder="1" applyProtection="1">
      <protection locked="0"/>
    </xf>
    <xf numFmtId="14" fontId="15" fillId="4" borderId="2" xfId="0" applyNumberFormat="1" applyFont="1" applyFill="1" applyBorder="1" applyProtection="1">
      <protection locked="0"/>
    </xf>
    <xf numFmtId="0" fontId="33" fillId="0" borderId="0" xfId="1" applyFont="1" applyAlignment="1">
      <alignment horizontal="right"/>
    </xf>
    <xf numFmtId="0" fontId="15" fillId="0" borderId="0" xfId="1" applyFont="1" applyAlignment="1">
      <alignment horizontal="right"/>
    </xf>
    <xf numFmtId="0" fontId="15" fillId="2" borderId="3" xfId="1" applyFont="1" applyFill="1" applyBorder="1" applyAlignment="1" applyProtection="1">
      <alignment vertical="center"/>
      <protection locked="0"/>
    </xf>
    <xf numFmtId="0" fontId="13" fillId="5" borderId="5" xfId="1" applyFont="1" applyFill="1" applyBorder="1" applyAlignment="1">
      <alignment horizontal="left" vertical="center"/>
    </xf>
    <xf numFmtId="0" fontId="32" fillId="5" borderId="8" xfId="1" applyFont="1" applyFill="1" applyBorder="1" applyAlignment="1">
      <alignment horizontal="left" vertical="center"/>
    </xf>
    <xf numFmtId="0" fontId="32" fillId="5" borderId="4" xfId="1" applyFont="1" applyFill="1" applyBorder="1" applyAlignment="1">
      <alignment horizontal="left" vertical="center"/>
    </xf>
    <xf numFmtId="0" fontId="32" fillId="5" borderId="0" xfId="1" applyFont="1" applyFill="1" applyAlignment="1">
      <alignment horizontal="left" vertical="center"/>
    </xf>
    <xf numFmtId="0" fontId="31" fillId="5" borderId="8" xfId="1" applyFont="1" applyFill="1" applyBorder="1" applyAlignment="1">
      <alignment horizontal="center" vertical="center" wrapText="1"/>
    </xf>
    <xf numFmtId="0" fontId="31" fillId="5" borderId="14" xfId="1" applyFont="1" applyFill="1" applyBorder="1" applyAlignment="1">
      <alignment horizontal="center" vertical="center" wrapText="1"/>
    </xf>
    <xf numFmtId="0" fontId="31" fillId="5" borderId="0" xfId="1" applyFont="1" applyFill="1" applyAlignment="1">
      <alignment horizontal="center" vertical="center" wrapText="1"/>
    </xf>
    <xf numFmtId="0" fontId="31" fillId="5" borderId="13" xfId="1" applyFont="1" applyFill="1" applyBorder="1" applyAlignment="1">
      <alignment horizontal="center" vertical="center" wrapText="1"/>
    </xf>
    <xf numFmtId="0" fontId="15" fillId="0" borderId="9" xfId="1" applyFont="1" applyBorder="1" applyAlignment="1">
      <alignment horizontal="left" vertical="top" wrapText="1"/>
    </xf>
    <xf numFmtId="0" fontId="15" fillId="0" borderId="10" xfId="1" applyFont="1" applyBorder="1" applyAlignment="1">
      <alignment horizontal="left" vertical="top" wrapText="1"/>
    </xf>
    <xf numFmtId="0" fontId="15" fillId="0" borderId="11" xfId="1" applyFont="1" applyBorder="1" applyAlignment="1">
      <alignment horizontal="left" vertical="top" wrapText="1"/>
    </xf>
    <xf numFmtId="0" fontId="15" fillId="0" borderId="4" xfId="1" applyFont="1" applyBorder="1" applyAlignment="1">
      <alignment horizontal="left" vertical="top" wrapText="1"/>
    </xf>
    <xf numFmtId="0" fontId="15" fillId="0" borderId="9" xfId="1" applyFont="1" applyBorder="1" applyAlignment="1">
      <alignment horizontal="right"/>
    </xf>
    <xf numFmtId="0" fontId="15" fillId="0" borderId="10" xfId="1" applyFont="1" applyBorder="1" applyAlignment="1">
      <alignment horizontal="right"/>
    </xf>
    <xf numFmtId="0" fontId="15" fillId="4" borderId="28" xfId="1" applyFont="1" applyFill="1" applyBorder="1" applyAlignment="1" applyProtection="1">
      <alignment horizontal="center"/>
      <protection locked="0"/>
    </xf>
    <xf numFmtId="0" fontId="33" fillId="0" borderId="0" xfId="1" applyFont="1" applyAlignment="1">
      <alignment horizontal="center"/>
    </xf>
    <xf numFmtId="0" fontId="15" fillId="0" borderId="0" xfId="1" applyFont="1" applyAlignment="1">
      <alignment vertical="top" wrapText="1"/>
    </xf>
    <xf numFmtId="0" fontId="18" fillId="5" borderId="9" xfId="1" applyFont="1" applyFill="1" applyBorder="1" applyAlignment="1">
      <alignment horizontal="center" vertical="center"/>
    </xf>
    <xf numFmtId="0" fontId="18" fillId="5" borderId="10" xfId="1" applyFont="1" applyFill="1" applyBorder="1" applyAlignment="1">
      <alignment horizontal="center" vertical="center"/>
    </xf>
    <xf numFmtId="0" fontId="18" fillId="5" borderId="11"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2" xfId="1" applyFont="1" applyFill="1" applyBorder="1" applyAlignment="1">
      <alignment horizontal="center" vertical="center"/>
    </xf>
    <xf numFmtId="0" fontId="15" fillId="4" borderId="3" xfId="1" applyFont="1" applyFill="1" applyBorder="1" applyProtection="1">
      <protection locked="0"/>
    </xf>
    <xf numFmtId="0" fontId="18" fillId="0" borderId="0" xfId="1" applyFont="1" applyAlignment="1">
      <alignment vertical="center" wrapText="1"/>
    </xf>
    <xf numFmtId="0" fontId="22" fillId="0" borderId="0" xfId="1" applyFont="1" applyAlignment="1">
      <alignment wrapText="1"/>
    </xf>
    <xf numFmtId="0" fontId="18" fillId="0" borderId="0" xfId="1" applyFont="1" applyAlignment="1">
      <alignment horizontal="left" vertical="top" wrapText="1"/>
    </xf>
    <xf numFmtId="0" fontId="10" fillId="2" borderId="36" xfId="0" applyFont="1" applyFill="1" applyBorder="1" applyAlignment="1" applyProtection="1">
      <alignment horizontal="left" wrapText="1"/>
      <protection locked="0"/>
    </xf>
    <xf numFmtId="0" fontId="10" fillId="2" borderId="25" xfId="0" applyFont="1" applyFill="1" applyBorder="1" applyAlignment="1" applyProtection="1">
      <alignment horizontal="left" wrapText="1"/>
      <protection locked="0"/>
    </xf>
    <xf numFmtId="0" fontId="10" fillId="2" borderId="37" xfId="0" applyFont="1" applyFill="1" applyBorder="1" applyAlignment="1" applyProtection="1">
      <alignment horizontal="left" wrapText="1"/>
      <protection locked="0"/>
    </xf>
    <xf numFmtId="0" fontId="10" fillId="2" borderId="38" xfId="0" applyFont="1" applyFill="1" applyBorder="1" applyAlignment="1" applyProtection="1">
      <alignment horizontal="left" wrapText="1"/>
      <protection locked="0"/>
    </xf>
    <xf numFmtId="0" fontId="10" fillId="2" borderId="0" xfId="0" applyFont="1" applyFill="1" applyAlignment="1" applyProtection="1">
      <alignment horizontal="left" wrapText="1"/>
      <protection locked="0"/>
    </xf>
    <xf numFmtId="0" fontId="10" fillId="2" borderId="39" xfId="0" applyFont="1" applyFill="1" applyBorder="1" applyAlignment="1" applyProtection="1">
      <alignment horizontal="left" wrapText="1"/>
      <protection locked="0"/>
    </xf>
    <xf numFmtId="0" fontId="10" fillId="2" borderId="40" xfId="0" applyFont="1" applyFill="1" applyBorder="1" applyAlignment="1" applyProtection="1">
      <alignment horizontal="left" wrapText="1"/>
      <protection locked="0"/>
    </xf>
    <xf numFmtId="0" fontId="10" fillId="2" borderId="22" xfId="0" applyFont="1" applyFill="1" applyBorder="1" applyAlignment="1" applyProtection="1">
      <alignment horizontal="left" wrapText="1"/>
      <protection locked="0"/>
    </xf>
    <xf numFmtId="0" fontId="10" fillId="2" borderId="41" xfId="0" applyFont="1" applyFill="1" applyBorder="1" applyAlignment="1" applyProtection="1">
      <alignment horizontal="left" wrapText="1"/>
      <protection locked="0"/>
    </xf>
    <xf numFmtId="0" fontId="10" fillId="0" borderId="0" xfId="0" applyFont="1" applyAlignment="1">
      <alignment horizontal="left" vertical="center" wrapText="1"/>
    </xf>
    <xf numFmtId="0" fontId="10" fillId="2" borderId="36" xfId="0" applyFont="1" applyFill="1" applyBorder="1" applyAlignment="1" applyProtection="1">
      <alignment horizontal="left" vertical="top" wrapText="1"/>
      <protection locked="0"/>
    </xf>
    <xf numFmtId="0" fontId="10" fillId="2" borderId="25" xfId="0" applyFont="1" applyFill="1" applyBorder="1" applyAlignment="1" applyProtection="1">
      <alignment horizontal="left" vertical="top" wrapText="1"/>
      <protection locked="0"/>
    </xf>
    <xf numFmtId="0" fontId="10" fillId="2" borderId="37" xfId="0" applyFont="1" applyFill="1" applyBorder="1" applyAlignment="1" applyProtection="1">
      <alignment horizontal="left" vertical="top" wrapText="1"/>
      <protection locked="0"/>
    </xf>
    <xf numFmtId="0" fontId="10" fillId="2" borderId="38" xfId="0" applyFont="1" applyFill="1" applyBorder="1" applyAlignment="1" applyProtection="1">
      <alignment horizontal="left" vertical="top" wrapText="1"/>
      <protection locked="0"/>
    </xf>
    <xf numFmtId="0" fontId="10" fillId="2" borderId="39" xfId="0" applyFont="1" applyFill="1" applyBorder="1" applyAlignment="1" applyProtection="1">
      <alignment horizontal="left" vertical="top" wrapText="1"/>
      <protection locked="0"/>
    </xf>
    <xf numFmtId="0" fontId="10" fillId="2" borderId="40"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29" fillId="5" borderId="5" xfId="0" applyFont="1" applyFill="1" applyBorder="1" applyAlignment="1">
      <alignment horizontal="left" vertical="center"/>
    </xf>
    <xf numFmtId="0" fontId="129" fillId="5" borderId="8" xfId="0" applyFont="1" applyFill="1" applyBorder="1" applyAlignment="1">
      <alignment horizontal="left" vertical="center"/>
    </xf>
    <xf numFmtId="0" fontId="129" fillId="5" borderId="14" xfId="0" applyFont="1" applyFill="1" applyBorder="1" applyAlignment="1">
      <alignment horizontal="left" vertical="center"/>
    </xf>
    <xf numFmtId="0" fontId="129" fillId="5" borderId="4" xfId="0" applyFont="1" applyFill="1" applyBorder="1" applyAlignment="1">
      <alignment horizontal="left" vertical="center"/>
    </xf>
    <xf numFmtId="0" fontId="129" fillId="5" borderId="0" xfId="0" applyFont="1" applyFill="1" applyAlignment="1">
      <alignment horizontal="left" vertical="center"/>
    </xf>
    <xf numFmtId="0" fontId="129" fillId="5" borderId="13" xfId="0" applyFont="1" applyFill="1" applyBorder="1" applyAlignment="1">
      <alignment horizontal="left" vertical="center"/>
    </xf>
    <xf numFmtId="0" fontId="129" fillId="5" borderId="33" xfId="0" applyFont="1" applyFill="1" applyBorder="1" applyAlignment="1">
      <alignment horizontal="left" vertical="center"/>
    </xf>
    <xf numFmtId="0" fontId="129" fillId="5" borderId="17" xfId="0" applyFont="1" applyFill="1" applyBorder="1" applyAlignment="1">
      <alignment horizontal="left" vertical="center"/>
    </xf>
    <xf numFmtId="0" fontId="129" fillId="5" borderId="16" xfId="0" applyFont="1" applyFill="1" applyBorder="1" applyAlignment="1">
      <alignment horizontal="left" vertical="center"/>
    </xf>
    <xf numFmtId="0" fontId="130" fillId="5" borderId="67" xfId="0" applyFont="1" applyFill="1" applyBorder="1" applyAlignment="1">
      <alignment horizontal="left" vertical="top" wrapText="1"/>
    </xf>
    <xf numFmtId="0" fontId="130" fillId="5" borderId="8" xfId="0" applyFont="1" applyFill="1" applyBorder="1" applyAlignment="1">
      <alignment horizontal="left" vertical="top" wrapText="1"/>
    </xf>
    <xf numFmtId="0" fontId="130" fillId="5" borderId="68" xfId="0" applyFont="1" applyFill="1" applyBorder="1" applyAlignment="1">
      <alignment horizontal="left" vertical="top" wrapText="1"/>
    </xf>
    <xf numFmtId="0" fontId="130" fillId="5" borderId="38" xfId="0" applyFont="1" applyFill="1" applyBorder="1" applyAlignment="1">
      <alignment horizontal="left" vertical="top" wrapText="1"/>
    </xf>
    <xf numFmtId="0" fontId="130" fillId="5" borderId="0" xfId="0" applyFont="1" applyFill="1" applyAlignment="1">
      <alignment horizontal="left" vertical="top" wrapText="1"/>
    </xf>
    <xf numFmtId="0" fontId="130" fillId="5" borderId="39" xfId="0" applyFont="1" applyFill="1" applyBorder="1" applyAlignment="1">
      <alignment horizontal="left" vertical="top" wrapText="1"/>
    </xf>
    <xf numFmtId="0" fontId="130" fillId="5" borderId="40" xfId="0" applyFont="1" applyFill="1" applyBorder="1" applyAlignment="1">
      <alignment horizontal="left" vertical="top" wrapText="1"/>
    </xf>
    <xf numFmtId="0" fontId="130" fillId="5" borderId="22" xfId="0" applyFont="1" applyFill="1" applyBorder="1" applyAlignment="1">
      <alignment horizontal="left" vertical="top" wrapText="1"/>
    </xf>
    <xf numFmtId="0" fontId="130" fillId="5" borderId="41" xfId="0" applyFont="1" applyFill="1" applyBorder="1" applyAlignment="1">
      <alignment horizontal="left" vertical="top" wrapText="1"/>
    </xf>
    <xf numFmtId="49" fontId="13" fillId="5" borderId="14" xfId="0" applyNumberFormat="1" applyFont="1" applyFill="1" applyBorder="1" applyAlignment="1">
      <alignment horizontal="left" vertical="center"/>
    </xf>
    <xf numFmtId="49" fontId="13" fillId="5" borderId="13" xfId="0" applyNumberFormat="1" applyFont="1" applyFill="1" applyBorder="1" applyAlignment="1">
      <alignment horizontal="left" vertical="center"/>
    </xf>
    <xf numFmtId="49" fontId="13" fillId="5" borderId="16" xfId="0" applyNumberFormat="1" applyFont="1" applyFill="1" applyBorder="1" applyAlignment="1">
      <alignment horizontal="left" vertical="center"/>
    </xf>
    <xf numFmtId="0" fontId="10" fillId="0" borderId="3" xfId="0" applyFont="1" applyBorder="1" applyAlignment="1">
      <alignment vertical="top" wrapText="1" shrinkToFit="1"/>
    </xf>
    <xf numFmtId="0" fontId="10" fillId="2" borderId="0" xfId="0" applyFont="1" applyFill="1" applyAlignment="1" applyProtection="1">
      <alignment vertical="top" wrapText="1" shrinkToFit="1"/>
      <protection locked="0"/>
    </xf>
    <xf numFmtId="0" fontId="10" fillId="2" borderId="1" xfId="0" applyFont="1" applyFill="1" applyBorder="1" applyAlignment="1" applyProtection="1">
      <alignment vertical="top" wrapText="1" shrinkToFit="1"/>
      <protection locked="0"/>
    </xf>
    <xf numFmtId="0" fontId="10" fillId="2" borderId="7" xfId="0" applyFont="1" applyFill="1" applyBorder="1" applyAlignment="1" applyProtection="1">
      <alignment vertical="top" wrapText="1" shrinkToFit="1"/>
      <protection locked="0"/>
    </xf>
    <xf numFmtId="0" fontId="10" fillId="2" borderId="3" xfId="0" applyFont="1" applyFill="1" applyBorder="1" applyAlignment="1" applyProtection="1">
      <alignment vertical="top" wrapText="1" shrinkToFit="1"/>
      <protection locked="0"/>
    </xf>
    <xf numFmtId="0" fontId="10" fillId="2" borderId="2" xfId="0" applyFont="1" applyFill="1" applyBorder="1" applyAlignment="1" applyProtection="1">
      <alignment vertical="top" wrapText="1" shrinkToFit="1"/>
      <protection locked="0"/>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14" fontId="11" fillId="4" borderId="3" xfId="1" applyNumberFormat="1" applyFill="1" applyBorder="1" applyProtection="1">
      <protection locked="0"/>
    </xf>
    <xf numFmtId="169" fontId="10" fillId="2" borderId="0" xfId="1" applyNumberFormat="1" applyFont="1" applyFill="1" applyAlignment="1" applyProtection="1">
      <alignment horizontal="center" vertical="center"/>
      <protection locked="0"/>
    </xf>
    <xf numFmtId="0" fontId="11" fillId="2" borderId="3" xfId="1" applyFill="1" applyBorder="1" applyAlignment="1" applyProtection="1">
      <alignment vertical="center"/>
      <protection locked="0"/>
    </xf>
    <xf numFmtId="0" fontId="11" fillId="0" borderId="3" xfId="1" applyBorder="1" applyAlignment="1" applyProtection="1">
      <alignment vertical="center"/>
      <protection locked="0"/>
    </xf>
    <xf numFmtId="44" fontId="11" fillId="2" borderId="3" xfId="30" applyFont="1" applyFill="1" applyBorder="1" applyAlignment="1" applyProtection="1">
      <alignment horizontal="center" vertical="center"/>
      <protection locked="0"/>
    </xf>
    <xf numFmtId="10" fontId="11" fillId="4" borderId="28" xfId="1" applyNumberFormat="1" applyFill="1" applyBorder="1" applyAlignment="1" applyProtection="1">
      <alignment horizontal="right"/>
      <protection locked="0"/>
    </xf>
    <xf numFmtId="10" fontId="11" fillId="4" borderId="3" xfId="1" applyNumberFormat="1" applyFill="1" applyBorder="1" applyAlignment="1" applyProtection="1">
      <alignment horizontal="right"/>
      <protection locked="0"/>
    </xf>
    <xf numFmtId="0" fontId="10" fillId="2" borderId="9" xfId="1" applyFont="1" applyFill="1" applyBorder="1" applyAlignment="1" applyProtection="1">
      <alignment vertical="top" wrapText="1" shrinkToFit="1"/>
      <protection locked="0"/>
    </xf>
    <xf numFmtId="0" fontId="10" fillId="2" borderId="10" xfId="1" applyFont="1" applyFill="1" applyBorder="1" applyAlignment="1" applyProtection="1">
      <alignment vertical="top" wrapText="1" shrinkToFit="1"/>
      <protection locked="0"/>
    </xf>
    <xf numFmtId="0" fontId="10" fillId="2" borderId="11" xfId="1" applyFont="1" applyFill="1" applyBorder="1" applyAlignment="1" applyProtection="1">
      <alignment vertical="top" wrapText="1" shrinkToFit="1"/>
      <protection locked="0"/>
    </xf>
    <xf numFmtId="0" fontId="11" fillId="0" borderId="4" xfId="1" applyBorder="1" applyAlignment="1" applyProtection="1">
      <alignment vertical="top" wrapText="1" shrinkToFit="1"/>
      <protection locked="0"/>
    </xf>
    <xf numFmtId="0" fontId="11" fillId="0" borderId="0" xfId="1" applyAlignment="1" applyProtection="1">
      <alignment vertical="top" wrapText="1" shrinkToFit="1"/>
      <protection locked="0"/>
    </xf>
    <xf numFmtId="0" fontId="11" fillId="0" borderId="1" xfId="1" applyBorder="1" applyAlignment="1" applyProtection="1">
      <alignment vertical="top" wrapText="1" shrinkToFit="1"/>
      <protection locked="0"/>
    </xf>
    <xf numFmtId="0" fontId="11" fillId="0" borderId="7" xfId="1" applyBorder="1" applyAlignment="1" applyProtection="1">
      <alignment vertical="top" wrapText="1" shrinkToFit="1"/>
      <protection locked="0"/>
    </xf>
    <xf numFmtId="0" fontId="11" fillId="0" borderId="3" xfId="1" applyBorder="1" applyAlignment="1" applyProtection="1">
      <alignment vertical="top" wrapText="1" shrinkToFit="1"/>
      <protection locked="0"/>
    </xf>
    <xf numFmtId="0" fontId="11" fillId="0" borderId="2" xfId="1" applyBorder="1" applyAlignment="1" applyProtection="1">
      <alignment vertical="top" wrapText="1" shrinkToFit="1"/>
      <protection locked="0"/>
    </xf>
    <xf numFmtId="0" fontId="11" fillId="0" borderId="10" xfId="1" applyBorder="1" applyAlignment="1" applyProtection="1">
      <alignment vertical="top" wrapText="1" shrinkToFit="1"/>
      <protection locked="0"/>
    </xf>
    <xf numFmtId="0" fontId="11" fillId="0" borderId="11" xfId="1" applyBorder="1" applyAlignment="1" applyProtection="1">
      <alignment vertical="top" wrapText="1" shrinkToFit="1"/>
      <protection locked="0"/>
    </xf>
    <xf numFmtId="0" fontId="10" fillId="2" borderId="4" xfId="1" applyFont="1" applyFill="1" applyBorder="1" applyAlignment="1" applyProtection="1">
      <alignment vertical="top" wrapText="1" shrinkToFit="1"/>
      <protection locked="0"/>
    </xf>
    <xf numFmtId="0" fontId="10" fillId="4" borderId="3" xfId="1" applyFont="1" applyFill="1" applyBorder="1" applyAlignment="1" applyProtection="1">
      <alignment horizontal="left" vertical="center" shrinkToFit="1"/>
      <protection locked="0"/>
    </xf>
    <xf numFmtId="0" fontId="10" fillId="2" borderId="28" xfId="1" applyFont="1" applyFill="1" applyBorder="1" applyAlignment="1" applyProtection="1">
      <alignment horizontal="left" vertical="center" shrinkToFit="1"/>
      <protection locked="0"/>
    </xf>
    <xf numFmtId="0" fontId="11" fillId="2" borderId="3" xfId="1" applyFill="1" applyBorder="1" applyAlignment="1" applyProtection="1">
      <alignment vertical="center" shrinkToFit="1"/>
      <protection locked="0"/>
    </xf>
    <xf numFmtId="0" fontId="13" fillId="5" borderId="8" xfId="1" applyFont="1" applyFill="1" applyBorder="1" applyAlignment="1">
      <alignment horizontal="center" vertical="center"/>
    </xf>
    <xf numFmtId="0" fontId="11" fillId="5" borderId="8" xfId="1" applyFill="1" applyBorder="1" applyAlignment="1">
      <alignment horizontal="center" vertical="center"/>
    </xf>
    <xf numFmtId="0" fontId="11" fillId="5" borderId="14" xfId="1" applyFill="1" applyBorder="1" applyAlignment="1">
      <alignment horizontal="center" vertical="center"/>
    </xf>
    <xf numFmtId="0" fontId="11" fillId="5" borderId="0" xfId="1" applyFill="1" applyAlignment="1">
      <alignment horizontal="center" vertical="center"/>
    </xf>
    <xf numFmtId="0" fontId="11" fillId="5" borderId="13" xfId="1" applyFill="1" applyBorder="1" applyAlignment="1">
      <alignment horizontal="center" vertical="center"/>
    </xf>
    <xf numFmtId="0" fontId="11" fillId="5" borderId="17" xfId="1" applyFill="1" applyBorder="1" applyAlignment="1">
      <alignment horizontal="center" vertical="center"/>
    </xf>
    <xf numFmtId="0" fontId="11" fillId="5" borderId="16" xfId="1" applyFill="1" applyBorder="1" applyAlignment="1">
      <alignment horizontal="center" vertical="center"/>
    </xf>
    <xf numFmtId="0" fontId="10" fillId="0" borderId="51"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50" xfId="1" applyFont="1" applyBorder="1" applyAlignment="1">
      <alignment horizontal="center" vertical="center" wrapText="1"/>
    </xf>
    <xf numFmtId="0" fontId="11" fillId="4" borderId="3" xfId="1" applyFill="1" applyBorder="1" applyAlignment="1" applyProtection="1">
      <alignment shrinkToFit="1"/>
      <protection locked="0"/>
    </xf>
    <xf numFmtId="0" fontId="10" fillId="2" borderId="28" xfId="1" applyFont="1" applyFill="1" applyBorder="1" applyAlignment="1" applyProtection="1">
      <alignment shrinkToFit="1"/>
      <protection locked="0"/>
    </xf>
    <xf numFmtId="0" fontId="10" fillId="0" borderId="0" xfId="1" applyFont="1" applyAlignment="1" applyProtection="1">
      <alignment horizontal="left" vertical="top" wrapText="1"/>
    </xf>
    <xf numFmtId="0" fontId="10" fillId="0" borderId="0" xfId="1" applyFont="1" applyAlignment="1" applyProtection="1">
      <alignment horizontal="left" vertical="top"/>
    </xf>
    <xf numFmtId="0" fontId="10" fillId="0" borderId="0" xfId="1" applyFont="1" applyAlignment="1" applyProtection="1">
      <alignment vertical="top"/>
    </xf>
    <xf numFmtId="0" fontId="13" fillId="5" borderId="9" xfId="1" applyFont="1" applyFill="1" applyBorder="1" applyAlignment="1" applyProtection="1">
      <alignment horizontal="left" vertical="center"/>
    </xf>
    <xf numFmtId="0" fontId="11" fillId="5" borderId="10" xfId="1" applyFill="1" applyBorder="1" applyAlignment="1" applyProtection="1">
      <alignment horizontal="left" vertical="center"/>
    </xf>
    <xf numFmtId="0" fontId="13" fillId="5" borderId="10" xfId="1" applyFont="1" applyFill="1" applyBorder="1" applyAlignment="1" applyProtection="1">
      <alignment horizontal="center" vertical="center" wrapText="1"/>
    </xf>
    <xf numFmtId="0" fontId="13" fillId="5" borderId="11" xfId="1" applyFont="1" applyFill="1" applyBorder="1" applyAlignment="1" applyProtection="1">
      <alignment horizontal="center" vertical="center" wrapText="1"/>
    </xf>
    <xf numFmtId="0" fontId="11" fillId="0" borderId="0" xfId="1" applyProtection="1"/>
    <xf numFmtId="0" fontId="11" fillId="5" borderId="4" xfId="1" applyFill="1" applyBorder="1" applyAlignment="1" applyProtection="1">
      <alignment horizontal="left" vertical="center"/>
    </xf>
    <xf numFmtId="0" fontId="11" fillId="5" borderId="0" xfId="1" applyFill="1" applyAlignment="1" applyProtection="1">
      <alignment horizontal="left" vertical="center"/>
    </xf>
    <xf numFmtId="0" fontId="13" fillId="5" borderId="0" xfId="1" applyFont="1" applyFill="1" applyAlignment="1" applyProtection="1">
      <alignment horizontal="center" vertical="center" wrapText="1"/>
    </xf>
    <xf numFmtId="0" fontId="13" fillId="5" borderId="1" xfId="1" applyFont="1" applyFill="1" applyBorder="1" applyAlignment="1" applyProtection="1">
      <alignment horizontal="center" vertical="center" wrapText="1"/>
    </xf>
    <xf numFmtId="0" fontId="11" fillId="5" borderId="33" xfId="1" applyFill="1" applyBorder="1" applyAlignment="1" applyProtection="1">
      <alignment horizontal="left" vertical="center"/>
    </xf>
    <xf numFmtId="0" fontId="11" fillId="5" borderId="17" xfId="1" applyFill="1" applyBorder="1" applyAlignment="1" applyProtection="1">
      <alignment horizontal="left" vertical="center"/>
    </xf>
    <xf numFmtId="0" fontId="13" fillId="5" borderId="17" xfId="1" applyFont="1" applyFill="1" applyBorder="1" applyAlignment="1" applyProtection="1">
      <alignment horizontal="center" vertical="center" wrapText="1"/>
    </xf>
    <xf numFmtId="0" fontId="13" fillId="5" borderId="34" xfId="1" applyFont="1" applyFill="1" applyBorder="1" applyAlignment="1" applyProtection="1">
      <alignment horizontal="center" vertical="center" wrapText="1"/>
    </xf>
    <xf numFmtId="0" fontId="10" fillId="0" borderId="5" xfId="1" applyFont="1" applyBorder="1" applyAlignment="1" applyProtection="1">
      <alignment vertical="top" wrapText="1"/>
    </xf>
    <xf numFmtId="0" fontId="10" fillId="0" borderId="8" xfId="1" applyFont="1" applyBorder="1" applyAlignment="1" applyProtection="1">
      <alignment vertical="top" wrapText="1"/>
    </xf>
    <xf numFmtId="0" fontId="10" fillId="0" borderId="6" xfId="1" applyFont="1" applyBorder="1" applyAlignment="1" applyProtection="1">
      <alignment vertical="top" wrapText="1"/>
    </xf>
    <xf numFmtId="0" fontId="10" fillId="0" borderId="4" xfId="1" applyFont="1" applyBorder="1" applyAlignment="1" applyProtection="1">
      <alignment vertical="top" wrapText="1"/>
    </xf>
    <xf numFmtId="0" fontId="10" fillId="0" borderId="0" xfId="1" applyFont="1" applyAlignment="1" applyProtection="1">
      <alignment vertical="top" wrapText="1"/>
    </xf>
    <xf numFmtId="0" fontId="10" fillId="0" borderId="1" xfId="1" applyFont="1" applyBorder="1" applyAlignment="1" applyProtection="1">
      <alignment vertical="top" wrapText="1"/>
    </xf>
    <xf numFmtId="0" fontId="10" fillId="0" borderId="7" xfId="1" applyFont="1" applyBorder="1" applyAlignment="1" applyProtection="1">
      <alignment vertical="top" wrapText="1"/>
    </xf>
    <xf numFmtId="0" fontId="10" fillId="0" borderId="3" xfId="1" applyFont="1" applyBorder="1" applyAlignment="1" applyProtection="1">
      <alignment vertical="top" wrapText="1"/>
    </xf>
    <xf numFmtId="0" fontId="10" fillId="0" borderId="2" xfId="1" applyFont="1" applyBorder="1" applyAlignment="1" applyProtection="1">
      <alignment vertical="top" wrapText="1"/>
    </xf>
    <xf numFmtId="0" fontId="11" fillId="0" borderId="4" xfId="1" applyBorder="1" applyProtection="1"/>
    <xf numFmtId="0" fontId="11" fillId="0" borderId="1" xfId="1" applyBorder="1" applyProtection="1"/>
    <xf numFmtId="0" fontId="10" fillId="0" borderId="0" xfId="1" applyFont="1" applyProtection="1"/>
    <xf numFmtId="0" fontId="11" fillId="0" borderId="0" xfId="1" applyAlignment="1" applyProtection="1">
      <alignment wrapText="1"/>
    </xf>
    <xf numFmtId="0" fontId="12" fillId="0" borderId="0" xfId="1" applyFont="1" applyAlignment="1" applyProtection="1">
      <alignment horizontal="center" vertical="center"/>
    </xf>
    <xf numFmtId="0" fontId="10" fillId="0" borderId="0" xfId="1" applyFont="1" applyAlignment="1" applyProtection="1">
      <alignment horizontal="center" vertical="center" wrapText="1"/>
    </xf>
    <xf numFmtId="0" fontId="10" fillId="0" borderId="0" xfId="1" applyFont="1" applyAlignment="1" applyProtection="1">
      <alignment horizontal="center" wrapText="1"/>
    </xf>
    <xf numFmtId="0" fontId="11" fillId="0" borderId="0" xfId="1" applyAlignment="1" applyProtection="1">
      <alignment vertical="center"/>
    </xf>
    <xf numFmtId="0" fontId="11" fillId="0" borderId="0" xfId="1" applyAlignment="1" applyProtection="1">
      <alignment vertical="center"/>
    </xf>
    <xf numFmtId="0" fontId="11" fillId="0" borderId="10" xfId="1" applyBorder="1" applyAlignment="1" applyProtection="1">
      <alignment vertical="center" wrapText="1"/>
    </xf>
    <xf numFmtId="169" fontId="11" fillId="0" borderId="10" xfId="1" applyNumberFormat="1" applyBorder="1" applyAlignment="1" applyProtection="1">
      <alignment vertical="center"/>
    </xf>
    <xf numFmtId="0" fontId="11" fillId="0" borderId="0" xfId="1" applyAlignment="1" applyProtection="1">
      <alignment vertical="center" shrinkToFit="1"/>
    </xf>
    <xf numFmtId="169" fontId="11" fillId="0" borderId="0" xfId="1" applyNumberFormat="1" applyAlignment="1" applyProtection="1">
      <alignment vertical="center"/>
    </xf>
    <xf numFmtId="0" fontId="12" fillId="0" borderId="0" xfId="1" applyFont="1" applyAlignment="1" applyProtection="1">
      <alignment horizontal="center" vertical="center"/>
    </xf>
    <xf numFmtId="0" fontId="40" fillId="5" borderId="9" xfId="1" applyFont="1" applyFill="1" applyBorder="1" applyAlignment="1" applyProtection="1">
      <alignment horizontal="center" vertical="center"/>
    </xf>
    <xf numFmtId="0" fontId="11" fillId="5" borderId="10" xfId="1" applyFill="1" applyBorder="1" applyAlignment="1" applyProtection="1">
      <alignment horizontal="center" vertical="center"/>
    </xf>
    <xf numFmtId="0" fontId="11" fillId="5" borderId="11" xfId="1" applyFill="1" applyBorder="1" applyAlignment="1" applyProtection="1">
      <alignment horizontal="center" vertical="center"/>
    </xf>
    <xf numFmtId="0" fontId="11" fillId="5" borderId="7" xfId="1" applyFill="1" applyBorder="1" applyAlignment="1" applyProtection="1">
      <alignment horizontal="center" vertical="center"/>
    </xf>
    <xf numFmtId="0" fontId="11" fillId="5" borderId="3" xfId="1" applyFill="1" applyBorder="1" applyAlignment="1" applyProtection="1">
      <alignment horizontal="center" vertical="center"/>
    </xf>
    <xf numFmtId="0" fontId="11" fillId="5" borderId="2" xfId="1" applyFill="1" applyBorder="1" applyAlignment="1" applyProtection="1">
      <alignment horizontal="center" vertical="center"/>
    </xf>
    <xf numFmtId="0" fontId="11" fillId="0" borderId="0" xfId="1" applyProtection="1"/>
    <xf numFmtId="0" fontId="11" fillId="0" borderId="1" xfId="1" applyBorder="1" applyProtection="1"/>
    <xf numFmtId="0" fontId="11" fillId="0" borderId="4" xfId="1" applyBorder="1" applyProtection="1"/>
    <xf numFmtId="0" fontId="10" fillId="0" borderId="4" xfId="1" applyFont="1" applyBorder="1" applyProtection="1"/>
    <xf numFmtId="0" fontId="10" fillId="0" borderId="0" xfId="1" applyFont="1" applyAlignment="1" applyProtection="1">
      <alignment horizontal="right"/>
    </xf>
    <xf numFmtId="0" fontId="11" fillId="0" borderId="3" xfId="1" applyBorder="1" applyAlignment="1" applyProtection="1">
      <alignment horizontal="center"/>
    </xf>
    <xf numFmtId="0" fontId="11" fillId="0" borderId="0" xfId="1" applyAlignment="1" applyProtection="1">
      <alignment vertical="top"/>
    </xf>
    <xf numFmtId="0" fontId="11" fillId="0" borderId="7" xfId="1" applyBorder="1" applyProtection="1"/>
    <xf numFmtId="0" fontId="11" fillId="0" borderId="3" xfId="1" applyBorder="1" applyProtection="1"/>
    <xf numFmtId="0" fontId="11" fillId="0" borderId="2" xfId="1" applyBorder="1" applyProtection="1"/>
    <xf numFmtId="0" fontId="13" fillId="5" borderId="20" xfId="1" applyFont="1" applyFill="1" applyBorder="1" applyAlignment="1" applyProtection="1">
      <alignment horizontal="left" vertical="center"/>
    </xf>
    <xf numFmtId="0" fontId="11" fillId="5" borderId="8" xfId="1" applyFill="1" applyBorder="1" applyAlignment="1" applyProtection="1">
      <alignment horizontal="left" vertical="center"/>
    </xf>
    <xf numFmtId="0" fontId="13" fillId="5" borderId="8" xfId="1" applyFont="1" applyFill="1" applyBorder="1" applyAlignment="1" applyProtection="1">
      <alignment horizontal="center" vertical="center" wrapText="1"/>
    </xf>
    <xf numFmtId="0" fontId="13" fillId="5" borderId="14" xfId="1" applyFont="1" applyFill="1" applyBorder="1" applyAlignment="1" applyProtection="1">
      <alignment horizontal="center" vertical="center" wrapText="1"/>
    </xf>
    <xf numFmtId="0" fontId="11" fillId="5" borderId="19" xfId="1" applyFill="1" applyBorder="1" applyAlignment="1" applyProtection="1">
      <alignment horizontal="left" vertical="center"/>
    </xf>
    <xf numFmtId="0" fontId="13" fillId="5" borderId="13" xfId="1" applyFont="1" applyFill="1" applyBorder="1" applyAlignment="1" applyProtection="1">
      <alignment horizontal="center" vertical="center" wrapText="1"/>
    </xf>
    <xf numFmtId="0" fontId="11" fillId="5" borderId="18" xfId="1" applyFill="1" applyBorder="1" applyAlignment="1" applyProtection="1">
      <alignment horizontal="left" vertical="center"/>
    </xf>
    <xf numFmtId="0" fontId="13" fillId="5" borderId="16" xfId="1" applyFont="1" applyFill="1" applyBorder="1" applyAlignment="1" applyProtection="1">
      <alignment horizontal="center" vertical="center" wrapText="1"/>
    </xf>
    <xf numFmtId="0" fontId="10" fillId="0" borderId="5" xfId="1" applyFont="1" applyBorder="1" applyAlignment="1" applyProtection="1">
      <alignment horizontal="left" vertical="top" wrapText="1"/>
    </xf>
    <xf numFmtId="0" fontId="10" fillId="0" borderId="8" xfId="1" applyFont="1" applyBorder="1" applyAlignment="1" applyProtection="1">
      <alignment horizontal="left" vertical="top" wrapText="1"/>
    </xf>
    <xf numFmtId="0" fontId="11" fillId="0" borderId="1" xfId="1" applyBorder="1" applyAlignment="1" applyProtection="1">
      <alignment vertical="top" wrapText="1"/>
    </xf>
    <xf numFmtId="0" fontId="10" fillId="0" borderId="4" xfId="1" applyFont="1" applyBorder="1" applyAlignment="1" applyProtection="1">
      <alignment horizontal="left" vertical="top" wrapText="1"/>
    </xf>
    <xf numFmtId="0" fontId="10" fillId="0" borderId="0" xfId="1" applyFont="1" applyAlignment="1" applyProtection="1">
      <alignment horizontal="left" vertical="top" wrapText="1"/>
    </xf>
    <xf numFmtId="0" fontId="10" fillId="0" borderId="4" xfId="1" applyFont="1" applyBorder="1" applyAlignment="1" applyProtection="1">
      <alignment vertical="top" wrapText="1"/>
    </xf>
    <xf numFmtId="0" fontId="10" fillId="0" borderId="0" xfId="1" applyFont="1" applyAlignment="1" applyProtection="1">
      <alignment vertical="top" wrapText="1"/>
    </xf>
    <xf numFmtId="0" fontId="10" fillId="0" borderId="7" xfId="1" applyFont="1" applyBorder="1" applyAlignment="1" applyProtection="1">
      <alignment horizontal="left" vertical="top" wrapText="1"/>
    </xf>
    <xf numFmtId="0" fontId="10" fillId="0" borderId="3" xfId="1" applyFont="1" applyBorder="1" applyAlignment="1" applyProtection="1">
      <alignment horizontal="left" vertical="top" wrapText="1"/>
    </xf>
    <xf numFmtId="0" fontId="11" fillId="0" borderId="2" xfId="1" applyBorder="1" applyAlignment="1" applyProtection="1">
      <alignment vertical="top" wrapText="1"/>
    </xf>
    <xf numFmtId="0" fontId="10" fillId="0" borderId="0" xfId="1" applyFont="1" applyAlignment="1" applyProtection="1">
      <alignment wrapText="1"/>
    </xf>
    <xf numFmtId="0" fontId="11" fillId="0" borderId="0" xfId="1" applyAlignment="1" applyProtection="1">
      <alignment wrapText="1"/>
    </xf>
    <xf numFmtId="0" fontId="10" fillId="0" borderId="0" xfId="1" applyFont="1" applyAlignment="1" applyProtection="1">
      <alignment horizontal="left"/>
    </xf>
    <xf numFmtId="0" fontId="15" fillId="0" borderId="0" xfId="1" applyFont="1" applyProtection="1"/>
    <xf numFmtId="0" fontId="15" fillId="0" borderId="0" xfId="1" applyFont="1" applyAlignment="1" applyProtection="1">
      <alignment vertical="top"/>
    </xf>
    <xf numFmtId="0" fontId="92" fillId="0" borderId="0" xfId="1" applyFont="1" applyAlignment="1" applyProtection="1">
      <alignment horizontal="center"/>
    </xf>
    <xf numFmtId="0" fontId="10" fillId="0" borderId="0" xfId="1" applyFont="1" applyAlignment="1" applyProtection="1">
      <alignment horizontal="center"/>
    </xf>
    <xf numFmtId="0" fontId="11" fillId="0" borderId="1" xfId="1" applyBorder="1" applyAlignment="1" applyProtection="1">
      <alignment wrapText="1"/>
    </xf>
    <xf numFmtId="0" fontId="92" fillId="0" borderId="0" xfId="1" applyFont="1" applyAlignment="1" applyProtection="1">
      <alignment horizontal="left" vertical="top" wrapText="1"/>
    </xf>
    <xf numFmtId="0" fontId="39" fillId="5" borderId="9" xfId="1" applyFont="1" applyFill="1" applyBorder="1" applyAlignment="1" applyProtection="1">
      <alignment horizontal="center" vertical="center"/>
    </xf>
    <xf numFmtId="0" fontId="38" fillId="5" borderId="10" xfId="1" applyFont="1" applyFill="1" applyBorder="1" applyProtection="1"/>
    <xf numFmtId="0" fontId="13" fillId="5" borderId="10" xfId="1" applyFont="1" applyFill="1" applyBorder="1" applyAlignment="1" applyProtection="1">
      <alignment horizontal="center" vertical="center"/>
    </xf>
    <xf numFmtId="0" fontId="11" fillId="5" borderId="10" xfId="1" applyFill="1" applyBorder="1" applyProtection="1"/>
    <xf numFmtId="0" fontId="11" fillId="5" borderId="11" xfId="1" applyFill="1" applyBorder="1" applyProtection="1"/>
    <xf numFmtId="0" fontId="11" fillId="0" borderId="0" xfId="1" applyAlignment="1" applyProtection="1">
      <alignment horizontal="center" vertical="center"/>
    </xf>
    <xf numFmtId="0" fontId="38" fillId="5" borderId="4" xfId="1" applyFont="1" applyFill="1" applyBorder="1" applyProtection="1"/>
    <xf numFmtId="0" fontId="38" fillId="5" borderId="0" xfId="1" applyFont="1" applyFill="1" applyProtection="1"/>
    <xf numFmtId="0" fontId="11" fillId="5" borderId="0" xfId="1" applyFill="1" applyProtection="1"/>
    <xf numFmtId="0" fontId="11" fillId="5" borderId="1" xfId="1" applyFill="1" applyBorder="1" applyProtection="1"/>
    <xf numFmtId="0" fontId="38" fillId="5" borderId="7" xfId="1" applyFont="1" applyFill="1" applyBorder="1" applyProtection="1"/>
    <xf numFmtId="0" fontId="38" fillId="5" borderId="3" xfId="1" applyFont="1" applyFill="1" applyBorder="1" applyProtection="1"/>
    <xf numFmtId="0" fontId="11" fillId="5" borderId="3" xfId="1" applyFill="1" applyBorder="1" applyProtection="1"/>
    <xf numFmtId="0" fontId="11" fillId="5" borderId="2" xfId="1" applyFill="1" applyBorder="1" applyProtection="1"/>
    <xf numFmtId="0" fontId="10" fillId="0" borderId="4" xfId="1" applyFont="1" applyBorder="1" applyAlignment="1" applyProtection="1">
      <alignment horizontal="left" vertical="center"/>
    </xf>
    <xf numFmtId="0" fontId="10" fillId="0" borderId="0" xfId="1" applyFont="1" applyAlignment="1" applyProtection="1">
      <alignment horizontal="left" vertical="center"/>
    </xf>
    <xf numFmtId="0" fontId="10" fillId="0" borderId="1" xfId="1" applyFont="1" applyBorder="1" applyAlignment="1" applyProtection="1">
      <alignment horizontal="left" vertical="center"/>
    </xf>
    <xf numFmtId="0" fontId="11" fillId="0" borderId="10" xfId="1" applyBorder="1" applyAlignment="1" applyProtection="1">
      <alignment horizontal="left" vertical="center" wrapText="1"/>
    </xf>
    <xf numFmtId="0" fontId="11" fillId="0" borderId="0" xfId="1" applyAlignment="1" applyProtection="1">
      <alignment horizontal="left" vertical="center" wrapText="1"/>
    </xf>
    <xf numFmtId="0" fontId="12" fillId="0" borderId="0" xfId="1" applyFont="1" applyAlignment="1" applyProtection="1">
      <alignment horizontal="left" vertical="center"/>
    </xf>
    <xf numFmtId="0" fontId="11" fillId="0" borderId="0" xfId="1" applyAlignment="1" applyProtection="1">
      <alignment vertical="top" wrapText="1"/>
    </xf>
    <xf numFmtId="0" fontId="11" fillId="0" borderId="0" xfId="1" applyAlignment="1" applyProtection="1">
      <alignment horizontal="left" vertical="top"/>
    </xf>
    <xf numFmtId="0" fontId="10" fillId="0" borderId="0" xfId="1" applyFont="1" applyAlignment="1" applyProtection="1">
      <alignment horizontal="left" vertical="center" wrapText="1"/>
    </xf>
    <xf numFmtId="0" fontId="11" fillId="0" borderId="0" xfId="1" applyAlignment="1" applyProtection="1">
      <alignment vertical="top" wrapText="1"/>
    </xf>
    <xf numFmtId="0" fontId="12" fillId="0" borderId="0" xfId="1" applyFont="1" applyAlignment="1" applyProtection="1">
      <alignment vertical="top" wrapText="1"/>
    </xf>
    <xf numFmtId="0" fontId="12" fillId="0" borderId="0" xfId="1" applyFont="1" applyAlignment="1" applyProtection="1">
      <alignment vertical="top"/>
    </xf>
    <xf numFmtId="0" fontId="10" fillId="0" borderId="0" xfId="1" applyFont="1" applyAlignment="1" applyProtection="1">
      <alignment horizontal="left" vertical="top"/>
    </xf>
    <xf numFmtId="0" fontId="10" fillId="0" borderId="1" xfId="1" applyFont="1" applyBorder="1" applyAlignment="1" applyProtection="1">
      <alignment horizontal="left" vertical="top"/>
    </xf>
    <xf numFmtId="0" fontId="10" fillId="0" borderId="10" xfId="1" applyFont="1" applyBorder="1" applyAlignment="1" applyProtection="1">
      <alignment horizontal="left" vertical="top" wrapText="1"/>
    </xf>
    <xf numFmtId="0" fontId="10" fillId="0" borderId="0" xfId="1" applyFont="1" applyAlignment="1" applyProtection="1">
      <alignment horizontal="center" vertical="top"/>
    </xf>
    <xf numFmtId="0" fontId="10" fillId="0" borderId="1" xfId="1" applyFont="1" applyBorder="1" applyProtection="1"/>
    <xf numFmtId="0" fontId="11" fillId="0" borderId="69" xfId="1" applyBorder="1" applyProtection="1"/>
    <xf numFmtId="0" fontId="10" fillId="0" borderId="7" xfId="1" applyFont="1" applyBorder="1" applyProtection="1"/>
    <xf numFmtId="0" fontId="10" fillId="0" borderId="3" xfId="1" applyFont="1" applyBorder="1" applyProtection="1"/>
    <xf numFmtId="0" fontId="10" fillId="0" borderId="2" xfId="1" applyFont="1" applyBorder="1" applyProtection="1"/>
  </cellXfs>
  <cellStyles count="32">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Currency 4" xfId="30" xr:uid="{BFC0E2FB-5B79-492D-9102-C4E0FD0F3B02}"/>
    <cellStyle name="Normal" xfId="0" builtinId="0"/>
    <cellStyle name="Normal 10" xfId="29" xr:uid="{DE66A7D0-D2C5-44C6-83C9-60F072D74C56}"/>
    <cellStyle name="Normal 11" xfId="31" xr:uid="{9129B22E-4B83-4278-BE83-B80F3546A319}"/>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00000000-0005-0000-0000-000014000000}"/>
    <cellStyle name="Normal 7 2" xfId="18" xr:uid="{00000000-0005-0000-0000-000015000000}"/>
    <cellStyle name="Normal 7 3" xfId="23" xr:uid="{00000000-0005-0000-0000-000016000000}"/>
    <cellStyle name="Normal 8" xfId="28" xr:uid="{56A77D40-15AD-4597-A97E-62730AD624BF}"/>
    <cellStyle name="Normal 8 2" xfId="24" xr:uid="{00000000-0005-0000-0000-000017000000}"/>
    <cellStyle name="Normal 8 2 2" xfId="26" xr:uid="{00000000-0005-0000-0000-000018000000}"/>
    <cellStyle name="Normal 9" xfId="25" xr:uid="{00000000-0005-0000-0000-000019000000}"/>
    <cellStyle name="Percent 2" xfId="19" xr:uid="{00000000-0005-0000-0000-00001A000000}"/>
    <cellStyle name="Percent 3" xfId="20" xr:uid="{00000000-0005-0000-0000-00001B000000}"/>
  </cellStyles>
  <dxfs count="1">
    <dxf>
      <font>
        <condense val="0"/>
        <extend val="0"/>
        <color indexed="13"/>
      </font>
    </dxf>
  </dxfs>
  <tableStyles count="0" defaultTableStyle="TableStyleMedium9" defaultPivotStyle="PivotStyleLight16"/>
  <colors>
    <mruColors>
      <color rgb="FFEAEAEA"/>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98134</xdr:colOff>
      <xdr:row>34</xdr:row>
      <xdr:rowOff>0</xdr:rowOff>
    </xdr:from>
    <xdr:ext cx="184730" cy="937629"/>
    <xdr:sp macro="" textlink="">
      <xdr:nvSpPr>
        <xdr:cNvPr id="2" name="Rectangle 1">
          <a:extLst>
            <a:ext uri="{FF2B5EF4-FFF2-40B4-BE49-F238E27FC236}">
              <a16:creationId xmlns:a16="http://schemas.microsoft.com/office/drawing/2014/main" id="{00000000-0008-0000-1700-000002000000}"/>
            </a:ext>
          </a:extLst>
        </xdr:cNvPr>
        <xdr:cNvSpPr/>
      </xdr:nvSpPr>
      <xdr:spPr>
        <a:xfrm>
          <a:off x="4422484" y="4569910"/>
          <a:ext cx="184730" cy="937629"/>
        </a:xfrm>
        <a:prstGeom prst="rect">
          <a:avLst/>
        </a:prstGeom>
        <a:noFill/>
      </xdr:spPr>
      <xdr:txBody>
        <a:bodyPr wrap="none" lIns="91440" tIns="45720" rIns="91440" bIns="45720">
          <a:spAutoFit/>
        </a:bodyPr>
        <a:lstStyle/>
        <a:p>
          <a:pPr algn="ctr"/>
          <a:endParaRPr lang="en-US"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U416"/>
  <sheetViews>
    <sheetView showGridLines="0" showRowColHeaders="0" showZeros="0" tabSelected="1" zoomScaleNormal="100" zoomScaleSheetLayoutView="75" workbookViewId="0">
      <selection activeCell="B82" sqref="B82"/>
    </sheetView>
  </sheetViews>
  <sheetFormatPr defaultColWidth="2.7109375" defaultRowHeight="12.75" x14ac:dyDescent="0.2"/>
  <cols>
    <col min="1" max="1" width="5.42578125" style="615" customWidth="1"/>
    <col min="2" max="2" width="3.85546875" style="615" customWidth="1"/>
    <col min="3" max="3" width="4.7109375" style="615" customWidth="1"/>
    <col min="4" max="4" width="3" style="615" customWidth="1"/>
    <col min="5" max="5" width="4" style="615" customWidth="1"/>
    <col min="6" max="6" width="3.7109375" style="615" customWidth="1"/>
    <col min="7" max="7" width="2.85546875" style="615" customWidth="1"/>
    <col min="8" max="8" width="3.42578125" style="615" customWidth="1"/>
    <col min="9" max="9" width="3.28515625" style="615" customWidth="1"/>
    <col min="10" max="10" width="4.85546875" style="615" customWidth="1"/>
    <col min="11" max="11" width="4" style="615" customWidth="1"/>
    <col min="12" max="12" width="3.42578125" style="615" customWidth="1"/>
    <col min="13" max="13" width="4.42578125" style="615" customWidth="1"/>
    <col min="14" max="14" width="3.85546875" style="615" customWidth="1"/>
    <col min="15" max="15" width="4.28515625" style="615" customWidth="1"/>
    <col min="16" max="16" width="4.5703125" style="615" customWidth="1"/>
    <col min="17" max="17" width="3.7109375" style="615" customWidth="1"/>
    <col min="18" max="19" width="4.5703125" style="615" customWidth="1"/>
    <col min="20" max="20" width="4" style="615" customWidth="1"/>
    <col min="21" max="21" width="3.42578125" style="615" customWidth="1"/>
    <col min="22" max="22" width="4.85546875" style="615" customWidth="1"/>
    <col min="23" max="23" width="5" style="615" customWidth="1"/>
    <col min="24" max="24" width="5.42578125" style="615" customWidth="1"/>
    <col min="25" max="25" width="4.140625" style="615" customWidth="1"/>
    <col min="26" max="26" width="5.42578125" style="615" customWidth="1"/>
    <col min="27" max="27" width="4.7109375" style="615" customWidth="1"/>
    <col min="28" max="28" width="5.140625" style="615" customWidth="1"/>
    <col min="29" max="29" width="4.140625" style="615" customWidth="1"/>
    <col min="30" max="30" width="3.5703125" style="615" customWidth="1"/>
    <col min="31" max="31" width="3.140625" style="615" customWidth="1"/>
    <col min="32" max="32" width="2.7109375" style="615" customWidth="1"/>
    <col min="33" max="33" width="4.7109375" style="615" customWidth="1"/>
    <col min="34" max="35" width="2.7109375" style="615" customWidth="1"/>
    <col min="36" max="36" width="3.7109375" style="615" customWidth="1"/>
    <col min="37" max="37" width="3.140625" style="615" customWidth="1"/>
    <col min="38" max="39" width="2.7109375" style="615" customWidth="1"/>
    <col min="40" max="40" width="2.42578125" style="615" customWidth="1"/>
    <col min="41" max="41" width="3.140625" style="615" customWidth="1"/>
    <col min="42" max="42" width="2.7109375" style="615" customWidth="1"/>
    <col min="43" max="43" width="6.7109375" style="615" customWidth="1"/>
    <col min="44" max="57" width="2.7109375" style="615" customWidth="1"/>
    <col min="58" max="58" width="2.7109375" style="615" hidden="1" customWidth="1"/>
    <col min="59" max="59" width="3.5703125" style="615" customWidth="1"/>
    <col min="60" max="60" width="2.28515625" style="615" customWidth="1"/>
    <col min="61" max="61" width="4.5703125" style="615" hidden="1" customWidth="1"/>
    <col min="62" max="62" width="3.5703125" style="615" customWidth="1"/>
    <col min="63" max="69" width="2.7109375" style="615" customWidth="1"/>
    <col min="70" max="16384" width="2.7109375" style="615"/>
  </cols>
  <sheetData>
    <row r="1" spans="1:50" ht="16.899999999999999" customHeight="1" x14ac:dyDescent="0.2">
      <c r="A1" s="748">
        <v>1</v>
      </c>
      <c r="B1" s="749"/>
      <c r="C1" s="756" t="s">
        <v>0</v>
      </c>
      <c r="D1" s="756"/>
      <c r="E1" s="756"/>
      <c r="F1" s="756"/>
      <c r="G1" s="756"/>
      <c r="H1" s="756"/>
      <c r="I1" s="756"/>
      <c r="J1" s="756"/>
      <c r="K1" s="756"/>
      <c r="L1" s="756"/>
      <c r="M1" s="756"/>
      <c r="N1" s="756"/>
      <c r="O1" s="756"/>
      <c r="P1" s="756"/>
      <c r="Q1" s="756"/>
      <c r="R1" s="756"/>
      <c r="S1" s="756"/>
      <c r="T1" s="756"/>
      <c r="U1" s="756"/>
      <c r="V1" s="756"/>
      <c r="W1" s="756"/>
      <c r="X1" s="756"/>
      <c r="Y1" s="756"/>
      <c r="Z1" s="757"/>
      <c r="AA1" s="757"/>
      <c r="AB1" s="757"/>
      <c r="AC1" s="757"/>
      <c r="AD1" s="757"/>
      <c r="AE1" s="757"/>
      <c r="AF1" s="757"/>
      <c r="AG1" s="757"/>
      <c r="AH1" s="757"/>
      <c r="AI1" s="757"/>
      <c r="AJ1" s="757"/>
      <c r="AK1" s="757"/>
      <c r="AL1" s="757"/>
      <c r="AM1" s="757"/>
      <c r="AN1" s="757"/>
      <c r="AO1" s="757"/>
      <c r="AP1" s="757"/>
      <c r="AQ1" s="758"/>
    </row>
    <row r="2" spans="1:50" ht="16.5" customHeight="1" x14ac:dyDescent="0.2">
      <c r="A2" s="750"/>
      <c r="B2" s="751"/>
      <c r="C2" s="759"/>
      <c r="D2" s="759"/>
      <c r="E2" s="759"/>
      <c r="F2" s="759"/>
      <c r="G2" s="759"/>
      <c r="H2" s="759"/>
      <c r="I2" s="759"/>
      <c r="J2" s="759"/>
      <c r="K2" s="759"/>
      <c r="L2" s="759"/>
      <c r="M2" s="759"/>
      <c r="N2" s="759"/>
      <c r="O2" s="759"/>
      <c r="P2" s="759"/>
      <c r="Q2" s="759"/>
      <c r="R2" s="759"/>
      <c r="S2" s="759"/>
      <c r="T2" s="759"/>
      <c r="U2" s="759"/>
      <c r="V2" s="759"/>
      <c r="W2" s="759"/>
      <c r="X2" s="759"/>
      <c r="Y2" s="759"/>
      <c r="Z2" s="760"/>
      <c r="AA2" s="760"/>
      <c r="AB2" s="760"/>
      <c r="AC2" s="760"/>
      <c r="AD2" s="760"/>
      <c r="AE2" s="760"/>
      <c r="AF2" s="760"/>
      <c r="AG2" s="760"/>
      <c r="AH2" s="760"/>
      <c r="AI2" s="760"/>
      <c r="AJ2" s="760"/>
      <c r="AK2" s="760"/>
      <c r="AL2" s="760"/>
      <c r="AM2" s="760"/>
      <c r="AN2" s="760"/>
      <c r="AO2" s="760"/>
      <c r="AP2" s="760"/>
      <c r="AQ2" s="761"/>
    </row>
    <row r="3" spans="1:50" ht="23.25" customHeight="1" x14ac:dyDescent="0.2">
      <c r="A3" s="752"/>
      <c r="B3" s="753"/>
      <c r="C3" s="762"/>
      <c r="D3" s="762"/>
      <c r="E3" s="762"/>
      <c r="F3" s="762"/>
      <c r="G3" s="762"/>
      <c r="H3" s="762"/>
      <c r="I3" s="762"/>
      <c r="J3" s="762"/>
      <c r="K3" s="762"/>
      <c r="L3" s="762"/>
      <c r="M3" s="762"/>
      <c r="N3" s="762"/>
      <c r="O3" s="762"/>
      <c r="P3" s="762"/>
      <c r="Q3" s="762"/>
      <c r="R3" s="762"/>
      <c r="S3" s="762"/>
      <c r="T3" s="762"/>
      <c r="U3" s="762"/>
      <c r="V3" s="762"/>
      <c r="W3" s="762"/>
      <c r="X3" s="762"/>
      <c r="Y3" s="762"/>
      <c r="Z3" s="763"/>
      <c r="AA3" s="763"/>
      <c r="AB3" s="763"/>
      <c r="AC3" s="763"/>
      <c r="AD3" s="763"/>
      <c r="AE3" s="763"/>
      <c r="AF3" s="763"/>
      <c r="AG3" s="763"/>
      <c r="AH3" s="763"/>
      <c r="AI3" s="763"/>
      <c r="AJ3" s="763"/>
      <c r="AK3" s="763"/>
      <c r="AL3" s="763"/>
      <c r="AM3" s="763"/>
      <c r="AN3" s="763"/>
      <c r="AO3" s="763"/>
      <c r="AP3" s="763"/>
      <c r="AQ3" s="764"/>
    </row>
    <row r="4" spans="1:50" ht="31.5" customHeight="1" x14ac:dyDescent="0.2">
      <c r="A4" s="765" t="s">
        <v>1</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7"/>
    </row>
    <row r="5" spans="1:50" ht="15.75" x14ac:dyDescent="0.2">
      <c r="A5" s="768" t="s">
        <v>2</v>
      </c>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c r="AM5" s="769"/>
      <c r="AN5" s="769"/>
      <c r="AO5" s="769"/>
      <c r="AP5" s="769"/>
      <c r="AQ5" s="770"/>
    </row>
    <row r="6" spans="1:50" ht="18" customHeight="1" x14ac:dyDescent="0.2">
      <c r="A6" s="616"/>
      <c r="B6" s="617" t="s">
        <v>3</v>
      </c>
      <c r="C6" s="617"/>
      <c r="D6" s="617"/>
      <c r="E6" s="617"/>
      <c r="F6" s="617"/>
      <c r="G6" s="617"/>
      <c r="I6" s="772"/>
      <c r="J6" s="772"/>
      <c r="K6" s="772"/>
      <c r="L6" s="772"/>
      <c r="M6" s="772"/>
      <c r="N6" s="772"/>
      <c r="O6" s="772"/>
      <c r="P6" s="772"/>
      <c r="Q6" s="772"/>
      <c r="R6" s="772"/>
      <c r="S6" s="772"/>
      <c r="T6" s="772"/>
      <c r="W6" s="617" t="s">
        <v>4</v>
      </c>
      <c r="X6" s="617"/>
      <c r="Y6" s="617"/>
      <c r="Z6" s="617"/>
      <c r="AA6" s="617"/>
      <c r="AB6" s="746"/>
      <c r="AC6" s="771"/>
      <c r="AD6" s="771"/>
      <c r="AE6" s="771"/>
      <c r="AF6" s="771"/>
      <c r="AG6" s="771"/>
      <c r="AH6" s="771"/>
      <c r="AI6" s="771"/>
      <c r="AJ6" s="771"/>
      <c r="AK6" s="771"/>
      <c r="AL6" s="771"/>
      <c r="AM6" s="771"/>
      <c r="AN6" s="771"/>
      <c r="AO6" s="771"/>
      <c r="AQ6" s="618"/>
    </row>
    <row r="7" spans="1:50" ht="16.149999999999999" customHeight="1" x14ac:dyDescent="0.2">
      <c r="A7" s="616"/>
      <c r="B7" s="617" t="s">
        <v>5</v>
      </c>
      <c r="C7" s="617"/>
      <c r="D7" s="617"/>
      <c r="E7" s="617"/>
      <c r="F7" s="617"/>
      <c r="G7" s="617"/>
      <c r="I7" s="755"/>
      <c r="J7" s="755"/>
      <c r="K7" s="755"/>
      <c r="L7" s="755"/>
      <c r="M7" s="755"/>
      <c r="N7" s="755"/>
      <c r="O7" s="755"/>
      <c r="P7" s="755"/>
      <c r="Q7" s="755"/>
      <c r="R7" s="755"/>
      <c r="S7" s="755"/>
      <c r="T7" s="755"/>
      <c r="W7" s="617" t="s">
        <v>6</v>
      </c>
      <c r="X7" s="617"/>
      <c r="Y7" s="617"/>
      <c r="Z7" s="617"/>
      <c r="AA7" s="617"/>
      <c r="AB7" s="746"/>
      <c r="AC7" s="771"/>
      <c r="AD7" s="771"/>
      <c r="AE7" s="771"/>
      <c r="AF7" s="771"/>
      <c r="AG7" s="771"/>
      <c r="AH7" s="771"/>
      <c r="AI7" s="771"/>
      <c r="AJ7" s="771"/>
      <c r="AK7" s="771"/>
      <c r="AL7" s="771"/>
      <c r="AM7" s="771"/>
      <c r="AN7" s="771"/>
      <c r="AO7" s="771"/>
      <c r="AQ7" s="618"/>
    </row>
    <row r="8" spans="1:50" ht="16.149999999999999" customHeight="1" x14ac:dyDescent="0.2">
      <c r="A8" s="616"/>
      <c r="B8" s="617" t="s">
        <v>7</v>
      </c>
      <c r="C8" s="617"/>
      <c r="D8" s="617"/>
      <c r="E8" s="617"/>
      <c r="F8" s="617"/>
      <c r="G8" s="617"/>
      <c r="I8" s="755"/>
      <c r="J8" s="755"/>
      <c r="K8" s="755"/>
      <c r="L8" s="755"/>
      <c r="M8" s="755"/>
      <c r="N8" s="755"/>
      <c r="O8" s="755"/>
      <c r="P8" s="755"/>
      <c r="Q8" s="755"/>
      <c r="R8" s="755"/>
      <c r="S8" s="755"/>
      <c r="T8" s="755"/>
      <c r="W8" s="617" t="s">
        <v>8</v>
      </c>
      <c r="X8" s="617"/>
      <c r="Y8" s="617"/>
      <c r="Z8" s="617"/>
      <c r="AA8" s="617"/>
      <c r="AB8" s="746"/>
      <c r="AC8" s="771"/>
      <c r="AD8" s="771"/>
      <c r="AE8" s="771"/>
      <c r="AF8" s="771"/>
      <c r="AG8" s="771"/>
      <c r="AH8" s="771"/>
      <c r="AI8" s="771"/>
      <c r="AJ8" s="771"/>
      <c r="AK8" s="771"/>
      <c r="AL8" s="771"/>
      <c r="AM8" s="771"/>
      <c r="AN8" s="771"/>
      <c r="AO8" s="771"/>
      <c r="AQ8" s="618"/>
    </row>
    <row r="9" spans="1:50" ht="16.149999999999999" customHeight="1" x14ac:dyDescent="0.2">
      <c r="A9" s="616"/>
      <c r="B9" s="617" t="s">
        <v>9</v>
      </c>
      <c r="C9" s="617"/>
      <c r="D9" s="617"/>
      <c r="E9" s="617"/>
      <c r="F9" s="617"/>
      <c r="G9" s="617"/>
      <c r="I9" s="755"/>
      <c r="J9" s="755"/>
      <c r="K9" s="755"/>
      <c r="L9" s="755"/>
      <c r="M9" s="755"/>
      <c r="N9" s="755"/>
      <c r="O9" s="755"/>
      <c r="P9" s="755"/>
      <c r="Q9" s="755"/>
      <c r="R9" s="755"/>
      <c r="S9" s="755"/>
      <c r="T9" s="755"/>
      <c r="W9" s="617" t="s">
        <v>10</v>
      </c>
      <c r="X9" s="617"/>
      <c r="Y9" s="617"/>
      <c r="Z9" s="617"/>
      <c r="AA9" s="617"/>
      <c r="AB9" s="746"/>
      <c r="AC9" s="771"/>
      <c r="AD9" s="771"/>
      <c r="AE9" s="771"/>
      <c r="AF9" s="771"/>
      <c r="AG9" s="771"/>
      <c r="AH9" s="771"/>
      <c r="AI9" s="771"/>
      <c r="AJ9" s="771"/>
      <c r="AK9" s="771"/>
      <c r="AL9" s="771"/>
      <c r="AM9" s="771"/>
      <c r="AN9" s="771"/>
      <c r="AO9" s="771"/>
      <c r="AQ9" s="618"/>
    </row>
    <row r="10" spans="1:50" ht="16.149999999999999" customHeight="1" x14ac:dyDescent="0.2">
      <c r="A10" s="616"/>
      <c r="B10" s="617" t="s">
        <v>6</v>
      </c>
      <c r="C10" s="617"/>
      <c r="D10" s="617"/>
      <c r="E10" s="617"/>
      <c r="F10" s="617"/>
      <c r="G10" s="617"/>
      <c r="I10" s="755"/>
      <c r="J10" s="755"/>
      <c r="K10" s="755"/>
      <c r="L10" s="755"/>
      <c r="M10" s="755"/>
      <c r="N10" s="755"/>
      <c r="O10" s="755"/>
      <c r="P10" s="755"/>
      <c r="Q10" s="755"/>
      <c r="R10" s="755"/>
      <c r="S10" s="755"/>
      <c r="T10" s="755"/>
      <c r="AQ10" s="618"/>
    </row>
    <row r="11" spans="1:50" ht="16.149999999999999" customHeight="1" x14ac:dyDescent="0.2">
      <c r="A11" s="616"/>
      <c r="B11" s="617" t="s">
        <v>8</v>
      </c>
      <c r="C11" s="617"/>
      <c r="D11" s="617"/>
      <c r="E11" s="617"/>
      <c r="F11" s="617"/>
      <c r="G11" s="617"/>
      <c r="I11" s="755"/>
      <c r="J11" s="755"/>
      <c r="K11" s="755"/>
      <c r="L11" s="755"/>
      <c r="M11" s="755"/>
      <c r="N11" s="755"/>
      <c r="O11" s="755"/>
      <c r="P11" s="755"/>
      <c r="Q11" s="755"/>
      <c r="R11" s="755"/>
      <c r="S11" s="755"/>
      <c r="T11" s="755"/>
      <c r="AQ11" s="618"/>
    </row>
    <row r="12" spans="1:50" ht="16.149999999999999" customHeight="1" x14ac:dyDescent="0.2">
      <c r="A12" s="616"/>
      <c r="B12" s="617" t="s">
        <v>10</v>
      </c>
      <c r="C12" s="617"/>
      <c r="D12" s="617"/>
      <c r="E12" s="617"/>
      <c r="F12" s="617"/>
      <c r="G12" s="617"/>
      <c r="I12" s="755"/>
      <c r="J12" s="755"/>
      <c r="K12" s="755"/>
      <c r="L12" s="755"/>
      <c r="M12" s="755"/>
      <c r="N12" s="755"/>
      <c r="O12" s="755"/>
      <c r="P12" s="755"/>
      <c r="Q12" s="755"/>
      <c r="R12" s="755"/>
      <c r="S12" s="755"/>
      <c r="T12" s="755"/>
      <c r="AQ12" s="618"/>
    </row>
    <row r="13" spans="1:50" ht="16.149999999999999" customHeight="1" x14ac:dyDescent="0.2">
      <c r="A13" s="616"/>
      <c r="B13" s="617" t="s">
        <v>11</v>
      </c>
      <c r="C13" s="617"/>
      <c r="D13" s="617"/>
      <c r="E13" s="617"/>
      <c r="F13" s="617"/>
      <c r="G13" s="617"/>
      <c r="I13" s="755"/>
      <c r="J13" s="755"/>
      <c r="K13" s="755"/>
      <c r="L13" s="755"/>
      <c r="M13" s="755"/>
      <c r="N13" s="755"/>
      <c r="O13" s="755"/>
      <c r="P13" s="773" t="s">
        <v>12</v>
      </c>
      <c r="Q13" s="773"/>
      <c r="R13" s="755"/>
      <c r="S13" s="755"/>
      <c r="T13" s="755"/>
      <c r="W13" s="617" t="s">
        <v>13</v>
      </c>
      <c r="X13" s="617"/>
      <c r="Y13" s="617"/>
      <c r="Z13" s="617"/>
      <c r="AA13" s="617"/>
      <c r="AB13" s="617"/>
      <c r="AD13" s="741"/>
      <c r="AE13" s="741"/>
      <c r="AF13" s="741"/>
      <c r="AG13" s="741"/>
      <c r="AH13" s="741"/>
      <c r="AI13" s="741"/>
      <c r="AJ13" s="741"/>
      <c r="AK13" s="741"/>
      <c r="AL13" s="741"/>
      <c r="AM13" s="741"/>
      <c r="AN13" s="741"/>
      <c r="AO13" s="741"/>
      <c r="AQ13" s="618"/>
    </row>
    <row r="14" spans="1:50" ht="16.149999999999999" customHeight="1" x14ac:dyDescent="0.2">
      <c r="A14" s="616"/>
      <c r="B14" s="617" t="s">
        <v>14</v>
      </c>
      <c r="C14" s="617"/>
      <c r="D14" s="617"/>
      <c r="E14" s="617"/>
      <c r="F14" s="617"/>
      <c r="G14" s="617"/>
      <c r="I14" s="755"/>
      <c r="J14" s="755"/>
      <c r="K14" s="755"/>
      <c r="L14" s="755"/>
      <c r="M14" s="755"/>
      <c r="N14" s="755"/>
      <c r="O14" s="755"/>
      <c r="P14" s="755"/>
      <c r="Q14" s="755"/>
      <c r="R14" s="755"/>
      <c r="S14" s="755"/>
      <c r="T14" s="755"/>
      <c r="V14" s="617"/>
      <c r="AE14" s="619"/>
      <c r="AF14" s="619"/>
      <c r="AG14" s="619"/>
      <c r="AH14" s="619"/>
      <c r="AI14" s="619"/>
      <c r="AJ14" s="619"/>
      <c r="AK14" s="619"/>
      <c r="AL14" s="619"/>
      <c r="AM14" s="619"/>
      <c r="AN14" s="619"/>
      <c r="AO14" s="619"/>
      <c r="AP14" s="619"/>
      <c r="AQ14" s="618"/>
    </row>
    <row r="15" spans="1:50" ht="16.149999999999999" customHeight="1" x14ac:dyDescent="0.2">
      <c r="A15" s="616"/>
      <c r="B15" s="617"/>
      <c r="C15" s="617"/>
      <c r="D15" s="617"/>
      <c r="E15" s="617"/>
      <c r="F15" s="617"/>
      <c r="G15" s="617"/>
      <c r="I15" s="619"/>
      <c r="J15" s="619"/>
      <c r="K15" s="619"/>
      <c r="L15" s="619"/>
      <c r="M15" s="619"/>
      <c r="N15" s="619"/>
      <c r="O15" s="619"/>
      <c r="P15" s="619"/>
      <c r="Q15" s="619"/>
      <c r="R15" s="619"/>
      <c r="S15" s="619"/>
      <c r="T15" s="619"/>
      <c r="V15" s="617"/>
      <c r="AE15" s="619"/>
      <c r="AF15" s="619"/>
      <c r="AG15" s="619"/>
      <c r="AH15" s="619"/>
      <c r="AI15" s="619"/>
      <c r="AJ15" s="619"/>
      <c r="AK15" s="619"/>
      <c r="AL15" s="619"/>
      <c r="AM15" s="619"/>
      <c r="AN15" s="619"/>
      <c r="AO15" s="619"/>
      <c r="AP15" s="619"/>
      <c r="AQ15" s="618"/>
    </row>
    <row r="16" spans="1:50" ht="15" x14ac:dyDescent="0.2">
      <c r="A16" s="617"/>
      <c r="B16" s="617"/>
      <c r="C16" s="617"/>
      <c r="D16" s="617"/>
      <c r="E16" s="617"/>
      <c r="F16" s="617"/>
      <c r="G16" s="617"/>
      <c r="H16" s="617"/>
      <c r="I16" s="617"/>
      <c r="J16" s="617"/>
      <c r="K16" s="617"/>
      <c r="L16" s="617"/>
      <c r="M16" s="617"/>
      <c r="N16" s="617"/>
      <c r="O16" s="617"/>
      <c r="P16" s="617"/>
      <c r="Q16" s="617"/>
      <c r="R16" s="617"/>
      <c r="S16" s="617"/>
      <c r="T16" s="617"/>
      <c r="U16" s="617"/>
      <c r="V16" s="617"/>
      <c r="W16" s="617" t="s">
        <v>1273</v>
      </c>
      <c r="AD16" s="727"/>
      <c r="AE16" s="727"/>
      <c r="AF16" s="727"/>
      <c r="AG16" s="727"/>
      <c r="AH16" s="727"/>
      <c r="AI16" s="727"/>
      <c r="AJ16" s="727"/>
      <c r="AK16" s="727"/>
      <c r="AL16" s="727"/>
      <c r="AM16" s="727"/>
      <c r="AN16" s="727"/>
      <c r="AO16" s="727"/>
      <c r="AP16" s="617"/>
      <c r="AQ16" s="620"/>
      <c r="AR16" s="617"/>
      <c r="AS16" s="617"/>
      <c r="AT16" s="617"/>
      <c r="AU16" s="617"/>
      <c r="AV16" s="617"/>
      <c r="AW16" s="617"/>
      <c r="AX16" s="617"/>
    </row>
    <row r="17" spans="1:50" ht="15" x14ac:dyDescent="0.2">
      <c r="A17" s="617"/>
      <c r="B17" s="617"/>
      <c r="C17" s="617"/>
      <c r="D17" s="617"/>
      <c r="E17" s="617"/>
      <c r="F17" s="617"/>
      <c r="G17" s="617"/>
      <c r="H17" s="617"/>
      <c r="I17" s="617"/>
      <c r="J17" s="617"/>
      <c r="K17" s="617"/>
      <c r="L17" s="617"/>
      <c r="M17" s="617"/>
      <c r="N17" s="617"/>
      <c r="O17" s="617"/>
      <c r="P17" s="617"/>
      <c r="Q17" s="617"/>
      <c r="R17" s="617"/>
      <c r="S17" s="617"/>
      <c r="T17" s="617"/>
      <c r="U17" s="617"/>
      <c r="V17" s="617"/>
      <c r="W17" s="617" t="s">
        <v>1274</v>
      </c>
      <c r="AD17" s="727"/>
      <c r="AE17" s="727"/>
      <c r="AF17" s="727"/>
      <c r="AG17" s="727"/>
      <c r="AH17" s="727"/>
      <c r="AI17" s="727"/>
      <c r="AJ17" s="727"/>
      <c r="AK17" s="727"/>
      <c r="AL17" s="727"/>
      <c r="AM17" s="727"/>
      <c r="AN17" s="727"/>
      <c r="AO17" s="727"/>
      <c r="AP17" s="617"/>
      <c r="AQ17" s="620"/>
      <c r="AR17" s="617"/>
      <c r="AS17" s="617"/>
      <c r="AT17" s="617"/>
      <c r="AU17" s="617"/>
      <c r="AV17" s="617"/>
      <c r="AW17" s="617"/>
      <c r="AX17" s="617"/>
    </row>
    <row r="18" spans="1:50" ht="15" x14ac:dyDescent="0.2">
      <c r="A18" s="617"/>
      <c r="B18" s="617"/>
      <c r="C18" s="617"/>
      <c r="D18" s="617"/>
      <c r="E18" s="617"/>
      <c r="F18" s="617"/>
      <c r="G18" s="617"/>
      <c r="H18" s="617"/>
      <c r="I18" s="617"/>
      <c r="J18" s="617"/>
      <c r="K18" s="617"/>
      <c r="L18" s="617"/>
      <c r="M18" s="617"/>
      <c r="N18" s="617"/>
      <c r="O18" s="617"/>
      <c r="P18" s="617"/>
      <c r="Q18" s="617"/>
      <c r="R18" s="617"/>
      <c r="S18" s="617"/>
      <c r="T18" s="617"/>
      <c r="U18" s="617"/>
      <c r="V18" s="617"/>
      <c r="W18" s="617" t="s">
        <v>1275</v>
      </c>
      <c r="AD18" s="727"/>
      <c r="AE18" s="727"/>
      <c r="AF18" s="727"/>
      <c r="AG18" s="727"/>
      <c r="AH18" s="727"/>
      <c r="AI18" s="727"/>
      <c r="AJ18" s="727"/>
      <c r="AK18" s="727"/>
      <c r="AL18" s="727"/>
      <c r="AM18" s="727"/>
      <c r="AN18" s="727"/>
      <c r="AO18" s="727"/>
      <c r="AP18" s="617"/>
      <c r="AQ18" s="620"/>
      <c r="AR18" s="617"/>
      <c r="AS18" s="617"/>
      <c r="AT18" s="617"/>
      <c r="AU18" s="617"/>
      <c r="AV18" s="617"/>
      <c r="AW18" s="617"/>
      <c r="AX18" s="617"/>
    </row>
    <row r="19" spans="1:50" ht="16.149999999999999" customHeight="1" x14ac:dyDescent="0.2">
      <c r="A19" s="616"/>
      <c r="B19" s="617"/>
      <c r="C19" s="617"/>
      <c r="D19" s="617"/>
      <c r="E19" s="617"/>
      <c r="F19" s="617"/>
      <c r="G19" s="617"/>
      <c r="I19" s="619"/>
      <c r="J19" s="619"/>
      <c r="K19" s="619"/>
      <c r="L19" s="619"/>
      <c r="M19" s="619"/>
      <c r="N19" s="619"/>
      <c r="O19" s="619"/>
      <c r="P19" s="619"/>
      <c r="Q19" s="619"/>
      <c r="R19" s="619"/>
      <c r="S19" s="619"/>
      <c r="T19" s="619"/>
      <c r="V19" s="617"/>
      <c r="W19" s="617" t="s">
        <v>1276</v>
      </c>
      <c r="AD19" s="727"/>
      <c r="AE19" s="727"/>
      <c r="AF19" s="727"/>
      <c r="AG19" s="727"/>
      <c r="AH19" s="727"/>
      <c r="AI19" s="727"/>
      <c r="AJ19" s="727"/>
      <c r="AK19" s="727"/>
      <c r="AL19" s="727"/>
      <c r="AM19" s="727"/>
      <c r="AN19" s="727"/>
      <c r="AO19" s="727"/>
      <c r="AP19" s="619"/>
      <c r="AQ19" s="618"/>
    </row>
    <row r="20" spans="1:50" ht="9" customHeight="1" x14ac:dyDescent="0.2">
      <c r="A20" s="616"/>
      <c r="B20" s="617"/>
      <c r="C20" s="617"/>
      <c r="D20" s="617"/>
      <c r="E20" s="617"/>
      <c r="F20" s="617"/>
      <c r="G20" s="617"/>
      <c r="I20" s="617"/>
      <c r="J20" s="617"/>
      <c r="K20" s="617"/>
      <c r="L20" s="617"/>
      <c r="M20" s="617"/>
      <c r="N20" s="617"/>
      <c r="O20" s="617"/>
      <c r="P20" s="617"/>
      <c r="Q20" s="617"/>
      <c r="R20" s="617"/>
      <c r="S20" s="617"/>
      <c r="T20" s="617"/>
      <c r="U20" s="617"/>
      <c r="V20" s="617"/>
      <c r="AE20" s="619"/>
      <c r="AF20" s="619"/>
      <c r="AG20" s="619"/>
      <c r="AH20" s="619"/>
      <c r="AI20" s="619"/>
      <c r="AJ20" s="619"/>
      <c r="AK20" s="619"/>
      <c r="AL20" s="619"/>
      <c r="AM20" s="619"/>
      <c r="AN20" s="619"/>
      <c r="AO20" s="619"/>
      <c r="AP20" s="619"/>
      <c r="AQ20" s="618"/>
    </row>
    <row r="21" spans="1:50" ht="15.75" x14ac:dyDescent="0.25">
      <c r="A21" s="621"/>
      <c r="B21" s="622" t="s">
        <v>15</v>
      </c>
      <c r="C21" s="623"/>
      <c r="D21" s="623"/>
      <c r="E21" s="623"/>
      <c r="F21" s="623"/>
      <c r="G21" s="623"/>
      <c r="H21" s="624"/>
      <c r="I21" s="624"/>
      <c r="J21" s="624"/>
      <c r="K21" s="624"/>
      <c r="L21" s="624"/>
      <c r="M21" s="624"/>
      <c r="N21" s="624"/>
      <c r="O21" s="624"/>
      <c r="P21" s="624"/>
      <c r="Q21" s="624"/>
      <c r="R21" s="624"/>
      <c r="S21" s="624"/>
      <c r="T21" s="624"/>
      <c r="U21" s="624"/>
      <c r="V21" s="623"/>
      <c r="W21" s="623"/>
      <c r="X21" s="623"/>
      <c r="Y21" s="623"/>
      <c r="Z21" s="623"/>
      <c r="AA21" s="624"/>
      <c r="AB21" s="624"/>
      <c r="AC21" s="624"/>
      <c r="AD21" s="624"/>
      <c r="AE21" s="624"/>
      <c r="AF21" s="624"/>
      <c r="AG21" s="624"/>
      <c r="AH21" s="624"/>
      <c r="AI21" s="624"/>
      <c r="AJ21" s="624"/>
      <c r="AK21" s="624"/>
      <c r="AL21" s="624"/>
      <c r="AM21" s="624"/>
      <c r="AN21" s="624"/>
      <c r="AO21" s="624"/>
      <c r="AP21" s="624"/>
      <c r="AQ21" s="625"/>
    </row>
    <row r="22" spans="1:50" ht="16.149999999999999" customHeight="1" x14ac:dyDescent="0.2">
      <c r="A22" s="616"/>
      <c r="B22" s="617" t="s">
        <v>16</v>
      </c>
      <c r="C22" s="617"/>
      <c r="D22" s="617"/>
      <c r="E22" s="617"/>
      <c r="F22" s="617"/>
      <c r="K22" s="741"/>
      <c r="L22" s="741"/>
      <c r="M22" s="741"/>
      <c r="N22" s="741"/>
      <c r="O22" s="741"/>
      <c r="P22" s="741"/>
      <c r="Q22" s="741"/>
      <c r="R22" s="741"/>
      <c r="S22" s="741"/>
      <c r="T22" s="741"/>
      <c r="U22" s="741"/>
      <c r="V22" s="741"/>
      <c r="Y22" s="617" t="s">
        <v>1277</v>
      </c>
      <c r="AF22" s="619"/>
      <c r="AG22" s="619"/>
      <c r="AH22" s="619"/>
      <c r="AI22" s="619"/>
      <c r="AJ22" s="619"/>
      <c r="AK22" s="619"/>
      <c r="AL22" s="619"/>
      <c r="AM22" s="619"/>
      <c r="AN22" s="619"/>
      <c r="AO22" s="619"/>
      <c r="AP22" s="619"/>
      <c r="AQ22" s="618"/>
    </row>
    <row r="23" spans="1:50" ht="16.149999999999999" customHeight="1" x14ac:dyDescent="0.2">
      <c r="A23" s="616"/>
      <c r="B23" s="617" t="s">
        <v>17</v>
      </c>
      <c r="C23" s="617"/>
      <c r="D23" s="617"/>
      <c r="E23" s="617"/>
      <c r="F23" s="617"/>
      <c r="K23" s="741"/>
      <c r="L23" s="741"/>
      <c r="M23" s="741"/>
      <c r="N23" s="741"/>
      <c r="O23" s="741"/>
      <c r="P23" s="741"/>
      <c r="Q23" s="741"/>
      <c r="R23" s="741"/>
      <c r="S23" s="741"/>
      <c r="T23" s="741"/>
      <c r="U23" s="741"/>
      <c r="V23" s="741"/>
      <c r="AF23" s="619"/>
      <c r="AG23" s="619"/>
      <c r="AH23" s="346"/>
      <c r="AI23" s="617" t="s">
        <v>445</v>
      </c>
      <c r="AJ23" s="617"/>
      <c r="AK23" s="617"/>
      <c r="AL23" s="346"/>
      <c r="AM23" s="617" t="s">
        <v>446</v>
      </c>
      <c r="AN23" s="619"/>
      <c r="AO23" s="619"/>
      <c r="AP23" s="619"/>
      <c r="AQ23" s="618"/>
    </row>
    <row r="24" spans="1:50" ht="16.149999999999999" customHeight="1" x14ac:dyDescent="0.2">
      <c r="A24" s="616"/>
      <c r="B24" s="617" t="s">
        <v>6</v>
      </c>
      <c r="C24" s="617"/>
      <c r="D24" s="617"/>
      <c r="E24" s="617"/>
      <c r="F24" s="617"/>
      <c r="K24" s="755"/>
      <c r="L24" s="755"/>
      <c r="M24" s="755"/>
      <c r="N24" s="755"/>
      <c r="O24" s="755"/>
      <c r="P24" s="755"/>
      <c r="Q24" s="755"/>
      <c r="R24" s="755"/>
      <c r="S24" s="755"/>
      <c r="T24" s="755"/>
      <c r="U24" s="755"/>
      <c r="V24" s="755"/>
      <c r="AE24" s="619"/>
      <c r="AF24" s="619"/>
      <c r="AG24" s="619"/>
      <c r="AH24" s="619"/>
      <c r="AI24" s="619"/>
      <c r="AJ24" s="619"/>
      <c r="AK24" s="619"/>
      <c r="AL24" s="619"/>
      <c r="AM24" s="619"/>
      <c r="AN24" s="619"/>
      <c r="AO24" s="619"/>
      <c r="AP24" s="619"/>
      <c r="AQ24" s="618"/>
    </row>
    <row r="25" spans="1:50" ht="16.149999999999999" customHeight="1" x14ac:dyDescent="0.2">
      <c r="A25" s="616"/>
      <c r="B25" s="617" t="s">
        <v>10</v>
      </c>
      <c r="C25" s="617"/>
      <c r="D25" s="617"/>
      <c r="E25" s="617"/>
      <c r="F25" s="617"/>
      <c r="K25" s="755"/>
      <c r="L25" s="755"/>
      <c r="M25" s="755"/>
      <c r="N25" s="755"/>
      <c r="O25" s="755"/>
      <c r="P25" s="755"/>
      <c r="Q25" s="755"/>
      <c r="R25" s="755"/>
      <c r="S25" s="755"/>
      <c r="T25" s="755"/>
      <c r="U25" s="755"/>
      <c r="V25" s="755"/>
      <c r="Y25" s="617" t="s">
        <v>1278</v>
      </c>
      <c r="AF25" s="619"/>
      <c r="AG25" s="619"/>
      <c r="AH25" s="619"/>
      <c r="AI25" s="619"/>
      <c r="AJ25" s="619"/>
      <c r="AK25" s="619"/>
      <c r="AL25" s="619"/>
      <c r="AM25" s="619"/>
      <c r="AN25" s="619"/>
      <c r="AO25" s="619"/>
      <c r="AP25" s="619"/>
      <c r="AQ25" s="626"/>
    </row>
    <row r="26" spans="1:50" ht="16.149999999999999" customHeight="1" x14ac:dyDescent="0.2">
      <c r="A26" s="616"/>
      <c r="B26" s="617" t="s">
        <v>18</v>
      </c>
      <c r="C26" s="617"/>
      <c r="D26" s="617"/>
      <c r="E26" s="617"/>
      <c r="F26" s="617"/>
      <c r="G26" s="617"/>
      <c r="H26" s="617"/>
      <c r="I26" s="617"/>
      <c r="J26" s="617"/>
      <c r="K26" s="754"/>
      <c r="L26" s="754"/>
      <c r="M26" s="754"/>
      <c r="N26" s="754"/>
      <c r="O26" s="754"/>
      <c r="P26" s="754"/>
      <c r="Q26" s="754"/>
      <c r="R26" s="754"/>
      <c r="S26" s="754"/>
      <c r="T26" s="754"/>
      <c r="Y26" s="617" t="s">
        <v>1279</v>
      </c>
      <c r="AF26" s="619"/>
      <c r="AG26" s="619"/>
      <c r="AH26" s="18"/>
      <c r="AI26" s="18"/>
      <c r="AJ26" s="18"/>
      <c r="AK26" s="18"/>
      <c r="AL26" s="18"/>
      <c r="AM26" s="18"/>
      <c r="AN26" s="619"/>
      <c r="AO26" s="619"/>
      <c r="AP26" s="619"/>
      <c r="AQ26" s="626"/>
    </row>
    <row r="27" spans="1:50" ht="16.149999999999999" customHeight="1" x14ac:dyDescent="0.2">
      <c r="A27" s="616"/>
      <c r="B27" s="617" t="s">
        <v>19</v>
      </c>
      <c r="C27" s="617"/>
      <c r="D27" s="617"/>
      <c r="E27" s="617"/>
      <c r="F27" s="617"/>
      <c r="G27" s="617"/>
      <c r="H27" s="617"/>
      <c r="I27" s="617"/>
      <c r="J27" s="617"/>
      <c r="K27" s="754"/>
      <c r="L27" s="754"/>
      <c r="M27" s="754"/>
      <c r="N27" s="754"/>
      <c r="O27" s="754"/>
      <c r="P27" s="754"/>
      <c r="Q27" s="754"/>
      <c r="R27" s="754"/>
      <c r="S27" s="754"/>
      <c r="T27" s="754"/>
      <c r="Y27" s="731"/>
      <c r="Z27" s="731"/>
      <c r="AA27" s="731"/>
      <c r="AB27" s="731"/>
      <c r="AC27" s="731"/>
      <c r="AD27" s="731"/>
      <c r="AE27" s="731"/>
      <c r="AF27" s="731"/>
      <c r="AG27" s="731"/>
      <c r="AH27" s="731"/>
      <c r="AI27" s="731"/>
      <c r="AJ27" s="731"/>
      <c r="AK27" s="731"/>
      <c r="AL27" s="731"/>
      <c r="AM27" s="731"/>
      <c r="AN27" s="731"/>
      <c r="AO27" s="731"/>
      <c r="AP27" s="731"/>
      <c r="AQ27" s="732"/>
    </row>
    <row r="28" spans="1:50" ht="16.149999999999999" customHeight="1" x14ac:dyDescent="0.2">
      <c r="A28" s="616"/>
      <c r="B28" s="617" t="s">
        <v>20</v>
      </c>
      <c r="C28" s="617"/>
      <c r="D28" s="617"/>
      <c r="E28" s="617"/>
      <c r="F28" s="617"/>
      <c r="G28" s="617"/>
      <c r="H28" s="617"/>
      <c r="I28" s="617"/>
      <c r="J28" s="617"/>
      <c r="K28" s="754"/>
      <c r="L28" s="754"/>
      <c r="M28" s="754"/>
      <c r="N28" s="754"/>
      <c r="O28" s="754"/>
      <c r="P28" s="754"/>
      <c r="Q28" s="754"/>
      <c r="R28" s="754"/>
      <c r="S28" s="754"/>
      <c r="T28" s="754"/>
      <c r="AE28" s="619"/>
      <c r="AF28" s="619"/>
      <c r="AG28" s="619"/>
      <c r="AH28" s="619"/>
      <c r="AI28" s="619"/>
      <c r="AJ28" s="619"/>
      <c r="AK28" s="619"/>
      <c r="AL28" s="619"/>
      <c r="AM28" s="619"/>
      <c r="AN28" s="619"/>
      <c r="AO28" s="619"/>
      <c r="AP28" s="619"/>
      <c r="AQ28" s="618"/>
    </row>
    <row r="29" spans="1:50" ht="16.149999999999999" customHeight="1" x14ac:dyDescent="0.2">
      <c r="A29" s="616"/>
      <c r="B29" s="617" t="s">
        <v>21</v>
      </c>
      <c r="C29" s="617"/>
      <c r="D29" s="617"/>
      <c r="E29" s="617"/>
      <c r="F29" s="617"/>
      <c r="K29" s="754"/>
      <c r="L29" s="754"/>
      <c r="M29" s="754"/>
      <c r="N29" s="754"/>
      <c r="O29" s="754"/>
      <c r="P29" s="754"/>
      <c r="Q29" s="754"/>
      <c r="R29" s="754"/>
      <c r="S29" s="754"/>
      <c r="T29" s="754"/>
      <c r="Y29" s="617" t="s">
        <v>1280</v>
      </c>
      <c r="AF29" s="619"/>
      <c r="AG29" s="619"/>
      <c r="AH29" s="619"/>
      <c r="AI29" s="619"/>
      <c r="AJ29" s="619"/>
      <c r="AK29" s="619"/>
      <c r="AL29" s="619"/>
      <c r="AM29" s="619"/>
      <c r="AN29" s="619"/>
      <c r="AO29" s="619"/>
      <c r="AP29" s="619"/>
      <c r="AQ29" s="618"/>
    </row>
    <row r="30" spans="1:50" ht="16.149999999999999" customHeight="1" x14ac:dyDescent="0.2">
      <c r="A30" s="616"/>
      <c r="B30" s="617"/>
      <c r="C30" s="617"/>
      <c r="D30" s="617"/>
      <c r="E30" s="617"/>
      <c r="F30" s="617"/>
      <c r="AF30" s="619"/>
      <c r="AG30" s="619"/>
      <c r="AH30" s="346"/>
      <c r="AI30" s="617" t="s">
        <v>445</v>
      </c>
      <c r="AJ30" s="617"/>
      <c r="AK30" s="617"/>
      <c r="AL30" s="346"/>
      <c r="AM30" s="617" t="s">
        <v>446</v>
      </c>
      <c r="AN30" s="619"/>
      <c r="AO30" s="619"/>
      <c r="AP30" s="619"/>
      <c r="AQ30" s="618"/>
    </row>
    <row r="31" spans="1:50" ht="16.149999999999999" customHeight="1" x14ac:dyDescent="0.2">
      <c r="A31" s="616"/>
      <c r="B31" s="617"/>
      <c r="C31" s="617"/>
      <c r="D31" s="617"/>
      <c r="E31" s="617"/>
      <c r="F31" s="617"/>
      <c r="AF31" s="619"/>
      <c r="AG31" s="619"/>
      <c r="AH31" s="633"/>
      <c r="AI31" s="617"/>
      <c r="AJ31" s="617"/>
      <c r="AK31" s="617"/>
      <c r="AL31" s="633"/>
      <c r="AM31" s="617"/>
      <c r="AN31" s="619"/>
      <c r="AO31" s="619"/>
      <c r="AP31" s="619"/>
      <c r="AQ31" s="618"/>
    </row>
    <row r="32" spans="1:50" ht="16.149999999999999" customHeight="1" x14ac:dyDescent="0.2">
      <c r="A32" s="616"/>
      <c r="B32" s="617"/>
      <c r="C32" s="617"/>
      <c r="D32" s="617"/>
      <c r="E32" s="617"/>
      <c r="F32" s="617"/>
      <c r="Y32" s="617" t="s">
        <v>1281</v>
      </c>
      <c r="AF32" s="619"/>
      <c r="AG32" s="619"/>
      <c r="AI32" s="619"/>
      <c r="AJ32" s="619"/>
      <c r="AK32" s="619"/>
      <c r="AL32" s="619"/>
      <c r="AM32" s="619"/>
      <c r="AN32" s="619"/>
      <c r="AO32" s="619"/>
      <c r="AP32" s="619"/>
      <c r="AQ32" s="626"/>
    </row>
    <row r="33" spans="1:50" ht="16.149999999999999" customHeight="1" x14ac:dyDescent="0.2">
      <c r="A33" s="616"/>
      <c r="B33" s="617"/>
      <c r="C33" s="617"/>
      <c r="D33" s="617"/>
      <c r="E33" s="617"/>
      <c r="F33" s="617"/>
      <c r="Y33" s="617" t="s">
        <v>1282</v>
      </c>
      <c r="AF33" s="619"/>
      <c r="AG33" s="619"/>
      <c r="AH33" s="346"/>
      <c r="AI33" s="617" t="s">
        <v>445</v>
      </c>
      <c r="AJ33" s="617"/>
      <c r="AK33" s="617"/>
      <c r="AL33" s="346"/>
      <c r="AM33" s="617" t="s">
        <v>446</v>
      </c>
      <c r="AN33" s="619"/>
      <c r="AO33" s="619"/>
      <c r="AP33" s="619"/>
      <c r="AQ33" s="626"/>
    </row>
    <row r="34" spans="1:50" ht="16.149999999999999" customHeight="1" x14ac:dyDescent="0.2">
      <c r="A34" s="616"/>
      <c r="B34" s="617"/>
      <c r="C34" s="617"/>
      <c r="D34" s="617"/>
      <c r="E34" s="617"/>
      <c r="F34" s="617"/>
      <c r="AE34" s="619"/>
      <c r="AF34" s="619"/>
      <c r="AG34" s="619"/>
      <c r="AH34" s="619"/>
      <c r="AI34" s="619"/>
      <c r="AJ34" s="619"/>
      <c r="AK34" s="619"/>
      <c r="AL34" s="619"/>
      <c r="AM34" s="619"/>
      <c r="AN34" s="619"/>
      <c r="AO34" s="619"/>
      <c r="AP34" s="619"/>
      <c r="AQ34" s="618"/>
    </row>
    <row r="35" spans="1:50" ht="9.75" customHeight="1" x14ac:dyDescent="0.2">
      <c r="A35" s="616"/>
      <c r="B35" s="617"/>
      <c r="AE35" s="619"/>
      <c r="AF35" s="619"/>
      <c r="AG35" s="619"/>
      <c r="AH35" s="619"/>
      <c r="AI35" s="619"/>
      <c r="AJ35" s="619"/>
      <c r="AK35" s="619"/>
      <c r="AL35" s="619"/>
      <c r="AM35" s="619"/>
      <c r="AN35" s="619"/>
      <c r="AO35" s="619"/>
      <c r="AP35" s="619"/>
      <c r="AQ35" s="618"/>
    </row>
    <row r="36" spans="1:50" ht="16.149999999999999" customHeight="1" x14ac:dyDescent="0.25">
      <c r="A36" s="621"/>
      <c r="B36" s="622" t="s">
        <v>22</v>
      </c>
      <c r="C36" s="623"/>
      <c r="D36" s="623"/>
      <c r="E36" s="623"/>
      <c r="F36" s="623"/>
      <c r="G36" s="623"/>
      <c r="H36" s="624"/>
      <c r="I36" s="623"/>
      <c r="J36" s="623"/>
      <c r="K36" s="623"/>
      <c r="L36" s="623"/>
      <c r="M36" s="623"/>
      <c r="N36" s="623"/>
      <c r="O36" s="623"/>
      <c r="P36" s="623"/>
      <c r="Q36" s="623"/>
      <c r="R36" s="623"/>
      <c r="S36" s="623"/>
      <c r="T36" s="623"/>
      <c r="U36" s="623"/>
      <c r="V36" s="623"/>
      <c r="W36" s="624"/>
      <c r="X36" s="624"/>
      <c r="Y36" s="624"/>
      <c r="Z36" s="624"/>
      <c r="AA36" s="624"/>
      <c r="AB36" s="624"/>
      <c r="AC36" s="624"/>
      <c r="AD36" s="624"/>
      <c r="AE36" s="627"/>
      <c r="AF36" s="627"/>
      <c r="AG36" s="627"/>
      <c r="AH36" s="627"/>
      <c r="AI36" s="627"/>
      <c r="AJ36" s="627"/>
      <c r="AK36" s="627"/>
      <c r="AL36" s="627"/>
      <c r="AM36" s="627"/>
      <c r="AN36" s="627"/>
      <c r="AO36" s="627"/>
      <c r="AP36" s="627"/>
      <c r="AQ36" s="625"/>
    </row>
    <row r="37" spans="1:50" ht="19.5" customHeight="1" x14ac:dyDescent="0.2">
      <c r="A37" s="616"/>
      <c r="B37" s="346"/>
      <c r="C37" s="617" t="s">
        <v>23</v>
      </c>
      <c r="D37" s="617"/>
      <c r="E37" s="617"/>
      <c r="F37" s="617"/>
      <c r="G37" s="617"/>
      <c r="H37" s="617"/>
      <c r="I37" s="617"/>
      <c r="J37" s="617"/>
      <c r="K37" s="617"/>
      <c r="L37" s="617" t="s">
        <v>1283</v>
      </c>
      <c r="M37" s="617"/>
      <c r="N37" s="617"/>
      <c r="O37" s="617"/>
      <c r="P37" s="617"/>
      <c r="Q37" s="617"/>
      <c r="R37" s="617"/>
      <c r="S37" s="617"/>
      <c r="T37" s="617"/>
      <c r="U37" s="746" t="s">
        <v>586</v>
      </c>
      <c r="V37" s="747"/>
      <c r="W37" s="747"/>
      <c r="X37" s="747"/>
      <c r="Y37" s="747"/>
      <c r="Z37" s="747"/>
      <c r="AA37" s="747"/>
      <c r="AB37" s="747"/>
      <c r="AC37" s="617"/>
      <c r="AD37" s="617"/>
      <c r="AE37" s="617"/>
      <c r="AF37" s="617"/>
      <c r="AG37" s="617"/>
      <c r="AH37" s="617"/>
      <c r="AI37" s="617"/>
      <c r="AJ37" s="617"/>
      <c r="AK37" s="617"/>
      <c r="AL37" s="617"/>
      <c r="AM37" s="617"/>
      <c r="AN37" s="617"/>
      <c r="AO37" s="617"/>
      <c r="AP37" s="617"/>
      <c r="AQ37" s="620"/>
      <c r="AR37" s="617"/>
      <c r="AS37" s="617"/>
      <c r="AT37" s="617"/>
      <c r="AU37" s="617"/>
      <c r="AV37" s="617"/>
      <c r="AW37" s="617"/>
      <c r="AX37" s="617"/>
    </row>
    <row r="38" spans="1:50" ht="10.5" customHeight="1" x14ac:dyDescent="0.2">
      <c r="A38" s="616"/>
      <c r="B38" s="633"/>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20"/>
      <c r="AR38" s="617"/>
      <c r="AS38" s="617"/>
      <c r="AT38" s="617"/>
      <c r="AU38" s="617"/>
      <c r="AV38" s="617"/>
      <c r="AW38" s="617"/>
      <c r="AX38" s="617"/>
    </row>
    <row r="39" spans="1:50" ht="17.25" customHeight="1" x14ac:dyDescent="0.2">
      <c r="A39" s="621"/>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c r="AO39" s="623"/>
      <c r="AP39" s="623"/>
      <c r="AQ39" s="628"/>
      <c r="AR39" s="617"/>
      <c r="AS39" s="617"/>
      <c r="AT39" s="617"/>
      <c r="AU39" s="617"/>
      <c r="AV39" s="617"/>
      <c r="AW39" s="617"/>
      <c r="AX39" s="617"/>
    </row>
    <row r="40" spans="1:50" ht="27.75" customHeight="1" x14ac:dyDescent="0.2">
      <c r="A40" s="616"/>
      <c r="B40" s="777" t="s">
        <v>1317</v>
      </c>
      <c r="C40" s="777"/>
      <c r="D40" s="777"/>
      <c r="E40" s="777"/>
      <c r="F40" s="777"/>
      <c r="G40" s="777"/>
      <c r="H40" s="777"/>
      <c r="I40" s="777"/>
      <c r="J40" s="777"/>
      <c r="K40" s="777"/>
      <c r="L40" s="777"/>
      <c r="M40" s="777"/>
      <c r="N40" s="777"/>
      <c r="O40" s="777"/>
      <c r="P40" s="777"/>
      <c r="Q40" s="777"/>
      <c r="R40" s="777"/>
      <c r="S40" s="777"/>
      <c r="T40" s="777"/>
      <c r="U40" s="777"/>
      <c r="V40" s="777"/>
      <c r="W40" s="629"/>
      <c r="X40" s="346"/>
      <c r="Y40" s="630" t="s">
        <v>443</v>
      </c>
      <c r="Z40" s="630"/>
      <c r="AA40" s="631"/>
      <c r="AB40" s="346"/>
      <c r="AC40" s="630" t="s">
        <v>444</v>
      </c>
      <c r="AD40" s="630"/>
      <c r="AE40" s="630"/>
      <c r="AF40" s="632"/>
      <c r="AG40" s="632"/>
      <c r="AH40" s="617"/>
      <c r="AI40" s="617"/>
      <c r="AJ40" s="617"/>
      <c r="AK40" s="617"/>
      <c r="AL40" s="617"/>
      <c r="AM40" s="617"/>
      <c r="AN40" s="617"/>
      <c r="AO40" s="617"/>
      <c r="AP40" s="617"/>
      <c r="AQ40" s="620"/>
      <c r="AR40" s="617"/>
      <c r="AS40" s="617"/>
      <c r="AT40" s="617"/>
      <c r="AU40" s="617"/>
      <c r="AV40" s="617"/>
      <c r="AW40" s="617"/>
      <c r="AX40" s="617"/>
    </row>
    <row r="41" spans="1:50" ht="18.75" customHeight="1" x14ac:dyDescent="0.2">
      <c r="A41" s="616"/>
      <c r="B41" s="778"/>
      <c r="C41" s="778"/>
      <c r="D41" s="778"/>
      <c r="E41" s="778"/>
      <c r="F41" s="778"/>
      <c r="G41" s="778"/>
      <c r="H41" s="778"/>
      <c r="I41" s="778"/>
      <c r="J41" s="778"/>
      <c r="K41" s="778"/>
      <c r="L41" s="778"/>
      <c r="M41" s="778"/>
      <c r="N41" s="778"/>
      <c r="O41" s="778"/>
      <c r="P41" s="778"/>
      <c r="Q41" s="778"/>
      <c r="R41" s="778"/>
      <c r="S41" s="778"/>
      <c r="T41" s="778"/>
      <c r="U41" s="778"/>
      <c r="V41" s="778"/>
      <c r="W41" s="633"/>
      <c r="X41" s="634"/>
      <c r="Y41" s="634"/>
      <c r="Z41" s="634"/>
      <c r="AA41" s="633"/>
      <c r="AB41" s="634"/>
      <c r="AC41" s="634"/>
      <c r="AD41" s="634"/>
      <c r="AE41" s="634"/>
      <c r="AF41" s="635"/>
      <c r="AG41" s="635"/>
      <c r="AH41" s="617"/>
      <c r="AI41" s="617"/>
      <c r="AJ41" s="617"/>
      <c r="AK41" s="617"/>
      <c r="AL41" s="617"/>
      <c r="AM41" s="617"/>
      <c r="AN41" s="617"/>
      <c r="AO41" s="617"/>
      <c r="AP41" s="617"/>
      <c r="AQ41" s="620"/>
      <c r="AR41" s="617"/>
      <c r="AS41" s="617"/>
      <c r="AT41" s="617"/>
      <c r="AU41" s="617"/>
      <c r="AV41" s="617"/>
      <c r="AW41" s="617"/>
      <c r="AX41" s="617"/>
    </row>
    <row r="42" spans="1:50" ht="25.5" customHeight="1" x14ac:dyDescent="0.2">
      <c r="A42" s="617"/>
      <c r="B42" s="634" t="s">
        <v>1254</v>
      </c>
      <c r="C42" s="634"/>
      <c r="D42" s="634"/>
      <c r="E42" s="634"/>
      <c r="F42" s="634"/>
      <c r="G42" s="634"/>
      <c r="H42" s="634"/>
      <c r="I42" s="634"/>
      <c r="J42" s="634"/>
      <c r="K42" s="634"/>
      <c r="L42" s="634"/>
      <c r="M42" s="634"/>
      <c r="N42" s="346"/>
      <c r="O42" s="634" t="s">
        <v>1252</v>
      </c>
      <c r="P42" s="634"/>
      <c r="Q42" s="634"/>
      <c r="R42" s="634"/>
      <c r="S42" s="346"/>
      <c r="T42" s="779" t="s">
        <v>1253</v>
      </c>
      <c r="U42" s="780"/>
      <c r="V42" s="780"/>
      <c r="W42" s="780"/>
      <c r="X42" s="780"/>
      <c r="Y42" s="634"/>
      <c r="Z42" s="634"/>
      <c r="AG42"/>
      <c r="AH42"/>
      <c r="AI42"/>
      <c r="AJ42"/>
      <c r="AK42"/>
      <c r="AL42"/>
      <c r="AM42"/>
      <c r="AN42" s="617"/>
      <c r="AO42" s="617"/>
      <c r="AP42" s="617"/>
      <c r="AQ42" s="620"/>
      <c r="AR42" s="617"/>
      <c r="AS42" s="617"/>
      <c r="AT42" s="617"/>
      <c r="AU42" s="617"/>
      <c r="AV42" s="617"/>
      <c r="AW42" s="617"/>
      <c r="AX42" s="617"/>
    </row>
    <row r="43" spans="1:50" ht="25.5" customHeight="1" x14ac:dyDescent="0.2">
      <c r="A43" s="616"/>
      <c r="B43" s="636"/>
      <c r="C43" s="636"/>
      <c r="D43" s="636"/>
      <c r="E43" s="636"/>
      <c r="F43" s="636"/>
      <c r="G43" s="636"/>
      <c r="H43" s="636"/>
      <c r="I43" s="636"/>
      <c r="J43" s="636"/>
      <c r="K43" s="636"/>
      <c r="L43" s="636"/>
      <c r="M43" s="636"/>
      <c r="N43" s="637"/>
      <c r="O43" s="636"/>
      <c r="P43" s="636"/>
      <c r="Q43" s="636"/>
      <c r="R43" s="636"/>
      <c r="S43" s="636"/>
      <c r="T43" s="636"/>
      <c r="U43" s="636"/>
      <c r="V43" s="636"/>
      <c r="W43" s="637"/>
      <c r="X43" s="636"/>
      <c r="Y43" s="636"/>
      <c r="Z43" s="636"/>
      <c r="AA43" s="637"/>
      <c r="AB43" s="638"/>
      <c r="AC43" s="638"/>
      <c r="AD43" s="638"/>
      <c r="AE43" s="638"/>
      <c r="AF43" s="638"/>
      <c r="AG43"/>
      <c r="AH43"/>
      <c r="AI43"/>
      <c r="AJ43"/>
      <c r="AK43"/>
      <c r="AL43"/>
      <c r="AM43"/>
      <c r="AN43" s="617"/>
      <c r="AO43" s="617"/>
      <c r="AP43" s="617"/>
      <c r="AQ43" s="620"/>
      <c r="AR43" s="617"/>
      <c r="AS43" s="617"/>
      <c r="AT43" s="617"/>
      <c r="AU43" s="617"/>
      <c r="AV43" s="617"/>
      <c r="AW43" s="617"/>
      <c r="AX43" s="617"/>
    </row>
    <row r="44" spans="1:50" ht="25.5" customHeight="1" x14ac:dyDescent="0.2">
      <c r="A44" s="621"/>
      <c r="B44" s="623" t="s">
        <v>1269</v>
      </c>
      <c r="C44" s="623"/>
      <c r="D44" s="623"/>
      <c r="E44" s="623"/>
      <c r="F44" s="623"/>
      <c r="G44" s="623"/>
      <c r="H44" s="624"/>
      <c r="I44" s="623"/>
      <c r="J44" s="623"/>
      <c r="K44" s="623"/>
      <c r="L44" s="623"/>
      <c r="M44" s="623"/>
      <c r="N44" s="623"/>
      <c r="O44" s="623"/>
      <c r="P44" s="623"/>
      <c r="Q44" s="623"/>
      <c r="R44" s="623"/>
      <c r="S44" s="623"/>
      <c r="T44" s="623"/>
      <c r="U44" s="623"/>
      <c r="V44" s="623"/>
      <c r="W44" s="624"/>
      <c r="X44" s="624"/>
      <c r="Y44" s="624"/>
      <c r="Z44" s="624"/>
      <c r="AA44" s="624"/>
      <c r="AB44" s="624"/>
      <c r="AC44" s="624"/>
      <c r="AD44" s="624"/>
      <c r="AE44" s="627"/>
      <c r="AF44" s="627"/>
      <c r="AG44" s="627"/>
      <c r="AH44" s="627"/>
      <c r="AI44" s="627"/>
      <c r="AJ44" s="627"/>
      <c r="AK44" s="627"/>
      <c r="AL44" s="627"/>
      <c r="AM44" s="627"/>
      <c r="AN44" s="627"/>
      <c r="AO44" s="627"/>
      <c r="AP44" s="627"/>
      <c r="AQ44" s="625"/>
      <c r="AR44" s="617"/>
      <c r="AS44" s="617"/>
      <c r="AT44" s="617"/>
      <c r="AU44" s="617"/>
      <c r="AV44" s="617"/>
      <c r="AW44" s="617"/>
      <c r="AX44" s="617"/>
    </row>
    <row r="45" spans="1:50" ht="25.5" customHeight="1" x14ac:dyDescent="0.2">
      <c r="A45" s="616"/>
      <c r="B45" s="783" t="s">
        <v>1270</v>
      </c>
      <c r="C45" s="784"/>
      <c r="D45" s="784"/>
      <c r="E45" s="784"/>
      <c r="F45" s="784"/>
      <c r="G45" s="784"/>
      <c r="H45" s="784"/>
      <c r="I45" s="784"/>
      <c r="J45" s="784"/>
      <c r="K45" s="617"/>
      <c r="L45" s="785" t="s">
        <v>1271</v>
      </c>
      <c r="M45" s="786"/>
      <c r="N45" s="786"/>
      <c r="O45" s="786"/>
      <c r="P45" s="786"/>
      <c r="Q45" s="786"/>
      <c r="R45" s="786"/>
      <c r="S45" s="617"/>
      <c r="T45" s="617"/>
      <c r="U45" s="640" t="s">
        <v>1272</v>
      </c>
      <c r="V45" s="639"/>
      <c r="W45" s="639"/>
      <c r="X45" s="639"/>
      <c r="Y45" s="641"/>
      <c r="Z45" s="641"/>
      <c r="AA45" s="641"/>
      <c r="AB45" s="617"/>
      <c r="AC45" s="617"/>
      <c r="AD45" s="617"/>
      <c r="AE45" s="617"/>
      <c r="AF45" s="617"/>
      <c r="AG45" s="617"/>
      <c r="AH45" s="617"/>
      <c r="AI45" s="617"/>
      <c r="AJ45" s="617"/>
      <c r="AK45" s="617"/>
      <c r="AL45" s="617"/>
      <c r="AM45" s="617"/>
      <c r="AN45" s="617"/>
      <c r="AO45" s="617"/>
      <c r="AP45" s="617"/>
      <c r="AQ45" s="620"/>
      <c r="AR45" s="617"/>
      <c r="AS45" s="617"/>
      <c r="AT45" s="617"/>
      <c r="AU45" s="617"/>
      <c r="AV45" s="617"/>
      <c r="AW45" s="617"/>
      <c r="AX45" s="617"/>
    </row>
    <row r="46" spans="1:50" ht="25.5" customHeight="1" x14ac:dyDescent="0.2">
      <c r="A46" s="616"/>
      <c r="B46" s="781"/>
      <c r="C46" s="782"/>
      <c r="D46" s="782"/>
      <c r="E46" s="782"/>
      <c r="F46" s="782"/>
      <c r="G46" s="782"/>
      <c r="H46" s="782"/>
      <c r="I46" s="782"/>
      <c r="J46" s="782"/>
      <c r="K46" s="617"/>
      <c r="L46" s="725"/>
      <c r="M46" s="726"/>
      <c r="N46" s="726"/>
      <c r="O46" s="726"/>
      <c r="P46" s="726"/>
      <c r="Q46" s="726"/>
      <c r="R46" s="726"/>
      <c r="S46" s="617"/>
      <c r="T46" s="617"/>
      <c r="U46" s="721" t="s">
        <v>586</v>
      </c>
      <c r="V46" s="722"/>
      <c r="W46" s="722"/>
      <c r="X46" s="722"/>
      <c r="Y46" s="641"/>
      <c r="Z46" s="641"/>
      <c r="AA46" s="641"/>
      <c r="AB46" s="617"/>
      <c r="AC46" s="617"/>
      <c r="AD46" s="617"/>
      <c r="AE46" s="617"/>
      <c r="AF46" s="617"/>
      <c r="AG46" s="617"/>
      <c r="AH46" s="617"/>
      <c r="AI46" s="617"/>
      <c r="AJ46" s="617"/>
      <c r="AK46" s="617"/>
      <c r="AL46" s="617"/>
      <c r="AM46" s="617"/>
      <c r="AN46" s="617"/>
      <c r="AO46" s="617"/>
      <c r="AP46" s="617"/>
      <c r="AQ46" s="620"/>
      <c r="AR46" s="617"/>
      <c r="AS46" s="617"/>
      <c r="AT46" s="617"/>
      <c r="AU46" s="617"/>
      <c r="AV46" s="617"/>
      <c r="AW46" s="617"/>
      <c r="AX46" s="617"/>
    </row>
    <row r="47" spans="1:50" ht="25.5" customHeight="1" x14ac:dyDescent="0.2">
      <c r="A47" s="616"/>
      <c r="B47" s="781"/>
      <c r="C47" s="782"/>
      <c r="D47" s="782"/>
      <c r="E47" s="782"/>
      <c r="F47" s="782"/>
      <c r="G47" s="782"/>
      <c r="H47" s="782"/>
      <c r="I47" s="782"/>
      <c r="J47" s="782"/>
      <c r="K47" s="617"/>
      <c r="L47" s="725"/>
      <c r="M47" s="726"/>
      <c r="N47" s="726"/>
      <c r="O47" s="726"/>
      <c r="P47" s="726"/>
      <c r="Q47" s="726"/>
      <c r="R47" s="726"/>
      <c r="S47" s="617"/>
      <c r="T47" s="617"/>
      <c r="U47" s="721" t="s">
        <v>586</v>
      </c>
      <c r="V47" s="722"/>
      <c r="W47" s="722"/>
      <c r="X47" s="722"/>
      <c r="Y47" s="641"/>
      <c r="Z47" s="641"/>
      <c r="AA47" s="641"/>
      <c r="AB47" s="617"/>
      <c r="AC47" s="617"/>
      <c r="AD47" s="617"/>
      <c r="AE47" s="617"/>
      <c r="AF47" s="617"/>
      <c r="AG47" s="617"/>
      <c r="AH47" s="617"/>
      <c r="AI47" s="617"/>
      <c r="AJ47" s="617"/>
      <c r="AK47" s="617"/>
      <c r="AL47" s="617"/>
      <c r="AM47" s="617"/>
      <c r="AN47" s="617"/>
      <c r="AO47" s="617"/>
      <c r="AP47" s="617"/>
      <c r="AQ47" s="620"/>
      <c r="AR47" s="617"/>
      <c r="AS47" s="617"/>
      <c r="AT47" s="617"/>
      <c r="AU47" s="617"/>
      <c r="AV47" s="617"/>
      <c r="AW47" s="617"/>
      <c r="AX47" s="617"/>
    </row>
    <row r="48" spans="1:50" ht="25.5" customHeight="1" x14ac:dyDescent="0.2">
      <c r="A48" s="616"/>
      <c r="B48" s="781"/>
      <c r="C48" s="782"/>
      <c r="D48" s="782"/>
      <c r="E48" s="782"/>
      <c r="F48" s="782"/>
      <c r="G48" s="782"/>
      <c r="H48" s="782"/>
      <c r="I48" s="782"/>
      <c r="J48" s="782"/>
      <c r="K48" s="617"/>
      <c r="L48" s="725"/>
      <c r="M48" s="726"/>
      <c r="N48" s="726"/>
      <c r="O48" s="726"/>
      <c r="P48" s="726"/>
      <c r="Q48" s="726"/>
      <c r="R48" s="726"/>
      <c r="S48" s="617"/>
      <c r="T48" s="617"/>
      <c r="U48" s="721" t="s">
        <v>586</v>
      </c>
      <c r="V48" s="722"/>
      <c r="W48" s="722"/>
      <c r="X48" s="722"/>
      <c r="Y48" s="641"/>
      <c r="Z48" s="641"/>
      <c r="AA48" s="641"/>
      <c r="AB48" s="617"/>
      <c r="AC48" s="617"/>
      <c r="AD48" s="617"/>
      <c r="AE48" s="617"/>
      <c r="AF48" s="617"/>
      <c r="AG48" s="617"/>
      <c r="AH48" s="617"/>
      <c r="AI48" s="617"/>
      <c r="AJ48" s="617"/>
      <c r="AK48" s="617"/>
      <c r="AL48" s="617"/>
      <c r="AM48" s="617"/>
      <c r="AN48" s="617"/>
      <c r="AO48" s="617"/>
      <c r="AP48" s="617"/>
      <c r="AQ48" s="620"/>
      <c r="AR48" s="617"/>
      <c r="AS48" s="617"/>
      <c r="AT48" s="617"/>
      <c r="AU48" s="617"/>
      <c r="AV48" s="617"/>
      <c r="AW48" s="617"/>
      <c r="AX48" s="617"/>
    </row>
    <row r="49" spans="1:50" ht="25.5" customHeight="1" x14ac:dyDescent="0.2">
      <c r="A49" s="616"/>
      <c r="B49" s="781"/>
      <c r="C49" s="782"/>
      <c r="D49" s="782"/>
      <c r="E49" s="782"/>
      <c r="F49" s="782"/>
      <c r="G49" s="782"/>
      <c r="H49" s="782"/>
      <c r="I49" s="782"/>
      <c r="J49" s="782"/>
      <c r="K49" s="617"/>
      <c r="L49" s="725"/>
      <c r="M49" s="726"/>
      <c r="N49" s="726"/>
      <c r="O49" s="726"/>
      <c r="P49" s="726"/>
      <c r="Q49" s="726"/>
      <c r="R49" s="726"/>
      <c r="S49" s="617"/>
      <c r="T49" s="617"/>
      <c r="U49" s="721" t="s">
        <v>586</v>
      </c>
      <c r="V49" s="722"/>
      <c r="W49" s="722"/>
      <c r="X49" s="722"/>
      <c r="Y49" s="641"/>
      <c r="Z49" s="641"/>
      <c r="AA49" s="641"/>
      <c r="AB49" s="617"/>
      <c r="AC49" s="617"/>
      <c r="AD49" s="617"/>
      <c r="AE49" s="617"/>
      <c r="AF49" s="617"/>
      <c r="AG49" s="617"/>
      <c r="AH49" s="617"/>
      <c r="AI49" s="617"/>
      <c r="AJ49" s="617"/>
      <c r="AK49" s="617"/>
      <c r="AL49" s="617"/>
      <c r="AM49" s="617"/>
      <c r="AN49" s="617"/>
      <c r="AO49" s="617"/>
      <c r="AP49" s="617"/>
      <c r="AQ49" s="620"/>
      <c r="AR49" s="617"/>
      <c r="AS49" s="617"/>
      <c r="AT49" s="617"/>
      <c r="AU49" s="617"/>
      <c r="AV49" s="617"/>
      <c r="AW49" s="617"/>
      <c r="AX49" s="617"/>
    </row>
    <row r="50" spans="1:50" ht="25.5" customHeight="1" x14ac:dyDescent="0.2">
      <c r="A50" s="616"/>
      <c r="B50" s="781"/>
      <c r="C50" s="782"/>
      <c r="D50" s="782"/>
      <c r="E50" s="782"/>
      <c r="F50" s="782"/>
      <c r="G50" s="782"/>
      <c r="H50" s="782"/>
      <c r="I50" s="782"/>
      <c r="J50" s="782"/>
      <c r="K50" s="617"/>
      <c r="L50" s="725"/>
      <c r="M50" s="726"/>
      <c r="N50" s="726"/>
      <c r="O50" s="726"/>
      <c r="P50" s="726"/>
      <c r="Q50" s="726"/>
      <c r="R50" s="726"/>
      <c r="S50" s="617"/>
      <c r="T50" s="617"/>
      <c r="U50" s="721" t="s">
        <v>586</v>
      </c>
      <c r="V50" s="722"/>
      <c r="W50" s="722"/>
      <c r="X50" s="722"/>
      <c r="Y50" s="641"/>
      <c r="Z50" s="641"/>
      <c r="AA50" s="641"/>
      <c r="AB50" s="617"/>
      <c r="AC50" s="617"/>
      <c r="AD50" s="617"/>
      <c r="AE50" s="617"/>
      <c r="AF50" s="617"/>
      <c r="AG50" s="617"/>
      <c r="AH50" s="617"/>
      <c r="AI50" s="617"/>
      <c r="AJ50" s="617"/>
      <c r="AK50" s="617"/>
      <c r="AL50" s="617"/>
      <c r="AM50" s="617"/>
      <c r="AN50" s="617"/>
      <c r="AO50" s="617"/>
      <c r="AP50" s="617"/>
      <c r="AQ50" s="620"/>
      <c r="AR50" s="617"/>
      <c r="AS50" s="617"/>
      <c r="AT50" s="617"/>
      <c r="AU50" s="617"/>
      <c r="AV50" s="617"/>
      <c r="AW50" s="617"/>
      <c r="AX50" s="617"/>
    </row>
    <row r="51" spans="1:50" ht="25.5" customHeight="1" x14ac:dyDescent="0.2">
      <c r="A51" s="616"/>
      <c r="B51" s="781"/>
      <c r="C51" s="782"/>
      <c r="D51" s="782"/>
      <c r="E51" s="782"/>
      <c r="F51" s="782"/>
      <c r="G51" s="782"/>
      <c r="H51" s="782"/>
      <c r="I51" s="782"/>
      <c r="J51" s="782"/>
      <c r="K51" s="617"/>
      <c r="L51" s="725"/>
      <c r="M51" s="726"/>
      <c r="N51" s="726"/>
      <c r="O51" s="726"/>
      <c r="P51" s="726"/>
      <c r="Q51" s="726"/>
      <c r="R51" s="726"/>
      <c r="S51" s="617"/>
      <c r="T51" s="617"/>
      <c r="U51" s="721" t="s">
        <v>586</v>
      </c>
      <c r="V51" s="722"/>
      <c r="W51" s="722"/>
      <c r="X51" s="722"/>
      <c r="Y51" s="641"/>
      <c r="Z51" s="641"/>
      <c r="AA51" s="641"/>
      <c r="AB51" s="617"/>
      <c r="AC51" s="617"/>
      <c r="AD51" s="617"/>
      <c r="AE51" s="617"/>
      <c r="AF51" s="617"/>
      <c r="AG51" s="617"/>
      <c r="AH51" s="617"/>
      <c r="AI51" s="617"/>
      <c r="AJ51" s="617"/>
      <c r="AK51" s="617"/>
      <c r="AL51" s="617"/>
      <c r="AM51" s="617"/>
      <c r="AN51" s="617"/>
      <c r="AO51" s="617"/>
      <c r="AP51" s="617"/>
      <c r="AQ51" s="620"/>
      <c r="AR51" s="617"/>
      <c r="AS51" s="617"/>
      <c r="AT51" s="617"/>
      <c r="AU51" s="617"/>
      <c r="AV51" s="617"/>
      <c r="AW51" s="617"/>
      <c r="AX51" s="617"/>
    </row>
    <row r="52" spans="1:50" ht="25.5" customHeight="1" x14ac:dyDescent="0.2">
      <c r="A52" s="616"/>
      <c r="B52" s="636"/>
      <c r="C52" s="636"/>
      <c r="D52" s="636"/>
      <c r="E52" s="636"/>
      <c r="F52" s="636"/>
      <c r="G52" s="636"/>
      <c r="H52" s="636"/>
      <c r="I52" s="636"/>
      <c r="J52" s="636"/>
      <c r="K52" s="636"/>
      <c r="L52" s="636"/>
      <c r="M52" s="636"/>
      <c r="N52" s="642"/>
      <c r="O52" s="636"/>
      <c r="P52" s="636"/>
      <c r="Q52" s="636"/>
      <c r="R52" s="636"/>
      <c r="S52" s="636"/>
      <c r="T52" s="636"/>
      <c r="U52" s="636"/>
      <c r="V52" s="636"/>
      <c r="W52" s="637"/>
      <c r="X52" s="636"/>
      <c r="Y52" s="636"/>
      <c r="Z52" s="636"/>
      <c r="AA52" s="637"/>
      <c r="AB52" s="638"/>
      <c r="AC52" s="638"/>
      <c r="AD52" s="638"/>
      <c r="AE52" s="638"/>
      <c r="AF52" s="638"/>
      <c r="AG52"/>
      <c r="AH52"/>
      <c r="AI52"/>
      <c r="AJ52"/>
      <c r="AK52"/>
      <c r="AL52"/>
      <c r="AM52"/>
      <c r="AN52" s="617"/>
      <c r="AO52" s="617"/>
      <c r="AP52" s="617"/>
      <c r="AQ52" s="620"/>
      <c r="AR52" s="617"/>
      <c r="AS52" s="617"/>
      <c r="AT52" s="617"/>
      <c r="AU52" s="617"/>
      <c r="AV52" s="617"/>
      <c r="AW52" s="617"/>
      <c r="AX52" s="617"/>
    </row>
    <row r="53" spans="1:50" ht="15.75" customHeight="1" x14ac:dyDescent="0.25">
      <c r="A53" s="621"/>
      <c r="B53" s="622" t="s">
        <v>24</v>
      </c>
      <c r="C53" s="623"/>
      <c r="D53" s="623"/>
      <c r="E53" s="623"/>
      <c r="F53" s="623"/>
      <c r="G53" s="623"/>
      <c r="H53" s="623"/>
      <c r="I53" s="623"/>
      <c r="J53" s="623"/>
      <c r="K53" s="623"/>
      <c r="L53" s="623"/>
      <c r="M53" s="623"/>
      <c r="N53" s="623"/>
      <c r="O53" s="623"/>
      <c r="P53" s="623"/>
      <c r="Q53" s="623"/>
      <c r="R53" s="623"/>
      <c r="S53" s="623"/>
      <c r="T53" s="623"/>
      <c r="U53" s="623"/>
      <c r="V53" s="623"/>
      <c r="W53" s="643"/>
      <c r="X53" s="623"/>
      <c r="Y53" s="623"/>
      <c r="Z53" s="623"/>
      <c r="AA53" s="623"/>
      <c r="AB53" s="623"/>
      <c r="AC53" s="623"/>
      <c r="AD53" s="623"/>
      <c r="AE53" s="623"/>
      <c r="AF53" s="623"/>
      <c r="AG53" s="623"/>
      <c r="AH53" s="623"/>
      <c r="AI53" s="623"/>
      <c r="AJ53" s="623"/>
      <c r="AK53" s="623"/>
      <c r="AL53" s="623"/>
      <c r="AM53" s="623"/>
      <c r="AN53" s="623"/>
      <c r="AO53" s="623"/>
      <c r="AP53" s="623"/>
      <c r="AQ53" s="628"/>
      <c r="AR53" s="617"/>
      <c r="AS53" s="617"/>
      <c r="AT53" s="617"/>
      <c r="AU53" s="617"/>
      <c r="AV53" s="617"/>
      <c r="AW53" s="617"/>
      <c r="AX53" s="617"/>
    </row>
    <row r="54" spans="1:50" ht="15" x14ac:dyDescent="0.2">
      <c r="A54" s="616"/>
      <c r="B54" s="617" t="s">
        <v>25</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20"/>
      <c r="AR54" s="617"/>
      <c r="AS54" s="617"/>
      <c r="AT54" s="617"/>
      <c r="AU54" s="617"/>
      <c r="AV54" s="617"/>
      <c r="AW54" s="617"/>
      <c r="AX54" s="617"/>
    </row>
    <row r="55" spans="1:50" ht="3" customHeight="1" x14ac:dyDescent="0.2">
      <c r="A55" s="616"/>
      <c r="B55" s="617"/>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20"/>
      <c r="AR55" s="617"/>
      <c r="AS55" s="617"/>
      <c r="AT55" s="617"/>
      <c r="AU55" s="617"/>
      <c r="AV55" s="617"/>
      <c r="AW55" s="617"/>
      <c r="AX55" s="617"/>
    </row>
    <row r="56" spans="1:50" ht="19.5" customHeight="1" x14ac:dyDescent="0.2">
      <c r="A56" s="616"/>
      <c r="B56" s="644" t="s">
        <v>26</v>
      </c>
      <c r="C56" s="645"/>
      <c r="D56" s="645"/>
      <c r="E56" s="645"/>
      <c r="F56" s="617"/>
      <c r="G56" s="617"/>
      <c r="H56" s="617"/>
      <c r="I56" s="346"/>
      <c r="J56" s="617"/>
      <c r="K56" s="617"/>
      <c r="L56" s="617"/>
      <c r="M56" s="617"/>
      <c r="N56" s="617"/>
      <c r="O56" s="617"/>
      <c r="P56" s="617"/>
      <c r="Q56" s="617"/>
      <c r="R56" s="617"/>
      <c r="S56" s="617"/>
      <c r="T56" s="617"/>
      <c r="U56" s="617"/>
      <c r="V56" s="617" t="s">
        <v>27</v>
      </c>
      <c r="W56" s="617"/>
      <c r="X56" s="617"/>
      <c r="Z56" s="617"/>
      <c r="AA56" s="617"/>
      <c r="AB56" s="617"/>
      <c r="AC56" s="617"/>
      <c r="AD56" s="617"/>
      <c r="AE56" s="617"/>
      <c r="AF56" s="617"/>
      <c r="AM56" s="617"/>
      <c r="AN56" s="617"/>
      <c r="AO56" s="617"/>
      <c r="AQ56" s="618"/>
    </row>
    <row r="57" spans="1:50" ht="7.5" customHeight="1" x14ac:dyDescent="0.2">
      <c r="A57" s="616"/>
      <c r="B57" s="617"/>
      <c r="C57" s="617"/>
      <c r="D57" s="617"/>
      <c r="E57" s="617"/>
      <c r="F57" s="617"/>
      <c r="G57" s="617"/>
      <c r="H57" s="617"/>
      <c r="I57" s="617"/>
      <c r="J57" s="617"/>
      <c r="K57" s="617"/>
      <c r="L57" s="617"/>
      <c r="M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Q57" s="618"/>
    </row>
    <row r="58" spans="1:50" ht="19.5" customHeight="1" x14ac:dyDescent="0.2">
      <c r="A58" s="616"/>
      <c r="B58" s="644" t="s">
        <v>28</v>
      </c>
      <c r="C58" s="617"/>
      <c r="D58" s="617"/>
      <c r="E58" s="617"/>
      <c r="F58" s="617"/>
      <c r="H58" s="617"/>
      <c r="I58" s="646"/>
      <c r="M58" s="774"/>
      <c r="N58" s="774"/>
      <c r="P58" s="617"/>
      <c r="Q58" s="647" t="s">
        <v>29</v>
      </c>
      <c r="R58" s="346"/>
      <c r="S58" s="617"/>
      <c r="U58" s="617"/>
      <c r="V58" s="346"/>
      <c r="W58" s="617" t="s">
        <v>30</v>
      </c>
      <c r="X58" s="617"/>
      <c r="AC58" s="617"/>
      <c r="AD58" s="617"/>
      <c r="AE58" s="617"/>
      <c r="AF58" s="617"/>
      <c r="AG58" s="617"/>
      <c r="AH58" s="617"/>
      <c r="AI58" s="617"/>
      <c r="AJ58" s="617"/>
      <c r="AK58" s="617"/>
      <c r="AL58" s="617"/>
      <c r="AM58" s="617"/>
      <c r="AN58" s="617"/>
      <c r="AO58" s="617"/>
      <c r="AQ58" s="618"/>
    </row>
    <row r="59" spans="1:50" ht="19.5" customHeight="1" x14ac:dyDescent="0.2">
      <c r="A59" s="616"/>
      <c r="B59" s="644" t="s">
        <v>31</v>
      </c>
      <c r="C59" s="617"/>
      <c r="D59" s="617"/>
      <c r="E59" s="617"/>
      <c r="F59" s="617"/>
      <c r="M59" s="774"/>
      <c r="N59" s="774"/>
      <c r="Q59" s="647" t="s">
        <v>32</v>
      </c>
      <c r="R59" s="346"/>
      <c r="V59" s="346"/>
      <c r="W59" s="617" t="s">
        <v>33</v>
      </c>
      <c r="X59" s="617"/>
      <c r="AC59" s="617"/>
      <c r="AD59" s="617"/>
      <c r="AE59" s="617"/>
      <c r="AF59" s="617"/>
      <c r="AG59" s="617"/>
      <c r="AH59" s="617"/>
      <c r="AI59" s="617"/>
      <c r="AJ59" s="617"/>
      <c r="AK59" s="617"/>
      <c r="AL59" s="617"/>
      <c r="AM59" s="617"/>
      <c r="AN59" s="617"/>
      <c r="AO59" s="617"/>
      <c r="AQ59" s="618"/>
    </row>
    <row r="60" spans="1:50" ht="19.5" customHeight="1" x14ac:dyDescent="0.2">
      <c r="A60" s="616"/>
      <c r="B60" s="644"/>
      <c r="C60" s="617"/>
      <c r="D60" s="617"/>
      <c r="E60" s="617"/>
      <c r="F60" s="617"/>
      <c r="G60" s="617"/>
      <c r="H60" s="617"/>
      <c r="I60" s="617"/>
      <c r="J60" s="617"/>
      <c r="K60" s="617"/>
      <c r="L60" s="617"/>
      <c r="M60" s="617"/>
      <c r="N60" s="617"/>
      <c r="O60" s="617"/>
      <c r="P60" s="617"/>
      <c r="Q60" s="617"/>
      <c r="R60" s="617"/>
      <c r="S60" s="617"/>
      <c r="T60" s="617"/>
      <c r="U60" s="617"/>
      <c r="V60" s="346"/>
      <c r="W60" s="617" t="s">
        <v>34</v>
      </c>
      <c r="X60" s="617"/>
      <c r="AC60" s="617"/>
      <c r="AD60" s="617"/>
      <c r="AE60" s="617"/>
      <c r="AF60" s="617"/>
      <c r="AG60" s="617"/>
      <c r="AH60" s="617"/>
      <c r="AI60" s="617"/>
      <c r="AJ60" s="617"/>
      <c r="AK60" s="617"/>
      <c r="AL60" s="617"/>
      <c r="AM60" s="617"/>
      <c r="AN60" s="617"/>
      <c r="AO60" s="617"/>
      <c r="AQ60" s="618"/>
    </row>
    <row r="61" spans="1:50" ht="19.5" customHeight="1" x14ac:dyDescent="0.2">
      <c r="A61" s="616"/>
      <c r="B61" s="644"/>
      <c r="C61" s="617"/>
      <c r="D61" s="617"/>
      <c r="E61" s="617"/>
      <c r="F61" s="617"/>
      <c r="G61" s="617"/>
      <c r="H61" s="617"/>
      <c r="I61" s="617"/>
      <c r="J61" s="617"/>
      <c r="K61" s="617"/>
      <c r="L61" s="617"/>
      <c r="M61" s="617"/>
      <c r="N61" s="617"/>
      <c r="O61" s="617"/>
      <c r="P61" s="617"/>
      <c r="Q61" s="617"/>
      <c r="R61" s="617"/>
      <c r="S61" s="617"/>
      <c r="T61" s="617"/>
      <c r="U61" s="617"/>
      <c r="V61" s="633"/>
      <c r="W61" s="617" t="s">
        <v>35</v>
      </c>
      <c r="X61" s="617"/>
      <c r="AC61" s="617"/>
      <c r="AD61" s="617"/>
      <c r="AE61" s="617"/>
      <c r="AF61" s="617"/>
      <c r="AG61" s="617"/>
      <c r="AH61" s="617"/>
      <c r="AI61" s="617"/>
      <c r="AJ61" s="617"/>
      <c r="AK61" s="617"/>
      <c r="AL61" s="617"/>
      <c r="AM61" s="617"/>
      <c r="AN61" s="617"/>
      <c r="AO61" s="617"/>
      <c r="AQ61" s="618"/>
    </row>
    <row r="62" spans="1:50" ht="19.5" customHeight="1" x14ac:dyDescent="0.2">
      <c r="A62" s="616"/>
      <c r="B62" s="644"/>
      <c r="C62" s="617"/>
      <c r="D62" s="617"/>
      <c r="E62" s="617"/>
      <c r="F62" s="617"/>
      <c r="G62" s="617"/>
      <c r="H62" s="617"/>
      <c r="I62" s="617"/>
      <c r="J62" s="617"/>
      <c r="K62" s="617"/>
      <c r="L62" s="617"/>
      <c r="M62" s="617"/>
      <c r="N62" s="617"/>
      <c r="O62" s="617"/>
      <c r="P62" s="617"/>
      <c r="Q62" s="617"/>
      <c r="R62" s="617"/>
      <c r="S62" s="617"/>
      <c r="T62" s="617"/>
      <c r="U62" s="617"/>
      <c r="V62" s="346"/>
      <c r="W62" s="617" t="s">
        <v>36</v>
      </c>
      <c r="X62" s="617"/>
      <c r="AO62" s="617"/>
      <c r="AQ62" s="618"/>
    </row>
    <row r="63" spans="1:50" ht="19.5" customHeight="1" x14ac:dyDescent="0.2">
      <c r="A63" s="616"/>
      <c r="B63" s="644"/>
      <c r="C63" s="617"/>
      <c r="D63" s="617"/>
      <c r="E63" s="617"/>
      <c r="F63" s="617"/>
      <c r="G63" s="617"/>
      <c r="H63" s="617"/>
      <c r="I63" s="617"/>
      <c r="J63" s="617"/>
      <c r="K63" s="617"/>
      <c r="L63" s="617"/>
      <c r="M63" s="617"/>
      <c r="N63" s="617"/>
      <c r="O63" s="617"/>
      <c r="P63" s="617"/>
      <c r="Q63" s="617"/>
      <c r="R63" s="617"/>
      <c r="S63" s="617"/>
      <c r="T63" s="617"/>
      <c r="U63" s="617"/>
      <c r="V63" s="648"/>
      <c r="X63" s="617"/>
      <c r="Z63" s="617" t="s">
        <v>1255</v>
      </c>
      <c r="AD63" s="741"/>
      <c r="AE63" s="741"/>
      <c r="AF63" s="741"/>
      <c r="AG63" s="741"/>
      <c r="AH63" s="741"/>
      <c r="AI63" s="741"/>
      <c r="AJ63" s="741"/>
      <c r="AK63" s="741"/>
      <c r="AL63" s="741"/>
      <c r="AM63" s="741"/>
      <c r="AN63" s="741"/>
      <c r="AO63" s="741"/>
      <c r="AQ63" s="618"/>
    </row>
    <row r="64" spans="1:50" ht="6.75" customHeight="1" x14ac:dyDescent="0.2">
      <c r="A64" s="616"/>
      <c r="B64" s="644"/>
      <c r="C64" s="617"/>
      <c r="D64" s="617"/>
      <c r="E64" s="617"/>
      <c r="F64" s="617"/>
      <c r="G64" s="617"/>
      <c r="H64" s="617"/>
      <c r="I64" s="617"/>
      <c r="J64" s="617"/>
      <c r="K64" s="617"/>
      <c r="L64" s="617"/>
      <c r="M64" s="617"/>
      <c r="N64" s="617"/>
      <c r="O64" s="617"/>
      <c r="P64" s="617"/>
      <c r="Q64" s="617"/>
      <c r="R64" s="617"/>
      <c r="S64" s="617"/>
      <c r="T64" s="617"/>
      <c r="U64" s="617"/>
      <c r="V64" s="648"/>
      <c r="X64" s="617"/>
      <c r="Z64" s="617"/>
      <c r="AD64" s="619"/>
      <c r="AE64" s="619"/>
      <c r="AF64" s="619"/>
      <c r="AG64" s="619"/>
      <c r="AH64" s="619"/>
      <c r="AI64" s="619"/>
      <c r="AJ64" s="619"/>
      <c r="AK64" s="619"/>
      <c r="AL64" s="619"/>
      <c r="AM64" s="619"/>
      <c r="AN64" s="619"/>
      <c r="AO64" s="619"/>
      <c r="AQ64" s="618"/>
    </row>
    <row r="65" spans="1:43" x14ac:dyDescent="0.2">
      <c r="A65" s="733" t="s">
        <v>1284</v>
      </c>
      <c r="B65" s="734"/>
      <c r="C65" s="734"/>
      <c r="D65" s="734"/>
      <c r="E65" s="734"/>
      <c r="F65" s="734"/>
      <c r="G65" s="734"/>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5"/>
    </row>
    <row r="66" spans="1:43" ht="35.25" customHeight="1" x14ac:dyDescent="0.2">
      <c r="A66" s="736"/>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8"/>
    </row>
    <row r="67" spans="1:43" ht="9.75" customHeight="1" x14ac:dyDescent="0.2">
      <c r="A67" s="649"/>
      <c r="B67" s="650"/>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1"/>
    </row>
    <row r="68" spans="1:43" ht="30.75" customHeight="1" x14ac:dyDescent="0.2">
      <c r="A68" s="652"/>
      <c r="B68" s="742" t="s">
        <v>156</v>
      </c>
      <c r="C68" s="742"/>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3"/>
    </row>
    <row r="69" spans="1:43" ht="17.25" customHeight="1" x14ac:dyDescent="0.2">
      <c r="A69" s="616"/>
      <c r="B69" s="617"/>
      <c r="C69" s="617"/>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N69" s="617"/>
      <c r="AO69" s="617"/>
      <c r="AQ69" s="618"/>
    </row>
    <row r="70" spans="1:43" ht="19.5" customHeight="1" x14ac:dyDescent="0.25">
      <c r="A70" s="654">
        <v>1</v>
      </c>
      <c r="B70" s="345"/>
      <c r="C70" s="655" t="s">
        <v>37</v>
      </c>
      <c r="D70" s="197"/>
      <c r="E70" s="197"/>
      <c r="F70" s="197"/>
      <c r="G70" s="197"/>
      <c r="H70" s="197"/>
      <c r="I70" s="197"/>
      <c r="J70" s="656"/>
      <c r="K70" s="657"/>
      <c r="L70" s="657"/>
      <c r="M70" s="658"/>
      <c r="N70" s="659"/>
      <c r="O70" s="659"/>
      <c r="P70" s="659"/>
      <c r="Q70" s="659"/>
      <c r="R70" s="659"/>
      <c r="S70" s="659"/>
      <c r="T70" s="659"/>
      <c r="U70" s="659"/>
      <c r="V70" s="659"/>
      <c r="W70" s="659"/>
      <c r="X70" s="659"/>
      <c r="Y70" s="659"/>
      <c r="Z70" s="659"/>
      <c r="AA70" s="659"/>
      <c r="AB70" s="659"/>
      <c r="AC70" s="659"/>
      <c r="AD70" s="659"/>
      <c r="AE70" s="658"/>
      <c r="AF70" s="660"/>
      <c r="AG70" s="660"/>
      <c r="AH70" s="660"/>
      <c r="AI70" s="660"/>
      <c r="AJ70" s="660"/>
      <c r="AK70" s="660"/>
      <c r="AL70" s="660"/>
      <c r="AM70" s="660"/>
      <c r="AN70" s="660"/>
      <c r="AO70" s="660"/>
      <c r="AP70" s="660"/>
      <c r="AQ70" s="661"/>
    </row>
    <row r="71" spans="1:43" ht="19.5" customHeight="1" x14ac:dyDescent="0.2">
      <c r="A71" s="654"/>
      <c r="B71" s="655"/>
      <c r="C71" s="655"/>
      <c r="D71" s="197"/>
      <c r="E71" s="197"/>
      <c r="F71" s="197"/>
      <c r="G71" s="197"/>
      <c r="H71" s="197"/>
      <c r="I71" s="197"/>
      <c r="J71" s="656"/>
      <c r="K71" s="657"/>
      <c r="L71" s="657"/>
      <c r="M71" s="658"/>
      <c r="N71" s="659"/>
      <c r="O71" s="662"/>
      <c r="P71" s="659"/>
      <c r="Q71" s="659"/>
      <c r="R71" s="659"/>
      <c r="S71" s="659"/>
      <c r="T71" s="659"/>
      <c r="U71" s="659"/>
      <c r="V71" s="659"/>
      <c r="W71" s="659"/>
      <c r="X71" s="659"/>
      <c r="Y71" s="659"/>
      <c r="Z71" s="659"/>
      <c r="AA71" s="659"/>
      <c r="AB71" s="659"/>
      <c r="AC71" s="659"/>
      <c r="AD71" s="659"/>
      <c r="AE71" s="658"/>
      <c r="AF71" s="660"/>
      <c r="AG71" s="660"/>
      <c r="AH71" s="660"/>
      <c r="AI71" s="660"/>
      <c r="AJ71" s="660"/>
      <c r="AK71" s="660"/>
      <c r="AL71" s="660"/>
      <c r="AM71" s="660"/>
      <c r="AN71" s="660"/>
      <c r="AO71" s="660"/>
      <c r="AP71" s="660"/>
      <c r="AQ71" s="661"/>
    </row>
    <row r="72" spans="1:43" ht="19.5" customHeight="1" x14ac:dyDescent="0.25">
      <c r="A72" s="663" t="s">
        <v>38</v>
      </c>
      <c r="B72" s="345"/>
      <c r="C72" s="745" t="s">
        <v>1326</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102"/>
      <c r="AQ72" s="661"/>
    </row>
    <row r="73" spans="1:43" ht="19.5" customHeight="1" x14ac:dyDescent="0.2">
      <c r="A73" s="654"/>
      <c r="B73" s="379"/>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102"/>
      <c r="AQ73" s="661"/>
    </row>
    <row r="74" spans="1:43" ht="19.5" customHeight="1" x14ac:dyDescent="0.25">
      <c r="A74" s="664" t="s">
        <v>39</v>
      </c>
      <c r="B74" s="345"/>
      <c r="C74" s="744" t="s">
        <v>40</v>
      </c>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665"/>
      <c r="AL74" s="665"/>
      <c r="AM74" s="665"/>
      <c r="AN74" s="665"/>
      <c r="AO74" s="665"/>
      <c r="AP74" s="665"/>
      <c r="AQ74" s="666"/>
    </row>
    <row r="75" spans="1:43" ht="30" customHeight="1" x14ac:dyDescent="0.2">
      <c r="A75" s="225">
        <v>3</v>
      </c>
      <c r="B75" s="176"/>
      <c r="C75" s="667" t="s">
        <v>41</v>
      </c>
      <c r="D75" s="373"/>
      <c r="E75" s="377"/>
      <c r="F75" s="377"/>
      <c r="G75" s="377"/>
      <c r="H75" s="377"/>
      <c r="I75" s="377"/>
      <c r="J75" s="377"/>
      <c r="K75" s="377"/>
      <c r="L75" s="377"/>
      <c r="M75" s="377"/>
      <c r="N75" s="377"/>
      <c r="O75" s="377"/>
      <c r="P75" s="377"/>
      <c r="Q75" s="377"/>
      <c r="R75" s="377"/>
      <c r="S75" s="377"/>
      <c r="T75" s="668"/>
      <c r="U75" s="668"/>
      <c r="V75" s="668"/>
      <c r="W75" s="668"/>
      <c r="X75" s="668"/>
      <c r="Y75" s="668"/>
      <c r="Z75" s="668"/>
      <c r="AA75" s="668"/>
      <c r="AB75" s="668"/>
      <c r="AC75" s="656"/>
      <c r="AD75" s="656"/>
      <c r="AE75" s="665"/>
      <c r="AF75" s="665"/>
      <c r="AG75" s="665"/>
      <c r="AH75" s="665"/>
      <c r="AI75" s="665"/>
      <c r="AJ75" s="665"/>
      <c r="AK75" s="665"/>
      <c r="AL75" s="665"/>
      <c r="AM75" s="665"/>
      <c r="AN75" s="665"/>
      <c r="AO75" s="665"/>
      <c r="AP75" s="665"/>
      <c r="AQ75" s="666"/>
    </row>
    <row r="76" spans="1:43" ht="23.25" customHeight="1" x14ac:dyDescent="0.2">
      <c r="A76" s="225"/>
      <c r="B76" s="711"/>
      <c r="C76" s="669"/>
      <c r="D76" s="373"/>
      <c r="E76" s="377"/>
      <c r="F76" s="377"/>
      <c r="G76" s="377"/>
      <c r="H76" s="377"/>
      <c r="I76" s="377"/>
      <c r="J76" s="377"/>
      <c r="K76" s="377"/>
      <c r="L76" s="377"/>
      <c r="M76" s="377"/>
      <c r="N76" s="377"/>
      <c r="O76" s="377"/>
      <c r="P76" s="377"/>
      <c r="Q76" s="377"/>
      <c r="R76" s="377"/>
      <c r="S76" s="377"/>
      <c r="T76" s="668"/>
      <c r="U76" s="668"/>
      <c r="V76" s="668"/>
      <c r="W76" s="668"/>
      <c r="X76" s="668"/>
      <c r="Y76" s="668"/>
      <c r="Z76" s="668"/>
      <c r="AA76" s="668"/>
      <c r="AB76" s="668"/>
      <c r="AC76" s="656"/>
      <c r="AD76" s="656"/>
      <c r="AE76" s="665"/>
      <c r="AF76" s="665"/>
      <c r="AG76" s="665"/>
      <c r="AH76" s="665"/>
      <c r="AI76" s="665"/>
      <c r="AJ76" s="665"/>
      <c r="AK76" s="665"/>
      <c r="AL76" s="665"/>
      <c r="AM76" s="665"/>
      <c r="AN76" s="665"/>
      <c r="AO76" s="665"/>
      <c r="AP76" s="665"/>
      <c r="AQ76" s="666"/>
    </row>
    <row r="77" spans="1:43" ht="23.25" customHeight="1" x14ac:dyDescent="0.2">
      <c r="A77" s="225" t="s">
        <v>42</v>
      </c>
      <c r="B77" s="176"/>
      <c r="C77" s="739" t="s">
        <v>1324</v>
      </c>
      <c r="D77" s="740"/>
      <c r="E77" s="740"/>
      <c r="F77" s="740"/>
      <c r="G77" s="740"/>
      <c r="H77" s="740"/>
      <c r="I77" s="740"/>
      <c r="J77" s="740"/>
      <c r="K77" s="740"/>
      <c r="L77" s="740"/>
      <c r="M77" s="740"/>
      <c r="N77" s="740"/>
      <c r="O77" s="740"/>
      <c r="P77" s="740"/>
      <c r="Q77" s="740"/>
      <c r="R77" s="740"/>
      <c r="S77" s="740"/>
      <c r="T77" s="740"/>
      <c r="U77" s="740"/>
      <c r="V77" s="740"/>
      <c r="W77" s="740"/>
      <c r="X77" s="740"/>
      <c r="Y77" s="740"/>
      <c r="Z77" s="670"/>
      <c r="AA77" s="670"/>
      <c r="AB77" s="670"/>
      <c r="AC77" s="670"/>
      <c r="AD77" s="670"/>
      <c r="AE77" s="670"/>
      <c r="AF77" s="670"/>
      <c r="AG77" s="670"/>
      <c r="AH77" s="670"/>
      <c r="AI77" s="670"/>
      <c r="AJ77" s="518"/>
      <c r="AK77" s="518"/>
      <c r="AL77" s="518"/>
      <c r="AM77" s="518"/>
      <c r="AN77" s="518"/>
      <c r="AO77" s="518"/>
      <c r="AP77" s="518"/>
      <c r="AQ77" s="614"/>
    </row>
    <row r="78" spans="1:43" ht="19.5" customHeight="1" x14ac:dyDescent="0.2">
      <c r="A78" s="671" t="s">
        <v>1285</v>
      </c>
      <c r="B78" s="176"/>
      <c r="C78" s="672" t="s">
        <v>1325</v>
      </c>
      <c r="D78" s="656"/>
      <c r="E78" s="656"/>
      <c r="F78" s="656"/>
      <c r="G78" s="656"/>
      <c r="H78" s="656"/>
      <c r="I78" s="656"/>
      <c r="J78" s="656"/>
      <c r="K78" s="656"/>
      <c r="L78" s="656"/>
      <c r="M78" s="656"/>
      <c r="N78" s="656"/>
      <c r="O78" s="673"/>
      <c r="P78" s="673"/>
      <c r="R78" s="124"/>
      <c r="S78" s="124"/>
      <c r="T78" s="674"/>
      <c r="U78" s="68"/>
      <c r="V78" s="68"/>
      <c r="W78" s="68"/>
      <c r="X78" s="68"/>
      <c r="Y78" s="68"/>
      <c r="Z78" s="518"/>
      <c r="AA78" s="518"/>
      <c r="AB78" s="518"/>
      <c r="AC78" s="518"/>
      <c r="AD78" s="518"/>
      <c r="AE78" s="518"/>
      <c r="AF78" s="518"/>
      <c r="AG78" s="518"/>
      <c r="AH78" s="518"/>
      <c r="AI78" s="518"/>
      <c r="AJ78" s="518"/>
      <c r="AK78" s="518"/>
      <c r="AL78" s="518"/>
      <c r="AM78" s="518"/>
      <c r="AN78" s="518"/>
      <c r="AO78" s="518"/>
      <c r="AP78" s="518"/>
      <c r="AQ78" s="614"/>
    </row>
    <row r="79" spans="1:43" ht="19.5" customHeight="1" x14ac:dyDescent="0.2">
      <c r="A79" s="671" t="s">
        <v>1286</v>
      </c>
      <c r="B79" s="176"/>
      <c r="C79" s="672" t="s">
        <v>1287</v>
      </c>
      <c r="D79" s="656"/>
      <c r="E79" s="656"/>
      <c r="F79" s="656"/>
      <c r="G79" s="656"/>
      <c r="H79" s="656"/>
      <c r="I79" s="656"/>
      <c r="J79" s="656"/>
      <c r="K79" s="656"/>
      <c r="L79" s="656"/>
      <c r="M79" s="656"/>
      <c r="N79" s="656"/>
      <c r="O79" s="673"/>
      <c r="P79" s="673"/>
      <c r="R79" s="124"/>
      <c r="S79" s="124"/>
      <c r="T79" s="674"/>
      <c r="U79" s="68"/>
      <c r="V79" s="68"/>
      <c r="W79" s="68"/>
      <c r="X79" s="68"/>
      <c r="Y79" s="68"/>
      <c r="Z79" s="518"/>
      <c r="AA79" s="518"/>
      <c r="AB79" s="518"/>
      <c r="AC79" s="518"/>
      <c r="AD79" s="518"/>
      <c r="AE79" s="518"/>
      <c r="AF79" s="518"/>
      <c r="AG79" s="518"/>
      <c r="AH79" s="518"/>
      <c r="AI79" s="518"/>
      <c r="AJ79" s="518"/>
      <c r="AK79" s="518"/>
      <c r="AL79" s="518"/>
      <c r="AM79" s="518"/>
      <c r="AN79" s="518"/>
      <c r="AO79" s="518"/>
      <c r="AP79" s="518"/>
      <c r="AQ79" s="614"/>
    </row>
    <row r="80" spans="1:43" ht="19.5" customHeight="1" x14ac:dyDescent="0.2">
      <c r="A80" s="675"/>
      <c r="B80" s="712"/>
      <c r="C80" s="672"/>
      <c r="D80" s="656"/>
      <c r="E80" s="656"/>
      <c r="F80" s="656"/>
      <c r="G80" s="656"/>
      <c r="H80" s="656"/>
      <c r="I80" s="656"/>
      <c r="J80" s="656"/>
      <c r="K80" s="656"/>
      <c r="L80" s="656"/>
      <c r="M80" s="656"/>
      <c r="N80" s="656"/>
      <c r="O80" s="659"/>
      <c r="P80" s="659"/>
      <c r="Q80" s="659"/>
      <c r="R80" s="124"/>
      <c r="S80" s="676"/>
      <c r="T80" s="659"/>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614"/>
    </row>
    <row r="81" spans="1:62" ht="19.5" customHeight="1" x14ac:dyDescent="0.2">
      <c r="A81" s="193">
        <v>5</v>
      </c>
      <c r="B81" s="176"/>
      <c r="C81" s="31" t="s">
        <v>43</v>
      </c>
      <c r="D81" s="31"/>
      <c r="E81" s="31"/>
      <c r="F81" s="31"/>
      <c r="G81" s="31"/>
      <c r="H81" s="31"/>
      <c r="I81" s="31"/>
      <c r="J81" s="173"/>
      <c r="AF81" s="377"/>
      <c r="AG81" s="377"/>
      <c r="AH81" s="377"/>
      <c r="AI81" s="377"/>
      <c r="AJ81" s="377"/>
      <c r="AK81" s="377"/>
      <c r="AL81" s="377"/>
      <c r="AM81" s="377"/>
      <c r="AN81" s="377"/>
      <c r="AO81" s="377"/>
      <c r="AP81" s="377"/>
      <c r="AQ81" s="618"/>
    </row>
    <row r="82" spans="1:62" ht="19.5" customHeight="1" x14ac:dyDescent="0.25">
      <c r="A82" s="193">
        <v>6</v>
      </c>
      <c r="B82" s="176"/>
      <c r="C82" s="215" t="s">
        <v>44</v>
      </c>
      <c r="D82" s="31"/>
      <c r="E82" s="31"/>
      <c r="F82" s="31"/>
      <c r="G82" s="31"/>
      <c r="H82" s="31"/>
      <c r="I82" s="31"/>
      <c r="J82" s="173"/>
      <c r="AF82" s="377"/>
      <c r="AG82" s="377"/>
      <c r="AH82" s="377"/>
      <c r="AI82" s="377"/>
      <c r="AJ82" s="377"/>
      <c r="AK82" s="377"/>
      <c r="AL82" s="377"/>
      <c r="AM82" s="377"/>
      <c r="AN82" s="377"/>
      <c r="AO82" s="377"/>
      <c r="AP82" s="377"/>
      <c r="AQ82" s="618"/>
    </row>
    <row r="83" spans="1:62" ht="19.5" customHeight="1" x14ac:dyDescent="0.25">
      <c r="A83" s="193">
        <v>7</v>
      </c>
      <c r="B83" s="176"/>
      <c r="C83" s="313" t="s">
        <v>45</v>
      </c>
      <c r="D83" s="31"/>
      <c r="E83" s="31"/>
      <c r="F83" s="31"/>
      <c r="G83" s="31"/>
      <c r="H83" s="31"/>
      <c r="I83" s="31"/>
      <c r="J83" s="173"/>
      <c r="AF83" s="377"/>
      <c r="AG83" s="377"/>
      <c r="AH83" s="377"/>
      <c r="AI83" s="377"/>
      <c r="AJ83" s="377"/>
      <c r="AK83" s="377"/>
      <c r="AL83" s="377"/>
      <c r="AM83" s="377"/>
      <c r="AN83" s="377"/>
      <c r="AO83" s="377"/>
      <c r="AP83" s="377"/>
      <c r="AQ83" s="618"/>
    </row>
    <row r="84" spans="1:62" ht="19.5" customHeight="1" x14ac:dyDescent="0.25">
      <c r="A84" s="677" t="s">
        <v>46</v>
      </c>
      <c r="B84" s="176"/>
      <c r="C84" s="313" t="s">
        <v>47</v>
      </c>
      <c r="D84" s="31"/>
      <c r="E84" s="31"/>
      <c r="F84" s="31"/>
      <c r="G84" s="31"/>
      <c r="H84" s="31"/>
      <c r="I84" s="31"/>
      <c r="J84" s="173"/>
      <c r="P84" s="173"/>
      <c r="Q84" s="102"/>
      <c r="R84" s="173"/>
      <c r="S84" s="617" t="s">
        <v>48</v>
      </c>
      <c r="T84" s="176"/>
      <c r="U84" s="215" t="s">
        <v>49</v>
      </c>
      <c r="V84" s="31"/>
      <c r="W84" s="31"/>
      <c r="X84" s="173"/>
      <c r="Y84" s="31"/>
      <c r="Z84" s="31"/>
      <c r="AA84" s="31"/>
      <c r="AD84" s="678"/>
      <c r="AE84" s="313"/>
      <c r="AF84" s="377"/>
      <c r="AG84" s="377"/>
      <c r="AH84" s="377"/>
      <c r="AI84" s="377"/>
      <c r="AJ84" s="377"/>
      <c r="AK84" s="377"/>
      <c r="AL84" s="377"/>
      <c r="AM84" s="377"/>
      <c r="AN84" s="377"/>
      <c r="AO84" s="377"/>
      <c r="AP84" s="377"/>
      <c r="AQ84" s="618"/>
    </row>
    <row r="85" spans="1:62" ht="19.5" customHeight="1" x14ac:dyDescent="0.25">
      <c r="A85" s="677"/>
      <c r="B85" s="187"/>
      <c r="C85" s="313"/>
      <c r="D85" s="31"/>
      <c r="E85" s="31"/>
      <c r="F85" s="31"/>
      <c r="G85" s="31"/>
      <c r="H85" s="31"/>
      <c r="I85" s="31"/>
      <c r="J85" s="173"/>
      <c r="P85" s="173"/>
      <c r="Q85" s="102"/>
      <c r="R85" s="173"/>
      <c r="S85" s="617"/>
      <c r="T85" s="187"/>
      <c r="U85" s="173"/>
      <c r="V85" s="31"/>
      <c r="W85" s="31"/>
      <c r="X85" s="173"/>
      <c r="Y85" s="31"/>
      <c r="Z85" s="31"/>
      <c r="AA85" s="31"/>
      <c r="AD85" s="678"/>
      <c r="AE85" s="313"/>
      <c r="AF85" s="377"/>
      <c r="AG85" s="377"/>
      <c r="AH85" s="377"/>
      <c r="AI85" s="377"/>
      <c r="AJ85" s="377"/>
      <c r="AK85" s="377"/>
      <c r="AL85" s="377"/>
      <c r="AM85" s="377"/>
      <c r="AN85" s="377"/>
      <c r="AO85" s="377"/>
      <c r="AP85" s="377"/>
      <c r="AQ85" s="618"/>
    </row>
    <row r="86" spans="1:62" ht="19.5" customHeight="1" x14ac:dyDescent="0.25">
      <c r="A86" s="677"/>
      <c r="B86" s="187"/>
      <c r="C86" s="176"/>
      <c r="D86" s="31"/>
      <c r="E86" s="31" t="s">
        <v>50</v>
      </c>
      <c r="F86" s="31"/>
      <c r="G86" s="31"/>
      <c r="H86" s="31"/>
      <c r="I86" s="31"/>
      <c r="J86" s="173"/>
      <c r="P86" s="173"/>
      <c r="Q86" s="102"/>
      <c r="R86" s="173"/>
      <c r="S86" s="617"/>
      <c r="T86" s="187"/>
      <c r="U86" s="173"/>
      <c r="V86" s="176"/>
      <c r="W86" s="31"/>
      <c r="X86" s="173" t="s">
        <v>50</v>
      </c>
      <c r="Y86" s="31"/>
      <c r="Z86" s="31"/>
      <c r="AA86" s="31"/>
      <c r="AD86" s="678"/>
      <c r="AE86" s="313"/>
      <c r="AF86" s="377"/>
      <c r="AG86" s="377"/>
      <c r="AH86" s="377"/>
      <c r="AI86" s="377"/>
      <c r="AJ86" s="377"/>
      <c r="AK86" s="377"/>
      <c r="AL86" s="377"/>
      <c r="AM86" s="377"/>
      <c r="AN86" s="377"/>
      <c r="AO86" s="377"/>
      <c r="AP86" s="377"/>
      <c r="AQ86" s="618"/>
    </row>
    <row r="87" spans="1:62" ht="19.5" customHeight="1" x14ac:dyDescent="0.25">
      <c r="A87" s="677"/>
      <c r="B87" s="187"/>
      <c r="C87" s="313"/>
      <c r="D87" s="31"/>
      <c r="E87" s="31"/>
      <c r="F87" s="31"/>
      <c r="G87" s="31"/>
      <c r="H87" s="31"/>
      <c r="I87" s="31"/>
      <c r="J87" s="173"/>
      <c r="P87" s="173"/>
      <c r="Q87" s="102"/>
      <c r="R87" s="173"/>
      <c r="S87" s="617"/>
      <c r="T87" s="187"/>
      <c r="U87" s="173"/>
      <c r="V87" s="31"/>
      <c r="W87" s="31"/>
      <c r="X87" s="173"/>
      <c r="Y87" s="31"/>
      <c r="Z87" s="31"/>
      <c r="AA87" s="31"/>
      <c r="AD87" s="678"/>
      <c r="AE87" s="313"/>
      <c r="AF87" s="377"/>
      <c r="AG87" s="377"/>
      <c r="AH87" s="377"/>
      <c r="AI87" s="377"/>
      <c r="AJ87" s="377"/>
      <c r="AK87" s="377"/>
      <c r="AL87" s="377"/>
      <c r="AM87" s="377"/>
      <c r="AN87" s="377"/>
      <c r="AO87" s="377"/>
      <c r="AP87" s="377"/>
      <c r="AQ87" s="618"/>
    </row>
    <row r="88" spans="1:62" ht="19.5" customHeight="1" x14ac:dyDescent="0.2">
      <c r="A88" s="677"/>
      <c r="B88" s="187"/>
      <c r="C88" s="176"/>
      <c r="D88" s="31"/>
      <c r="E88" s="31" t="s">
        <v>51</v>
      </c>
      <c r="F88" s="31"/>
      <c r="G88" s="31"/>
      <c r="H88" s="31"/>
      <c r="I88" s="31"/>
      <c r="J88" s="173"/>
      <c r="P88" s="173"/>
      <c r="Q88" s="102"/>
      <c r="R88" s="173"/>
      <c r="S88" s="617"/>
      <c r="T88" s="187"/>
      <c r="U88" s="173"/>
      <c r="V88" s="176"/>
      <c r="W88" s="31"/>
      <c r="X88" s="776" t="s">
        <v>51</v>
      </c>
      <c r="Y88" s="776"/>
      <c r="Z88" s="776"/>
      <c r="AA88" s="776"/>
      <c r="AB88" s="776"/>
      <c r="AC88" s="776"/>
      <c r="AD88" s="776"/>
      <c r="AE88" s="776"/>
      <c r="AF88" s="776"/>
      <c r="AG88" s="776"/>
      <c r="AH88" s="377"/>
      <c r="AI88" s="377"/>
      <c r="AJ88" s="377"/>
      <c r="AK88" s="377"/>
      <c r="AL88" s="377"/>
      <c r="AM88" s="377"/>
      <c r="AN88" s="377"/>
      <c r="AO88" s="377"/>
      <c r="AP88" s="377"/>
      <c r="AQ88" s="618"/>
    </row>
    <row r="89" spans="1:62" ht="17.25" customHeight="1" x14ac:dyDescent="0.25">
      <c r="A89" s="677"/>
      <c r="B89" s="187"/>
      <c r="C89" s="313"/>
      <c r="D89" s="31"/>
      <c r="E89" s="31"/>
      <c r="F89" s="31"/>
      <c r="G89" s="31"/>
      <c r="H89" s="31"/>
      <c r="I89" s="31"/>
      <c r="J89" s="173"/>
      <c r="P89" s="173"/>
      <c r="Q89" s="102"/>
      <c r="R89" s="173"/>
      <c r="S89" s="617"/>
      <c r="T89" s="187"/>
      <c r="U89" s="173"/>
      <c r="V89" s="31"/>
      <c r="W89" s="31"/>
      <c r="X89" s="173"/>
      <c r="Y89" s="31"/>
      <c r="Z89" s="31"/>
      <c r="AA89" s="31"/>
      <c r="AD89" s="678"/>
      <c r="AE89" s="313"/>
      <c r="AF89" s="377"/>
      <c r="AG89" s="377"/>
      <c r="AH89" s="377"/>
      <c r="AI89" s="377"/>
      <c r="AJ89" s="377"/>
      <c r="AK89" s="377"/>
      <c r="AL89" s="377"/>
      <c r="AM89" s="377"/>
      <c r="AN89" s="377"/>
      <c r="AO89" s="377"/>
      <c r="AP89" s="377"/>
      <c r="AQ89" s="618"/>
    </row>
    <row r="90" spans="1:62" ht="19.5" customHeight="1" x14ac:dyDescent="0.25">
      <c r="A90" s="677"/>
      <c r="B90" s="187"/>
      <c r="C90" s="176"/>
      <c r="D90" s="31"/>
      <c r="E90" s="31" t="s">
        <v>52</v>
      </c>
      <c r="F90" s="31"/>
      <c r="G90" s="31"/>
      <c r="H90" s="31"/>
      <c r="I90" s="31"/>
      <c r="J90" s="173"/>
      <c r="P90" s="173"/>
      <c r="Q90" s="102"/>
      <c r="R90" s="173"/>
      <c r="S90" s="617"/>
      <c r="T90" s="187"/>
      <c r="U90" s="173"/>
      <c r="V90" s="176"/>
      <c r="W90" s="31"/>
      <c r="X90" s="173" t="s">
        <v>52</v>
      </c>
      <c r="Y90" s="31"/>
      <c r="Z90" s="31"/>
      <c r="AA90" s="31"/>
      <c r="AD90" s="678"/>
      <c r="AE90" s="313"/>
      <c r="AF90" s="377"/>
      <c r="AG90" s="377"/>
      <c r="AH90" s="377"/>
      <c r="AI90" s="377"/>
      <c r="AJ90" s="377"/>
      <c r="AK90" s="377"/>
      <c r="AL90" s="377"/>
      <c r="AM90" s="377"/>
      <c r="AN90" s="377"/>
      <c r="AO90" s="377"/>
      <c r="AP90" s="377"/>
      <c r="AQ90" s="618"/>
    </row>
    <row r="91" spans="1:62" ht="15.75" customHeight="1" x14ac:dyDescent="0.2">
      <c r="A91" s="652"/>
      <c r="B91" s="617"/>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N91" s="617"/>
      <c r="AO91" s="617"/>
      <c r="AQ91" s="618"/>
    </row>
    <row r="92" spans="1:62" ht="16.149999999999999" customHeight="1" x14ac:dyDescent="0.2">
      <c r="A92" s="652">
        <v>9</v>
      </c>
      <c r="B92" s="176"/>
      <c r="C92" s="617" t="s">
        <v>53</v>
      </c>
      <c r="D92" s="617"/>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7"/>
      <c r="AL92" s="617"/>
      <c r="AN92" s="617"/>
      <c r="AO92" s="617"/>
      <c r="AQ92" s="618"/>
      <c r="AR92" s="617"/>
      <c r="BI92" s="617"/>
      <c r="BJ92" s="617"/>
    </row>
    <row r="93" spans="1:62" ht="19.5" customHeight="1" x14ac:dyDescent="0.2">
      <c r="A93" s="652"/>
      <c r="B93" s="617"/>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N93" s="617"/>
      <c r="AO93" s="617"/>
      <c r="AQ93" s="618"/>
      <c r="AR93" s="617"/>
      <c r="BI93" s="617"/>
      <c r="BJ93" s="617"/>
    </row>
    <row r="94" spans="1:62" ht="19.5" customHeight="1" x14ac:dyDescent="0.2">
      <c r="A94" s="193">
        <v>10</v>
      </c>
      <c r="B94" s="179" t="s">
        <v>54</v>
      </c>
      <c r="C94" s="31"/>
      <c r="D94" s="173"/>
      <c r="E94" s="31"/>
      <c r="F94" s="617"/>
      <c r="H94" s="617"/>
      <c r="I94" s="617"/>
      <c r="J94" s="617"/>
      <c r="K94" s="617"/>
      <c r="L94" s="617"/>
      <c r="M94" s="617"/>
      <c r="N94" s="647"/>
      <c r="O94" s="617"/>
      <c r="P94" s="645"/>
      <c r="Q94" s="617"/>
      <c r="R94" s="617"/>
      <c r="S94" s="617"/>
      <c r="T94" s="617"/>
      <c r="U94" s="617"/>
      <c r="V94" s="617"/>
      <c r="W94" s="617"/>
      <c r="X94" s="617"/>
      <c r="Y94" s="617"/>
      <c r="Z94" s="617"/>
      <c r="AA94" s="617"/>
      <c r="AD94" s="617"/>
      <c r="AE94" s="617"/>
      <c r="AF94" s="617"/>
      <c r="AG94" s="617"/>
      <c r="AH94" s="617"/>
      <c r="AI94" s="617"/>
      <c r="AJ94" s="617"/>
      <c r="AK94" s="617"/>
      <c r="AL94" s="617"/>
      <c r="AM94" s="617"/>
      <c r="AN94" s="617"/>
      <c r="AO94" s="617"/>
      <c r="AQ94" s="618"/>
      <c r="AR94" s="617"/>
      <c r="BI94" s="617"/>
      <c r="BJ94" s="617"/>
    </row>
    <row r="95" spans="1:62" ht="19.5" customHeight="1" x14ac:dyDescent="0.2">
      <c r="A95" s="679"/>
      <c r="B95" s="176"/>
      <c r="C95" s="173" t="s">
        <v>55</v>
      </c>
      <c r="D95" s="173"/>
      <c r="E95" s="31"/>
      <c r="F95" s="617"/>
      <c r="H95" s="617"/>
      <c r="I95" s="617"/>
      <c r="J95" s="617"/>
      <c r="K95" s="617"/>
      <c r="L95" s="617"/>
      <c r="M95" s="617"/>
      <c r="N95" s="647"/>
      <c r="O95" s="617"/>
      <c r="P95" s="645"/>
      <c r="Q95" s="617"/>
      <c r="R95" s="617"/>
      <c r="S95" s="617"/>
      <c r="T95" s="617"/>
      <c r="U95" s="617"/>
      <c r="V95" s="617"/>
      <c r="W95" s="617"/>
      <c r="X95" s="617"/>
      <c r="Y95" s="617"/>
      <c r="Z95" s="617"/>
      <c r="AA95" s="617"/>
      <c r="AD95" s="617"/>
      <c r="AE95" s="617"/>
      <c r="AF95" s="617"/>
      <c r="AG95" s="617"/>
      <c r="AH95" s="617"/>
      <c r="AI95" s="617"/>
      <c r="AJ95" s="617"/>
      <c r="AK95" s="617"/>
      <c r="AL95" s="617"/>
      <c r="AM95" s="617"/>
      <c r="AN95" s="617"/>
      <c r="AO95" s="617"/>
      <c r="AQ95" s="618"/>
      <c r="AR95" s="617"/>
      <c r="BI95" s="617"/>
      <c r="BJ95" s="617"/>
    </row>
    <row r="96" spans="1:62" ht="19.5" customHeight="1" x14ac:dyDescent="0.2">
      <c r="A96" s="679"/>
      <c r="B96" s="176"/>
      <c r="C96" s="173" t="s">
        <v>56</v>
      </c>
      <c r="D96" s="173"/>
      <c r="E96" s="31"/>
      <c r="F96" s="617"/>
      <c r="H96" s="617"/>
      <c r="I96" s="617"/>
      <c r="J96" s="617"/>
      <c r="K96" s="617"/>
      <c r="L96" s="617"/>
      <c r="M96" s="617"/>
      <c r="N96" s="647"/>
      <c r="O96" s="617"/>
      <c r="P96" s="645"/>
      <c r="Q96" s="617"/>
      <c r="R96" s="617"/>
      <c r="S96" s="617"/>
      <c r="T96" s="617"/>
      <c r="U96" s="617"/>
      <c r="V96" s="617"/>
      <c r="W96" s="617"/>
      <c r="X96" s="617"/>
      <c r="Y96" s="617"/>
      <c r="Z96" s="617"/>
      <c r="AA96" s="617"/>
      <c r="AD96" s="617"/>
      <c r="AE96" s="617"/>
      <c r="AF96" s="617"/>
      <c r="AG96" s="617"/>
      <c r="AH96" s="617"/>
      <c r="AI96" s="617"/>
      <c r="AJ96" s="617"/>
      <c r="AK96" s="617"/>
      <c r="AL96" s="617"/>
      <c r="AM96" s="617"/>
      <c r="AN96" s="617"/>
      <c r="AO96" s="617"/>
      <c r="AQ96" s="618"/>
      <c r="AR96" s="617"/>
      <c r="BI96" s="617"/>
      <c r="BJ96" s="617"/>
    </row>
    <row r="97" spans="1:62" ht="16.149999999999999" customHeight="1" x14ac:dyDescent="0.2">
      <c r="A97" s="193"/>
      <c r="B97" s="176"/>
      <c r="C97" s="173" t="s">
        <v>57</v>
      </c>
      <c r="D97" s="173"/>
      <c r="E97" s="31"/>
      <c r="F97" s="617"/>
      <c r="H97" s="617"/>
      <c r="I97" s="617"/>
      <c r="J97" s="617"/>
      <c r="K97" s="617"/>
      <c r="L97" s="617"/>
      <c r="M97" s="617"/>
      <c r="N97" s="647"/>
      <c r="O97" s="617"/>
      <c r="P97" s="645"/>
      <c r="Q97" s="617"/>
      <c r="R97" s="617"/>
      <c r="S97" s="617"/>
      <c r="T97" s="617"/>
      <c r="U97" s="617"/>
      <c r="V97" s="617"/>
      <c r="W97" s="617"/>
      <c r="X97" s="617"/>
      <c r="Y97" s="617"/>
      <c r="Z97" s="617"/>
      <c r="AA97" s="617"/>
      <c r="AD97" s="617"/>
      <c r="AE97" s="617"/>
      <c r="AF97" s="617"/>
      <c r="AG97" s="617"/>
      <c r="AH97" s="617"/>
      <c r="AI97" s="617"/>
      <c r="AJ97" s="617"/>
      <c r="AK97" s="617"/>
      <c r="AL97" s="617"/>
      <c r="AM97" s="617"/>
      <c r="AN97" s="617"/>
      <c r="AO97" s="617"/>
      <c r="AQ97" s="618"/>
      <c r="AR97" s="617"/>
      <c r="BI97" s="617"/>
      <c r="BJ97" s="617"/>
    </row>
    <row r="98" spans="1:62" ht="23.25" customHeight="1" x14ac:dyDescent="0.2">
      <c r="A98" s="193"/>
      <c r="B98" s="176"/>
      <c r="C98" s="680" t="s">
        <v>58</v>
      </c>
      <c r="D98" s="173"/>
      <c r="E98" s="31"/>
      <c r="F98" s="617"/>
      <c r="H98" s="617"/>
      <c r="I98" s="617"/>
      <c r="J98" s="617"/>
      <c r="K98" s="617"/>
      <c r="L98" s="617"/>
      <c r="M98" s="617"/>
      <c r="N98" s="647"/>
      <c r="O98" s="617"/>
      <c r="P98" s="645"/>
      <c r="Q98" s="617"/>
      <c r="R98" s="617"/>
      <c r="S98" s="617"/>
      <c r="T98" s="617"/>
      <c r="U98" s="617"/>
      <c r="V98" s="617"/>
      <c r="W98" s="617"/>
      <c r="X98" s="617"/>
      <c r="Y98" s="617"/>
      <c r="Z98" s="617"/>
      <c r="AA98" s="617"/>
      <c r="AD98" s="617"/>
      <c r="AE98" s="617"/>
      <c r="AF98" s="617"/>
      <c r="AG98" s="617"/>
      <c r="AH98" s="617"/>
      <c r="AI98" s="617"/>
      <c r="AJ98" s="617"/>
      <c r="AK98" s="617"/>
      <c r="AL98" s="617"/>
      <c r="AM98" s="617"/>
      <c r="AN98" s="617"/>
      <c r="AO98" s="617"/>
      <c r="AQ98" s="618"/>
      <c r="AR98" s="617"/>
      <c r="BI98" s="617"/>
      <c r="BJ98" s="617"/>
    </row>
    <row r="99" spans="1:62" ht="16.149999999999999" customHeight="1" x14ac:dyDescent="0.2">
      <c r="A99" s="193"/>
      <c r="B99" s="124"/>
      <c r="C99" s="173"/>
      <c r="D99" s="173"/>
      <c r="E99" s="173"/>
      <c r="F99" s="617"/>
      <c r="H99" s="617"/>
      <c r="I99" s="617"/>
      <c r="J99" s="617"/>
      <c r="K99" s="617"/>
      <c r="L99" s="617"/>
      <c r="M99" s="617"/>
      <c r="N99" s="647"/>
      <c r="O99" s="617"/>
      <c r="P99" s="645"/>
      <c r="Q99" s="617"/>
      <c r="R99" s="617"/>
      <c r="S99" s="617"/>
      <c r="T99" s="617"/>
      <c r="U99" s="617"/>
      <c r="V99" s="617"/>
      <c r="W99" s="617"/>
      <c r="X99" s="617"/>
      <c r="Y99" s="617"/>
      <c r="Z99" s="617"/>
      <c r="AA99" s="617"/>
      <c r="AD99" s="617"/>
      <c r="AE99" s="617"/>
      <c r="AF99" s="617"/>
      <c r="AG99" s="617"/>
      <c r="AH99" s="617"/>
      <c r="AI99" s="617"/>
      <c r="AJ99" s="617"/>
      <c r="AK99" s="617"/>
      <c r="AL99" s="617"/>
      <c r="AM99" s="617"/>
      <c r="AN99" s="617"/>
      <c r="AO99" s="617"/>
      <c r="AQ99" s="618"/>
      <c r="AR99" s="617"/>
      <c r="BI99" s="617"/>
      <c r="BJ99" s="617"/>
    </row>
    <row r="100" spans="1:62" ht="16.149999999999999" customHeight="1" x14ac:dyDescent="0.3">
      <c r="A100" s="193"/>
      <c r="B100" s="681" t="s">
        <v>59</v>
      </c>
      <c r="C100" s="173"/>
      <c r="D100" s="173"/>
      <c r="E100" s="173"/>
      <c r="F100" s="617"/>
      <c r="H100" s="617"/>
      <c r="I100" s="617"/>
      <c r="J100" s="617"/>
      <c r="K100" s="617"/>
      <c r="L100" s="617"/>
      <c r="M100" s="617"/>
      <c r="N100" s="647"/>
      <c r="O100" s="617"/>
      <c r="P100" s="645"/>
      <c r="Q100" s="617"/>
      <c r="R100" s="617"/>
      <c r="S100" s="617"/>
      <c r="T100" s="617"/>
      <c r="U100" s="617"/>
      <c r="V100" s="617"/>
      <c r="W100" s="617"/>
      <c r="X100" s="617"/>
      <c r="Y100" s="617"/>
      <c r="Z100" s="617"/>
      <c r="AA100" s="617"/>
      <c r="AD100" s="617"/>
      <c r="AE100" s="617"/>
      <c r="AF100" s="617"/>
      <c r="AG100" s="617"/>
      <c r="AH100" s="617"/>
      <c r="AI100" s="617"/>
      <c r="AJ100" s="617"/>
      <c r="AK100" s="617"/>
      <c r="AL100" s="617"/>
      <c r="AM100" s="617"/>
      <c r="AN100" s="617"/>
      <c r="AO100" s="617"/>
      <c r="AQ100" s="618"/>
    </row>
    <row r="101" spans="1:62" ht="16.149999999999999" customHeight="1" x14ac:dyDescent="0.2">
      <c r="A101" s="193"/>
      <c r="B101" s="173"/>
      <c r="C101" s="173"/>
      <c r="D101" s="173"/>
      <c r="E101" s="173"/>
      <c r="F101" s="617"/>
      <c r="H101" s="617"/>
      <c r="I101" s="617"/>
      <c r="J101" s="617"/>
      <c r="K101" s="617"/>
      <c r="L101" s="617"/>
      <c r="M101" s="617"/>
      <c r="N101" s="647"/>
      <c r="O101" s="617"/>
      <c r="P101" s="645"/>
      <c r="Q101" s="617"/>
      <c r="R101" s="617"/>
      <c r="S101" s="617"/>
      <c r="T101" s="617"/>
      <c r="U101" s="617"/>
      <c r="V101" s="617"/>
      <c r="W101" s="617"/>
      <c r="X101" s="617"/>
      <c r="Y101" s="617"/>
      <c r="Z101" s="617"/>
      <c r="AA101" s="617"/>
      <c r="AD101" s="617"/>
      <c r="AE101" s="617"/>
      <c r="AF101" s="617"/>
      <c r="AG101" s="617"/>
      <c r="AH101" s="617"/>
      <c r="AI101" s="617"/>
      <c r="AJ101" s="617"/>
      <c r="AK101" s="617"/>
      <c r="AL101" s="617"/>
      <c r="AM101" s="617"/>
      <c r="AN101" s="617"/>
      <c r="AO101" s="617"/>
      <c r="AQ101" s="618"/>
    </row>
    <row r="102" spans="1:62" ht="17.25" customHeight="1" x14ac:dyDescent="0.25">
      <c r="A102" s="682" t="s">
        <v>60</v>
      </c>
      <c r="B102" s="775" t="s">
        <v>61</v>
      </c>
      <c r="C102" s="775"/>
      <c r="D102" s="775"/>
      <c r="E102" s="775"/>
      <c r="F102" s="775"/>
      <c r="G102" s="775"/>
      <c r="H102" s="775"/>
      <c r="I102" s="775"/>
      <c r="J102" s="775"/>
      <c r="K102" s="775"/>
      <c r="L102" s="775"/>
      <c r="M102" s="775"/>
      <c r="N102" s="775"/>
      <c r="O102" s="775"/>
      <c r="P102" s="775"/>
      <c r="Q102" s="775"/>
      <c r="R102" s="683"/>
      <c r="S102" s="684" t="s">
        <v>62</v>
      </c>
      <c r="T102" s="685" t="s">
        <v>1214</v>
      </c>
      <c r="W102" s="617"/>
      <c r="X102" s="617"/>
      <c r="Y102" s="617"/>
      <c r="Z102" s="617"/>
      <c r="AJ102" s="617"/>
      <c r="AK102" s="617"/>
      <c r="AL102" s="617"/>
      <c r="AQ102" s="618"/>
    </row>
    <row r="103" spans="1:62" ht="16.149999999999999" customHeight="1" x14ac:dyDescent="0.25">
      <c r="A103" s="616"/>
      <c r="B103" s="775"/>
      <c r="C103" s="775"/>
      <c r="D103" s="775"/>
      <c r="E103" s="775"/>
      <c r="F103" s="775"/>
      <c r="G103" s="775"/>
      <c r="H103" s="775"/>
      <c r="I103" s="775"/>
      <c r="J103" s="775"/>
      <c r="K103" s="775"/>
      <c r="L103" s="775"/>
      <c r="M103" s="775"/>
      <c r="N103" s="775"/>
      <c r="O103" s="775"/>
      <c r="P103" s="775"/>
      <c r="Q103" s="775"/>
      <c r="R103" s="683"/>
      <c r="S103" s="684" t="s">
        <v>63</v>
      </c>
      <c r="T103" s="685" t="s">
        <v>1215</v>
      </c>
      <c r="W103" s="617"/>
      <c r="X103" s="617"/>
      <c r="Y103" s="617"/>
      <c r="Z103" s="617"/>
      <c r="AJ103" s="617"/>
      <c r="AK103" s="617"/>
      <c r="AL103" s="617"/>
      <c r="AN103" s="618"/>
      <c r="AQ103" s="618"/>
    </row>
    <row r="104" spans="1:62" ht="19.5" customHeight="1" x14ac:dyDescent="0.25">
      <c r="A104" s="616"/>
      <c r="K104" s="617"/>
      <c r="L104" s="617"/>
      <c r="M104" s="617"/>
      <c r="N104" s="617"/>
      <c r="O104" s="617"/>
      <c r="P104" s="617"/>
      <c r="Q104" s="617"/>
      <c r="R104" s="617"/>
      <c r="S104" s="617"/>
      <c r="T104" s="617"/>
      <c r="U104" s="617"/>
      <c r="V104" s="617"/>
      <c r="W104" s="617"/>
      <c r="X104" s="617"/>
      <c r="Y104" s="686"/>
      <c r="Z104" s="617"/>
      <c r="AA104" s="617"/>
      <c r="AB104" s="617"/>
      <c r="AC104" s="617"/>
      <c r="AM104" s="617"/>
      <c r="AN104" s="617"/>
      <c r="AO104" s="617"/>
      <c r="AQ104" s="618"/>
      <c r="AR104" s="617"/>
      <c r="AS104" s="617"/>
    </row>
    <row r="105" spans="1:62" ht="16.149999999999999" customHeight="1" x14ac:dyDescent="0.2">
      <c r="A105" s="616" t="s">
        <v>64</v>
      </c>
      <c r="C105" s="617" t="s">
        <v>65</v>
      </c>
      <c r="E105" s="617" t="s">
        <v>66</v>
      </c>
      <c r="K105" s="617"/>
      <c r="L105" s="617"/>
      <c r="M105" s="617"/>
      <c r="N105" s="617"/>
      <c r="O105" s="617"/>
      <c r="P105" s="617"/>
      <c r="Q105" s="617"/>
      <c r="R105" s="617"/>
      <c r="S105" s="617"/>
      <c r="T105" s="617"/>
      <c r="U105" s="617"/>
      <c r="V105" s="617"/>
      <c r="W105" s="617" t="s">
        <v>67</v>
      </c>
      <c r="Y105" s="617" t="s">
        <v>65</v>
      </c>
      <c r="AA105" s="617" t="s">
        <v>66</v>
      </c>
      <c r="AB105" s="617"/>
      <c r="AC105" s="617"/>
      <c r="AM105" s="617"/>
      <c r="AN105" s="617"/>
      <c r="AO105" s="617"/>
      <c r="AQ105" s="618"/>
      <c r="AR105" s="617"/>
      <c r="AS105" s="617"/>
    </row>
    <row r="106" spans="1:62" ht="19.5" customHeight="1" x14ac:dyDescent="0.2">
      <c r="A106" s="413"/>
      <c r="C106" s="346"/>
      <c r="E106" s="346"/>
      <c r="F106" s="723"/>
      <c r="G106" s="723"/>
      <c r="H106" s="723"/>
      <c r="I106" s="723"/>
      <c r="J106" s="723"/>
      <c r="K106" s="723"/>
      <c r="L106" s="723"/>
      <c r="M106" s="723"/>
      <c r="N106" s="723"/>
      <c r="O106" s="723"/>
      <c r="P106" s="723"/>
      <c r="Q106" s="723"/>
      <c r="R106" s="723"/>
      <c r="S106" s="723"/>
      <c r="T106" s="723"/>
      <c r="U106" s="617"/>
      <c r="V106" s="617"/>
      <c r="W106" s="413"/>
      <c r="Y106" s="346"/>
      <c r="AA106" s="346"/>
      <c r="AB106" s="724"/>
      <c r="AC106" s="723"/>
      <c r="AD106" s="723"/>
      <c r="AE106" s="723"/>
      <c r="AF106" s="723"/>
      <c r="AG106" s="723"/>
      <c r="AH106" s="723"/>
      <c r="AI106" s="723"/>
      <c r="AJ106" s="723"/>
      <c r="AK106" s="723"/>
      <c r="AL106" s="723"/>
      <c r="AM106" s="723"/>
      <c r="AN106" s="723"/>
      <c r="AO106" s="723"/>
      <c r="AP106" s="723"/>
      <c r="AQ106" s="618"/>
      <c r="AR106" s="617"/>
      <c r="AS106" s="617"/>
    </row>
    <row r="107" spans="1:62" ht="16.149999999999999" customHeight="1" x14ac:dyDescent="0.2">
      <c r="A107" s="687"/>
      <c r="G107" s="615" t="s">
        <v>68</v>
      </c>
      <c r="M107" s="617"/>
      <c r="N107" s="617"/>
      <c r="O107" s="617"/>
      <c r="P107" s="617"/>
      <c r="Q107" s="617"/>
      <c r="R107" s="617"/>
      <c r="S107" s="617"/>
      <c r="T107" s="617"/>
      <c r="U107" s="617"/>
      <c r="V107" s="617"/>
      <c r="W107" s="617"/>
      <c r="Y107" s="617"/>
      <c r="AA107" s="617"/>
      <c r="AB107" s="617"/>
      <c r="AC107" s="615" t="s">
        <v>68</v>
      </c>
      <c r="AD107" s="617"/>
      <c r="AE107" s="617"/>
      <c r="AF107" s="617"/>
      <c r="AG107" s="617"/>
      <c r="AQ107" s="618"/>
      <c r="AR107" s="617"/>
      <c r="AS107" s="617"/>
      <c r="BI107" s="617" t="s">
        <v>69</v>
      </c>
      <c r="BJ107" s="617"/>
    </row>
    <row r="108" spans="1:62" ht="19.5" customHeight="1" x14ac:dyDescent="0.2">
      <c r="A108" s="413"/>
      <c r="C108" s="346"/>
      <c r="E108" s="346"/>
      <c r="F108" s="723"/>
      <c r="G108" s="723"/>
      <c r="H108" s="723"/>
      <c r="I108" s="723"/>
      <c r="J108" s="723"/>
      <c r="K108" s="723"/>
      <c r="L108" s="723"/>
      <c r="M108" s="723"/>
      <c r="N108" s="723"/>
      <c r="O108" s="723"/>
      <c r="P108" s="723"/>
      <c r="Q108" s="723"/>
      <c r="R108" s="723"/>
      <c r="S108" s="723"/>
      <c r="T108" s="723"/>
      <c r="U108" s="617"/>
      <c r="V108" s="617"/>
      <c r="W108" s="413"/>
      <c r="Y108" s="346"/>
      <c r="AA108" s="346"/>
      <c r="AB108" s="724"/>
      <c r="AC108" s="723"/>
      <c r="AD108" s="723"/>
      <c r="AE108" s="723"/>
      <c r="AF108" s="723"/>
      <c r="AG108" s="723"/>
      <c r="AH108" s="723"/>
      <c r="AI108" s="723"/>
      <c r="AJ108" s="723"/>
      <c r="AK108" s="723"/>
      <c r="AL108" s="723"/>
      <c r="AM108" s="723"/>
      <c r="AN108" s="723"/>
      <c r="AO108" s="723"/>
      <c r="AP108" s="723"/>
      <c r="AQ108" s="618"/>
      <c r="AR108" s="617"/>
      <c r="AS108" s="617"/>
      <c r="BI108" s="617" t="s">
        <v>70</v>
      </c>
      <c r="BJ108" s="617"/>
    </row>
    <row r="109" spans="1:62" ht="16.149999999999999" customHeight="1" x14ac:dyDescent="0.2">
      <c r="A109" s="687"/>
      <c r="G109" s="615" t="s">
        <v>68</v>
      </c>
      <c r="M109" s="617"/>
      <c r="N109" s="617"/>
      <c r="O109" s="617"/>
      <c r="P109" s="617"/>
      <c r="Q109" s="617"/>
      <c r="R109" s="617"/>
      <c r="S109" s="617"/>
      <c r="T109" s="617"/>
      <c r="U109" s="617"/>
      <c r="V109" s="617"/>
      <c r="W109" s="617"/>
      <c r="Y109" s="617"/>
      <c r="AA109" s="617"/>
      <c r="AB109" s="617"/>
      <c r="AC109" s="615" t="s">
        <v>68</v>
      </c>
      <c r="AD109" s="617"/>
      <c r="AE109" s="617"/>
      <c r="AF109" s="617"/>
      <c r="AG109" s="617"/>
      <c r="AQ109" s="618"/>
      <c r="AR109" s="617"/>
      <c r="AS109" s="617"/>
      <c r="BI109" s="617" t="s">
        <v>71</v>
      </c>
      <c r="BJ109" s="617"/>
    </row>
    <row r="110" spans="1:62" ht="19.5" customHeight="1" x14ac:dyDescent="0.2">
      <c r="A110" s="413"/>
      <c r="C110" s="346"/>
      <c r="E110" s="346"/>
      <c r="F110" s="724"/>
      <c r="G110" s="723"/>
      <c r="H110" s="723"/>
      <c r="I110" s="723"/>
      <c r="J110" s="723"/>
      <c r="K110" s="723"/>
      <c r="L110" s="723"/>
      <c r="M110" s="723"/>
      <c r="N110" s="723"/>
      <c r="O110" s="723"/>
      <c r="P110" s="723"/>
      <c r="Q110" s="723"/>
      <c r="R110" s="723"/>
      <c r="S110" s="723"/>
      <c r="T110" s="723"/>
      <c r="U110" s="617"/>
      <c r="V110" s="617"/>
      <c r="W110" s="413"/>
      <c r="Y110" s="346"/>
      <c r="AA110" s="346"/>
      <c r="AB110" s="724"/>
      <c r="AC110" s="723"/>
      <c r="AD110" s="723"/>
      <c r="AE110" s="723"/>
      <c r="AF110" s="723"/>
      <c r="AG110" s="723"/>
      <c r="AH110" s="723"/>
      <c r="AI110" s="723"/>
      <c r="AJ110" s="723"/>
      <c r="AK110" s="723"/>
      <c r="AL110" s="723"/>
      <c r="AM110" s="723"/>
      <c r="AN110" s="723"/>
      <c r="AO110" s="723"/>
      <c r="AP110" s="723"/>
      <c r="AQ110" s="618"/>
      <c r="AR110" s="617"/>
      <c r="AS110" s="617"/>
      <c r="BI110" s="617" t="s">
        <v>72</v>
      </c>
      <c r="BJ110" s="617"/>
    </row>
    <row r="111" spans="1:62" ht="16.149999999999999" customHeight="1" x14ac:dyDescent="0.2">
      <c r="A111" s="687"/>
      <c r="G111" s="615" t="s">
        <v>68</v>
      </c>
      <c r="M111" s="617"/>
      <c r="N111" s="617"/>
      <c r="O111" s="617"/>
      <c r="P111" s="617"/>
      <c r="Q111" s="617"/>
      <c r="R111" s="617"/>
      <c r="S111" s="617"/>
      <c r="T111" s="617"/>
      <c r="U111" s="617"/>
      <c r="V111" s="617"/>
      <c r="W111" s="617"/>
      <c r="Y111" s="617"/>
      <c r="AA111" s="617"/>
      <c r="AB111" s="617"/>
      <c r="AC111" s="615" t="s">
        <v>68</v>
      </c>
      <c r="AD111" s="617"/>
      <c r="AE111" s="617"/>
      <c r="AF111" s="617"/>
      <c r="AG111" s="617"/>
      <c r="AQ111" s="618"/>
      <c r="AR111" s="617"/>
      <c r="BI111" s="617"/>
      <c r="BJ111" s="617"/>
    </row>
    <row r="112" spans="1:62" ht="19.5" customHeight="1" x14ac:dyDescent="0.2">
      <c r="A112" s="413"/>
      <c r="C112" s="346"/>
      <c r="E112" s="346"/>
      <c r="F112" s="723"/>
      <c r="G112" s="723"/>
      <c r="H112" s="723"/>
      <c r="I112" s="723"/>
      <c r="J112" s="723"/>
      <c r="K112" s="723"/>
      <c r="L112" s="723"/>
      <c r="M112" s="723"/>
      <c r="N112" s="723"/>
      <c r="O112" s="723"/>
      <c r="P112" s="723"/>
      <c r="Q112" s="723"/>
      <c r="R112" s="723"/>
      <c r="S112" s="723"/>
      <c r="T112" s="723"/>
      <c r="U112" s="617"/>
      <c r="V112" s="617"/>
      <c r="W112" s="413"/>
      <c r="Y112" s="346"/>
      <c r="AA112" s="346"/>
      <c r="AB112" s="724"/>
      <c r="AC112" s="723"/>
      <c r="AD112" s="723"/>
      <c r="AE112" s="723"/>
      <c r="AF112" s="723"/>
      <c r="AG112" s="723"/>
      <c r="AH112" s="723"/>
      <c r="AI112" s="723"/>
      <c r="AJ112" s="723"/>
      <c r="AK112" s="723"/>
      <c r="AL112" s="723"/>
      <c r="AM112" s="723"/>
      <c r="AN112" s="723"/>
      <c r="AO112" s="723"/>
      <c r="AP112" s="723"/>
      <c r="AQ112" s="618"/>
      <c r="AR112" s="617"/>
      <c r="BI112" s="617"/>
      <c r="BJ112" s="617"/>
    </row>
    <row r="113" spans="1:62" ht="16.149999999999999" customHeight="1" x14ac:dyDescent="0.2">
      <c r="A113" s="616"/>
      <c r="B113" s="617"/>
      <c r="C113" s="617"/>
      <c r="E113" s="617"/>
      <c r="F113" s="617"/>
      <c r="G113" s="615" t="s">
        <v>68</v>
      </c>
      <c r="H113" s="617"/>
      <c r="I113" s="617"/>
      <c r="J113" s="617"/>
      <c r="K113" s="617"/>
      <c r="L113" s="617"/>
      <c r="M113" s="617"/>
      <c r="N113" s="647"/>
      <c r="O113" s="617"/>
      <c r="P113" s="645"/>
      <c r="Q113" s="617"/>
      <c r="R113" s="617"/>
      <c r="S113" s="617"/>
      <c r="T113" s="617"/>
      <c r="U113" s="617"/>
      <c r="V113" s="617"/>
      <c r="W113" s="617"/>
      <c r="X113" s="617"/>
      <c r="Y113" s="617"/>
      <c r="AA113" s="617"/>
      <c r="AC113" s="615" t="s">
        <v>68</v>
      </c>
      <c r="AD113" s="617"/>
      <c r="AE113" s="617"/>
      <c r="AF113" s="617"/>
      <c r="AG113" s="617"/>
      <c r="AH113" s="617"/>
      <c r="AI113" s="617"/>
      <c r="AJ113" s="617"/>
      <c r="AK113" s="617"/>
      <c r="AL113" s="617"/>
      <c r="AM113" s="617"/>
      <c r="AN113" s="617"/>
      <c r="AO113" s="617"/>
      <c r="AQ113" s="618"/>
      <c r="AR113" s="617"/>
      <c r="BI113" s="617"/>
      <c r="BJ113" s="617"/>
    </row>
    <row r="114" spans="1:62" ht="16.149999999999999" customHeight="1" x14ac:dyDescent="0.2">
      <c r="A114" s="616"/>
      <c r="B114" s="617"/>
      <c r="C114" s="617"/>
      <c r="E114" s="617"/>
      <c r="F114" s="617"/>
      <c r="H114" s="617"/>
      <c r="I114" s="617"/>
      <c r="J114" s="617"/>
      <c r="K114" s="617"/>
      <c r="L114" s="617"/>
      <c r="M114" s="617"/>
      <c r="N114" s="647"/>
      <c r="O114" s="617"/>
      <c r="P114" s="645"/>
      <c r="Q114" s="617"/>
      <c r="R114" s="617"/>
      <c r="S114" s="617"/>
      <c r="T114" s="617"/>
      <c r="U114" s="617"/>
      <c r="V114" s="617"/>
      <c r="W114" s="617"/>
      <c r="X114" s="617"/>
      <c r="Y114" s="617"/>
      <c r="AA114" s="617"/>
      <c r="AD114" s="617"/>
      <c r="AE114" s="617"/>
      <c r="AF114" s="617"/>
      <c r="AG114" s="617"/>
      <c r="AH114" s="617"/>
      <c r="AI114" s="617"/>
      <c r="AJ114" s="617"/>
      <c r="AK114" s="617"/>
      <c r="AL114" s="617"/>
      <c r="AM114" s="617"/>
      <c r="AN114" s="617"/>
      <c r="AO114" s="617"/>
      <c r="AQ114" s="618"/>
      <c r="AR114" s="617"/>
      <c r="BI114" s="617"/>
      <c r="BJ114" s="617"/>
    </row>
    <row r="115" spans="1:62" ht="19.5" customHeight="1" x14ac:dyDescent="0.25">
      <c r="A115" s="688" t="s">
        <v>73</v>
      </c>
      <c r="B115" s="617"/>
      <c r="C115" s="617"/>
      <c r="E115" s="617"/>
      <c r="F115" s="617"/>
      <c r="H115" s="617"/>
      <c r="I115" s="617"/>
      <c r="J115" s="617"/>
      <c r="K115" s="617"/>
      <c r="L115" s="617"/>
      <c r="M115" s="617"/>
      <c r="N115" s="647"/>
      <c r="O115" s="617"/>
      <c r="P115" s="645"/>
      <c r="Q115" s="617"/>
      <c r="R115" s="617"/>
      <c r="S115" s="617"/>
      <c r="T115" s="617"/>
      <c r="U115" s="617"/>
      <c r="V115" s="617"/>
      <c r="W115" s="617"/>
      <c r="X115" s="617"/>
      <c r="Y115" s="617"/>
      <c r="AA115" s="617"/>
      <c r="AD115" s="617"/>
      <c r="AE115" s="617"/>
      <c r="AF115" s="617"/>
      <c r="AG115" s="617"/>
      <c r="AH115" s="617"/>
      <c r="AI115" s="617"/>
      <c r="AJ115" s="617"/>
      <c r="AK115" s="617"/>
      <c r="AL115" s="617"/>
      <c r="AM115" s="617"/>
      <c r="AN115" s="617"/>
      <c r="AO115" s="617"/>
      <c r="AQ115" s="618"/>
      <c r="AR115" s="617"/>
      <c r="BI115" s="617"/>
      <c r="BJ115" s="617"/>
    </row>
    <row r="116" spans="1:62" ht="16.149999999999999" customHeight="1" x14ac:dyDescent="0.2">
      <c r="A116" s="616"/>
      <c r="B116" s="617"/>
      <c r="C116" s="617"/>
      <c r="E116" s="617"/>
      <c r="F116" s="617"/>
      <c r="H116" s="617"/>
      <c r="I116" s="617"/>
      <c r="J116" s="617"/>
      <c r="K116" s="617"/>
      <c r="L116" s="617"/>
      <c r="M116" s="617"/>
      <c r="N116" s="647"/>
      <c r="O116" s="617"/>
      <c r="P116" s="645"/>
      <c r="Q116" s="617"/>
      <c r="R116" s="617"/>
      <c r="S116" s="617"/>
      <c r="T116" s="617"/>
      <c r="U116" s="617"/>
      <c r="V116" s="617"/>
      <c r="W116" s="617"/>
      <c r="X116" s="617"/>
      <c r="Y116" s="617"/>
      <c r="AA116" s="617"/>
      <c r="AD116" s="617"/>
      <c r="AE116" s="617"/>
      <c r="AF116" s="617"/>
      <c r="AG116" s="617"/>
      <c r="AH116" s="617"/>
      <c r="AI116" s="617"/>
      <c r="AJ116" s="617"/>
      <c r="AK116" s="617"/>
      <c r="AL116" s="617"/>
      <c r="AM116" s="617"/>
      <c r="AN116" s="617"/>
      <c r="AO116" s="617"/>
      <c r="AQ116" s="618"/>
      <c r="AR116" s="617"/>
      <c r="BI116" s="617"/>
      <c r="BJ116" s="617"/>
    </row>
    <row r="117" spans="1:62" ht="19.5" customHeight="1" x14ac:dyDescent="0.2">
      <c r="A117" s="413"/>
      <c r="C117" s="346"/>
      <c r="E117" s="346"/>
      <c r="F117" s="723"/>
      <c r="G117" s="723"/>
      <c r="H117" s="723"/>
      <c r="I117" s="723"/>
      <c r="J117" s="723"/>
      <c r="K117" s="723"/>
      <c r="L117" s="723"/>
      <c r="M117" s="723"/>
      <c r="N117" s="723"/>
      <c r="O117" s="723"/>
      <c r="P117" s="723"/>
      <c r="Q117" s="723"/>
      <c r="R117" s="723"/>
      <c r="S117" s="723"/>
      <c r="T117" s="723"/>
      <c r="U117" s="617"/>
      <c r="V117" s="617"/>
      <c r="W117" s="413"/>
      <c r="Y117" s="346"/>
      <c r="AA117" s="346"/>
      <c r="AB117" s="724"/>
      <c r="AC117" s="723"/>
      <c r="AD117" s="723"/>
      <c r="AE117" s="723"/>
      <c r="AF117" s="723"/>
      <c r="AG117" s="723"/>
      <c r="AH117" s="723"/>
      <c r="AI117" s="723"/>
      <c r="AJ117" s="723"/>
      <c r="AK117" s="723"/>
      <c r="AL117" s="723"/>
      <c r="AM117" s="723"/>
      <c r="AN117" s="723"/>
      <c r="AO117" s="723"/>
      <c r="AP117" s="723"/>
      <c r="AQ117" s="618"/>
      <c r="AR117" s="617"/>
      <c r="BI117" s="617"/>
      <c r="BJ117" s="617"/>
    </row>
    <row r="118" spans="1:62" ht="16.149999999999999" customHeight="1" x14ac:dyDescent="0.2">
      <c r="A118" s="687"/>
      <c r="G118" s="615" t="s">
        <v>74</v>
      </c>
      <c r="M118" s="617"/>
      <c r="N118" s="617"/>
      <c r="O118" s="617"/>
      <c r="P118" s="617"/>
      <c r="Q118" s="617"/>
      <c r="R118" s="617"/>
      <c r="S118" s="617"/>
      <c r="T118" s="617"/>
      <c r="U118" s="617"/>
      <c r="V118" s="617"/>
      <c r="W118" s="617"/>
      <c r="Y118" s="617"/>
      <c r="AA118" s="617"/>
      <c r="AB118" s="617"/>
      <c r="AC118" s="615" t="s">
        <v>74</v>
      </c>
      <c r="AD118" s="617"/>
      <c r="AE118" s="617"/>
      <c r="AF118" s="617"/>
      <c r="AG118" s="617"/>
      <c r="AQ118" s="618"/>
      <c r="AR118" s="617"/>
      <c r="BI118" s="617"/>
      <c r="BJ118" s="617"/>
    </row>
    <row r="119" spans="1:62" ht="20.25" customHeight="1" x14ac:dyDescent="0.2">
      <c r="A119" s="413"/>
      <c r="C119" s="346"/>
      <c r="E119" s="346"/>
      <c r="F119" s="724"/>
      <c r="G119" s="723"/>
      <c r="H119" s="723"/>
      <c r="I119" s="723"/>
      <c r="J119" s="723"/>
      <c r="K119" s="723"/>
      <c r="L119" s="723"/>
      <c r="M119" s="723"/>
      <c r="N119" s="723"/>
      <c r="O119" s="723"/>
      <c r="P119" s="723"/>
      <c r="Q119" s="723"/>
      <c r="R119" s="723"/>
      <c r="S119" s="723"/>
      <c r="T119" s="723"/>
      <c r="U119" s="617"/>
      <c r="V119" s="617"/>
      <c r="W119" s="413"/>
      <c r="Y119" s="346"/>
      <c r="AA119" s="346"/>
      <c r="AB119" s="724"/>
      <c r="AC119" s="723"/>
      <c r="AD119" s="723"/>
      <c r="AE119" s="723"/>
      <c r="AF119" s="723"/>
      <c r="AG119" s="723"/>
      <c r="AH119" s="723"/>
      <c r="AI119" s="723"/>
      <c r="AJ119" s="723"/>
      <c r="AK119" s="723"/>
      <c r="AL119" s="723"/>
      <c r="AM119" s="723"/>
      <c r="AN119" s="723"/>
      <c r="AO119" s="723"/>
      <c r="AP119" s="723"/>
      <c r="AQ119" s="618"/>
      <c r="AR119" s="617"/>
      <c r="BI119" s="617"/>
      <c r="BJ119" s="617"/>
    </row>
    <row r="120" spans="1:62" ht="16.149999999999999" customHeight="1" x14ac:dyDescent="0.2">
      <c r="A120" s="687"/>
      <c r="G120" s="615" t="s">
        <v>74</v>
      </c>
      <c r="M120" s="617"/>
      <c r="N120" s="617"/>
      <c r="O120" s="617"/>
      <c r="P120" s="617"/>
      <c r="Q120" s="617"/>
      <c r="R120" s="617"/>
      <c r="S120" s="617"/>
      <c r="T120" s="617"/>
      <c r="U120" s="617"/>
      <c r="V120" s="617"/>
      <c r="W120" s="617"/>
      <c r="Y120" s="617"/>
      <c r="AA120" s="617"/>
      <c r="AB120" s="617"/>
      <c r="AC120" s="615" t="s">
        <v>74</v>
      </c>
      <c r="AD120" s="617"/>
      <c r="AE120" s="617"/>
      <c r="AF120" s="617"/>
      <c r="AG120" s="617"/>
      <c r="AQ120" s="618"/>
      <c r="AR120" s="617"/>
      <c r="BI120" s="617"/>
      <c r="BJ120" s="617"/>
    </row>
    <row r="121" spans="1:62" ht="16.149999999999999" customHeight="1" x14ac:dyDescent="0.2">
      <c r="A121" s="413"/>
      <c r="C121" s="346"/>
      <c r="E121" s="346"/>
      <c r="F121" s="723"/>
      <c r="G121" s="723"/>
      <c r="H121" s="723"/>
      <c r="I121" s="723"/>
      <c r="J121" s="723"/>
      <c r="K121" s="723"/>
      <c r="L121" s="723"/>
      <c r="M121" s="723"/>
      <c r="N121" s="723"/>
      <c r="O121" s="723"/>
      <c r="P121" s="723"/>
      <c r="Q121" s="723"/>
      <c r="R121" s="723"/>
      <c r="S121" s="723"/>
      <c r="T121" s="723"/>
      <c r="U121" s="617"/>
      <c r="V121" s="617"/>
      <c r="W121" s="413"/>
      <c r="Y121" s="346"/>
      <c r="AA121" s="346"/>
      <c r="AB121" s="724"/>
      <c r="AC121" s="723"/>
      <c r="AD121" s="723"/>
      <c r="AE121" s="723"/>
      <c r="AF121" s="723"/>
      <c r="AG121" s="723"/>
      <c r="AH121" s="723"/>
      <c r="AI121" s="723"/>
      <c r="AJ121" s="723"/>
      <c r="AK121" s="723"/>
      <c r="AL121" s="723"/>
      <c r="AM121" s="723"/>
      <c r="AN121" s="723"/>
      <c r="AO121" s="723"/>
      <c r="AP121" s="723"/>
      <c r="AQ121" s="618"/>
      <c r="AR121" s="617"/>
      <c r="BI121" s="617"/>
      <c r="BJ121" s="617"/>
    </row>
    <row r="122" spans="1:62" ht="16.149999999999999" customHeight="1" x14ac:dyDescent="0.2">
      <c r="A122" s="616"/>
      <c r="B122" s="617"/>
      <c r="C122" s="617"/>
      <c r="E122" s="617"/>
      <c r="F122" s="617"/>
      <c r="G122" s="615" t="s">
        <v>74</v>
      </c>
      <c r="H122" s="617"/>
      <c r="I122" s="617"/>
      <c r="J122" s="617"/>
      <c r="K122" s="617"/>
      <c r="L122" s="617"/>
      <c r="M122" s="617"/>
      <c r="N122" s="647"/>
      <c r="O122" s="617"/>
      <c r="P122" s="645"/>
      <c r="Q122" s="617"/>
      <c r="R122" s="617"/>
      <c r="S122" s="617"/>
      <c r="T122" s="617"/>
      <c r="U122" s="617"/>
      <c r="V122" s="617"/>
      <c r="W122" s="617"/>
      <c r="X122" s="617"/>
      <c r="Y122" s="617"/>
      <c r="AA122" s="617"/>
      <c r="AC122" s="615" t="s">
        <v>74</v>
      </c>
      <c r="AD122" s="617"/>
      <c r="AE122" s="617"/>
      <c r="AF122" s="617"/>
      <c r="AG122" s="617"/>
      <c r="AH122" s="617"/>
      <c r="AI122" s="617"/>
      <c r="AJ122" s="617"/>
      <c r="AK122" s="617"/>
      <c r="AL122" s="617"/>
      <c r="AM122" s="617"/>
      <c r="AN122" s="617"/>
      <c r="AO122" s="617"/>
      <c r="AQ122" s="618"/>
      <c r="AR122" s="617"/>
      <c r="BI122" s="617"/>
      <c r="BJ122" s="617"/>
    </row>
    <row r="123" spans="1:62" ht="16.149999999999999" customHeight="1" x14ac:dyDescent="0.2">
      <c r="A123" s="616"/>
      <c r="B123" s="617"/>
      <c r="C123" s="617"/>
      <c r="E123" s="617"/>
      <c r="F123" s="617"/>
      <c r="H123" s="617"/>
      <c r="I123" s="617"/>
      <c r="J123" s="617"/>
      <c r="K123" s="617"/>
      <c r="L123" s="617"/>
      <c r="M123" s="617"/>
      <c r="N123" s="647"/>
      <c r="O123" s="617"/>
      <c r="P123" s="645"/>
      <c r="Q123" s="617"/>
      <c r="R123" s="617"/>
      <c r="S123" s="617"/>
      <c r="T123" s="617"/>
      <c r="U123" s="617"/>
      <c r="V123" s="617"/>
      <c r="W123" s="617"/>
      <c r="X123" s="617"/>
      <c r="Y123" s="617"/>
      <c r="AA123" s="617"/>
      <c r="AD123" s="617"/>
      <c r="AE123" s="617"/>
      <c r="AF123" s="617"/>
      <c r="AG123" s="617"/>
      <c r="AH123" s="617"/>
      <c r="AI123" s="617"/>
      <c r="AJ123" s="617"/>
      <c r="AK123" s="617"/>
      <c r="AL123" s="617"/>
      <c r="AM123" s="617"/>
      <c r="AN123" s="617"/>
      <c r="AO123" s="617"/>
      <c r="AQ123" s="618"/>
      <c r="AR123" s="617"/>
      <c r="BI123" s="617"/>
      <c r="BJ123" s="617"/>
    </row>
    <row r="124" spans="1:62" ht="19.5" customHeight="1" x14ac:dyDescent="0.25">
      <c r="A124" s="688" t="s">
        <v>75</v>
      </c>
      <c r="B124" s="617"/>
      <c r="C124" s="617"/>
      <c r="E124" s="617"/>
      <c r="F124" s="617"/>
      <c r="H124" s="617"/>
      <c r="I124" s="617"/>
      <c r="J124" s="617"/>
      <c r="K124" s="617"/>
      <c r="L124" s="617"/>
      <c r="M124" s="617"/>
      <c r="N124" s="647"/>
      <c r="O124" s="617"/>
      <c r="P124" s="645"/>
      <c r="Q124" s="617"/>
      <c r="R124" s="617"/>
      <c r="S124" s="617"/>
      <c r="T124" s="617"/>
      <c r="U124" s="617"/>
      <c r="V124" s="617"/>
      <c r="W124" s="617"/>
      <c r="X124" s="617"/>
      <c r="Y124" s="617"/>
      <c r="AA124" s="617"/>
      <c r="AD124" s="617"/>
      <c r="AE124" s="617"/>
      <c r="AF124" s="617"/>
      <c r="AG124" s="617"/>
      <c r="AH124" s="617"/>
      <c r="AI124" s="617"/>
      <c r="AJ124" s="617"/>
      <c r="AK124" s="617"/>
      <c r="AL124" s="617"/>
      <c r="AM124" s="617"/>
      <c r="AN124" s="617"/>
      <c r="AO124" s="617"/>
      <c r="AQ124" s="618"/>
      <c r="AR124" s="617"/>
      <c r="BI124" s="617"/>
      <c r="BJ124" s="617"/>
    </row>
    <row r="125" spans="1:62" ht="16.149999999999999" customHeight="1" x14ac:dyDescent="0.2">
      <c r="A125" s="616"/>
      <c r="B125" s="617"/>
      <c r="C125" s="617"/>
      <c r="E125" s="617"/>
      <c r="F125" s="617"/>
      <c r="H125" s="617"/>
      <c r="I125" s="617"/>
      <c r="J125" s="617"/>
      <c r="K125" s="617"/>
      <c r="L125" s="617"/>
      <c r="M125" s="617"/>
      <c r="N125" s="647"/>
      <c r="O125" s="617"/>
      <c r="P125" s="645"/>
      <c r="Q125" s="617"/>
      <c r="R125" s="617"/>
      <c r="S125" s="617"/>
      <c r="T125" s="617"/>
      <c r="U125" s="617"/>
      <c r="V125" s="617"/>
      <c r="W125" s="617"/>
      <c r="X125" s="617"/>
      <c r="Y125" s="617"/>
      <c r="AA125" s="617"/>
      <c r="AD125" s="617"/>
      <c r="AE125" s="617"/>
      <c r="AF125" s="617"/>
      <c r="AG125" s="617"/>
      <c r="AH125" s="617"/>
      <c r="AI125" s="617"/>
      <c r="AJ125" s="617"/>
      <c r="AK125" s="617"/>
      <c r="AL125" s="617"/>
      <c r="AM125" s="617"/>
      <c r="AN125" s="617"/>
      <c r="AO125" s="617"/>
      <c r="AQ125" s="618"/>
      <c r="AR125" s="617"/>
      <c r="BI125" s="617"/>
      <c r="BJ125" s="617"/>
    </row>
    <row r="126" spans="1:62" ht="19.5" customHeight="1" x14ac:dyDescent="0.2">
      <c r="A126" s="413"/>
      <c r="C126" s="346"/>
      <c r="E126" s="346"/>
      <c r="F126" s="723"/>
      <c r="G126" s="723"/>
      <c r="H126" s="723"/>
      <c r="I126" s="723"/>
      <c r="J126" s="723"/>
      <c r="K126" s="723"/>
      <c r="L126" s="723"/>
      <c r="M126" s="723"/>
      <c r="N126" s="723"/>
      <c r="O126" s="723"/>
      <c r="P126" s="723"/>
      <c r="Q126" s="723"/>
      <c r="R126" s="723"/>
      <c r="S126" s="723"/>
      <c r="T126" s="723"/>
      <c r="U126" s="617"/>
      <c r="V126" s="617"/>
      <c r="W126" s="413"/>
      <c r="Y126" s="346"/>
      <c r="AA126" s="346"/>
      <c r="AB126" s="724"/>
      <c r="AC126" s="723"/>
      <c r="AD126" s="723"/>
      <c r="AE126" s="723"/>
      <c r="AF126" s="723"/>
      <c r="AG126" s="723"/>
      <c r="AH126" s="723"/>
      <c r="AI126" s="723"/>
      <c r="AJ126" s="723"/>
      <c r="AK126" s="723"/>
      <c r="AL126" s="723"/>
      <c r="AM126" s="723"/>
      <c r="AN126" s="723"/>
      <c r="AO126" s="723"/>
      <c r="AP126" s="723"/>
      <c r="AQ126" s="618"/>
      <c r="AR126" s="617"/>
      <c r="BI126" s="617"/>
      <c r="BJ126" s="617"/>
    </row>
    <row r="127" spans="1:62" ht="16.149999999999999" customHeight="1" x14ac:dyDescent="0.2">
      <c r="A127" s="687"/>
      <c r="G127" s="615" t="s">
        <v>76</v>
      </c>
      <c r="M127" s="617"/>
      <c r="N127" s="617"/>
      <c r="O127" s="617"/>
      <c r="P127" s="617"/>
      <c r="Q127" s="617"/>
      <c r="R127" s="617"/>
      <c r="S127" s="617"/>
      <c r="T127" s="617"/>
      <c r="U127" s="617"/>
      <c r="V127" s="617"/>
      <c r="W127" s="617"/>
      <c r="Y127" s="617"/>
      <c r="AA127" s="617"/>
      <c r="AB127" s="617"/>
      <c r="AC127" s="615" t="s">
        <v>74</v>
      </c>
      <c r="AD127" s="617"/>
      <c r="AE127" s="617"/>
      <c r="AF127" s="617"/>
      <c r="AG127" s="617"/>
      <c r="AQ127" s="618"/>
      <c r="AR127" s="617"/>
      <c r="BI127" s="617"/>
      <c r="BJ127" s="617"/>
    </row>
    <row r="128" spans="1:62" ht="20.25" customHeight="1" x14ac:dyDescent="0.2">
      <c r="A128" s="413"/>
      <c r="C128" s="346"/>
      <c r="E128" s="346"/>
      <c r="F128" s="724"/>
      <c r="G128" s="723"/>
      <c r="H128" s="723"/>
      <c r="I128" s="723"/>
      <c r="J128" s="723"/>
      <c r="K128" s="723"/>
      <c r="L128" s="723"/>
      <c r="M128" s="723"/>
      <c r="N128" s="723"/>
      <c r="O128" s="723"/>
      <c r="P128" s="723"/>
      <c r="Q128" s="723"/>
      <c r="R128" s="723"/>
      <c r="S128" s="723"/>
      <c r="T128" s="723"/>
      <c r="U128" s="617"/>
      <c r="V128" s="617"/>
      <c r="W128" s="413"/>
      <c r="Y128" s="346"/>
      <c r="AA128" s="346"/>
      <c r="AB128" s="724"/>
      <c r="AC128" s="723"/>
      <c r="AD128" s="723"/>
      <c r="AE128" s="723"/>
      <c r="AF128" s="723"/>
      <c r="AG128" s="723"/>
      <c r="AH128" s="723"/>
      <c r="AI128" s="723"/>
      <c r="AJ128" s="723"/>
      <c r="AK128" s="723"/>
      <c r="AL128" s="723"/>
      <c r="AM128" s="723"/>
      <c r="AN128" s="723"/>
      <c r="AO128" s="723"/>
      <c r="AP128" s="723"/>
      <c r="AQ128" s="618"/>
      <c r="AR128" s="617"/>
      <c r="BI128" s="617"/>
      <c r="BJ128" s="617"/>
    </row>
    <row r="129" spans="1:62" ht="16.149999999999999" customHeight="1" x14ac:dyDescent="0.2">
      <c r="A129" s="687"/>
      <c r="G129" s="615" t="s">
        <v>74</v>
      </c>
      <c r="M129" s="617"/>
      <c r="N129" s="617"/>
      <c r="O129" s="617"/>
      <c r="P129" s="617"/>
      <c r="Q129" s="617"/>
      <c r="R129" s="617"/>
      <c r="S129" s="617"/>
      <c r="T129" s="617"/>
      <c r="U129" s="617"/>
      <c r="V129" s="617"/>
      <c r="W129" s="617"/>
      <c r="Y129" s="617"/>
      <c r="AA129" s="617"/>
      <c r="AB129" s="617"/>
      <c r="AC129" s="615" t="s">
        <v>74</v>
      </c>
      <c r="AD129" s="617"/>
      <c r="AE129" s="617"/>
      <c r="AF129" s="617"/>
      <c r="AG129" s="617"/>
      <c r="AQ129" s="618"/>
      <c r="AR129" s="617"/>
      <c r="BI129" s="617"/>
      <c r="BJ129" s="617"/>
    </row>
    <row r="130" spans="1:62" ht="18.75" customHeight="1" x14ac:dyDescent="0.2">
      <c r="A130" s="413"/>
      <c r="C130" s="346"/>
      <c r="E130" s="346"/>
      <c r="F130" s="723"/>
      <c r="G130" s="723"/>
      <c r="H130" s="723"/>
      <c r="I130" s="723"/>
      <c r="J130" s="723"/>
      <c r="K130" s="723"/>
      <c r="L130" s="723"/>
      <c r="M130" s="723"/>
      <c r="N130" s="723"/>
      <c r="O130" s="723"/>
      <c r="P130" s="723"/>
      <c r="Q130" s="723"/>
      <c r="R130" s="723"/>
      <c r="S130" s="723"/>
      <c r="T130" s="723"/>
      <c r="U130" s="617"/>
      <c r="V130" s="617"/>
      <c r="W130" s="413"/>
      <c r="Y130" s="346"/>
      <c r="AA130" s="346"/>
      <c r="AB130" s="724"/>
      <c r="AC130" s="723"/>
      <c r="AD130" s="723"/>
      <c r="AE130" s="723"/>
      <c r="AF130" s="723"/>
      <c r="AG130" s="723"/>
      <c r="AH130" s="723"/>
      <c r="AI130" s="723"/>
      <c r="AJ130" s="723"/>
      <c r="AK130" s="723"/>
      <c r="AL130" s="723"/>
      <c r="AM130" s="723"/>
      <c r="AN130" s="723"/>
      <c r="AO130" s="723"/>
      <c r="AP130" s="723"/>
      <c r="AQ130" s="618"/>
      <c r="AR130" s="617"/>
      <c r="BI130" s="617"/>
      <c r="BJ130" s="617"/>
    </row>
    <row r="131" spans="1:62" ht="16.149999999999999" customHeight="1" x14ac:dyDescent="0.2">
      <c r="A131" s="616"/>
      <c r="B131" s="617"/>
      <c r="C131" s="617"/>
      <c r="E131" s="617"/>
      <c r="F131" s="617"/>
      <c r="G131" s="615" t="s">
        <v>74</v>
      </c>
      <c r="H131" s="617"/>
      <c r="I131" s="617"/>
      <c r="J131" s="617"/>
      <c r="K131" s="617"/>
      <c r="L131" s="617"/>
      <c r="M131" s="617"/>
      <c r="N131" s="647"/>
      <c r="O131" s="617"/>
      <c r="P131" s="645"/>
      <c r="Q131" s="617"/>
      <c r="R131" s="617"/>
      <c r="S131" s="617"/>
      <c r="T131" s="617"/>
      <c r="U131" s="617"/>
      <c r="V131" s="617"/>
      <c r="W131" s="617"/>
      <c r="X131" s="617"/>
      <c r="Y131" s="617"/>
      <c r="AA131" s="617"/>
      <c r="AC131" s="615" t="s">
        <v>74</v>
      </c>
      <c r="AD131" s="617"/>
      <c r="AE131" s="617"/>
      <c r="AF131" s="617"/>
      <c r="AG131" s="617"/>
      <c r="AH131" s="617"/>
      <c r="AI131" s="617"/>
      <c r="AJ131" s="617"/>
      <c r="AK131" s="617"/>
      <c r="AL131" s="617"/>
      <c r="AM131" s="617"/>
      <c r="AN131" s="617"/>
      <c r="AO131" s="617"/>
      <c r="AQ131" s="618"/>
      <c r="AR131" s="617"/>
      <c r="BI131" s="617"/>
      <c r="BJ131" s="617"/>
    </row>
    <row r="132" spans="1:62" ht="16.149999999999999" customHeight="1" x14ac:dyDescent="0.2">
      <c r="A132" s="616"/>
      <c r="B132" s="617"/>
      <c r="C132" s="617"/>
      <c r="E132" s="617"/>
      <c r="F132" s="617"/>
      <c r="H132" s="617"/>
      <c r="I132" s="617"/>
      <c r="J132" s="617"/>
      <c r="K132" s="617"/>
      <c r="L132" s="617"/>
      <c r="M132" s="617"/>
      <c r="N132" s="647"/>
      <c r="O132" s="617"/>
      <c r="P132" s="645"/>
      <c r="Q132" s="617"/>
      <c r="R132" s="617"/>
      <c r="S132" s="617"/>
      <c r="T132" s="617"/>
      <c r="U132" s="617"/>
      <c r="V132" s="617"/>
      <c r="W132" s="617"/>
      <c r="X132" s="617"/>
      <c r="Y132" s="617"/>
      <c r="AA132" s="617"/>
      <c r="AD132" s="617"/>
      <c r="AE132" s="617"/>
      <c r="AF132" s="617"/>
      <c r="AG132" s="617"/>
      <c r="AH132" s="617"/>
      <c r="AI132" s="617"/>
      <c r="AJ132" s="617"/>
      <c r="AK132" s="617"/>
      <c r="AL132" s="617"/>
      <c r="AM132" s="617"/>
      <c r="AN132" s="617"/>
      <c r="AO132" s="617"/>
      <c r="AQ132" s="618"/>
      <c r="AR132" s="617"/>
      <c r="BI132" s="617"/>
      <c r="BJ132" s="617"/>
    </row>
    <row r="133" spans="1:62" ht="19.5" customHeight="1" x14ac:dyDescent="0.2">
      <c r="A133" s="616"/>
      <c r="B133" s="617"/>
      <c r="C133" s="617" t="s">
        <v>65</v>
      </c>
      <c r="E133" s="617" t="s">
        <v>66</v>
      </c>
      <c r="F133" s="617"/>
      <c r="H133" s="617"/>
      <c r="I133" s="617"/>
      <c r="J133" s="617"/>
      <c r="K133" s="617"/>
      <c r="L133" s="617"/>
      <c r="M133" s="617"/>
      <c r="N133" s="647"/>
      <c r="O133" s="617"/>
      <c r="P133" s="645"/>
      <c r="Q133" s="617"/>
      <c r="R133" s="617"/>
      <c r="S133" s="617"/>
      <c r="T133" s="617"/>
      <c r="U133" s="617"/>
      <c r="V133" s="617"/>
      <c r="W133" s="617"/>
      <c r="X133" s="617"/>
      <c r="Y133" s="617" t="s">
        <v>65</v>
      </c>
      <c r="AA133" s="617" t="s">
        <v>66</v>
      </c>
      <c r="AD133" s="617"/>
      <c r="AE133" s="617"/>
      <c r="AF133" s="617"/>
      <c r="AG133" s="617"/>
      <c r="AH133" s="617"/>
      <c r="AI133" s="617"/>
      <c r="AJ133" s="617"/>
      <c r="AK133" s="617"/>
      <c r="AL133" s="617"/>
      <c r="AM133" s="617"/>
      <c r="AN133" s="617"/>
      <c r="AO133" s="617"/>
      <c r="AQ133" s="618"/>
      <c r="AR133" s="617"/>
      <c r="BI133" s="617"/>
      <c r="BJ133" s="617"/>
    </row>
    <row r="134" spans="1:62" ht="16.149999999999999" customHeight="1" x14ac:dyDescent="0.2">
      <c r="A134" s="616"/>
      <c r="B134" s="617"/>
      <c r="C134" s="617"/>
      <c r="E134" s="617"/>
      <c r="F134" s="617"/>
      <c r="H134" s="617"/>
      <c r="I134" s="617"/>
      <c r="J134" s="617"/>
      <c r="K134" s="617"/>
      <c r="L134" s="617"/>
      <c r="M134" s="617"/>
      <c r="N134" s="647"/>
      <c r="O134" s="617"/>
      <c r="P134" s="645"/>
      <c r="Q134" s="617"/>
      <c r="R134" s="617"/>
      <c r="S134" s="617"/>
      <c r="T134" s="617"/>
      <c r="U134" s="617"/>
      <c r="V134" s="617"/>
      <c r="W134" s="617"/>
      <c r="X134" s="617"/>
      <c r="Y134" s="617"/>
      <c r="AA134" s="617"/>
      <c r="AD134" s="617"/>
      <c r="AE134" s="617"/>
      <c r="AF134" s="617"/>
      <c r="AG134" s="617"/>
      <c r="AH134" s="617"/>
      <c r="AI134" s="617"/>
      <c r="AJ134" s="617"/>
      <c r="AK134" s="617"/>
      <c r="AL134" s="617"/>
      <c r="AM134" s="617"/>
      <c r="AN134" s="617"/>
      <c r="AO134" s="617"/>
      <c r="AQ134" s="618"/>
      <c r="AR134" s="617"/>
      <c r="BI134" s="617"/>
      <c r="BJ134" s="617"/>
    </row>
    <row r="135" spans="1:62" ht="19.5" customHeight="1" x14ac:dyDescent="0.2">
      <c r="A135" s="616"/>
      <c r="B135" s="617"/>
      <c r="C135" s="346"/>
      <c r="E135" s="346"/>
      <c r="F135" s="723"/>
      <c r="G135" s="723"/>
      <c r="H135" s="723"/>
      <c r="I135" s="723"/>
      <c r="J135" s="723"/>
      <c r="K135" s="723"/>
      <c r="L135" s="723"/>
      <c r="M135" s="723"/>
      <c r="N135" s="723"/>
      <c r="O135" s="723"/>
      <c r="P135" s="723"/>
      <c r="Q135" s="723"/>
      <c r="R135" s="723"/>
      <c r="S135" s="723"/>
      <c r="T135" s="723"/>
      <c r="U135" s="617"/>
      <c r="V135" s="617"/>
      <c r="W135" s="617"/>
      <c r="X135" s="617"/>
      <c r="Y135" s="346"/>
      <c r="AA135" s="346"/>
      <c r="AB135" s="724"/>
      <c r="AC135" s="723"/>
      <c r="AD135" s="723"/>
      <c r="AE135" s="723"/>
      <c r="AF135" s="723"/>
      <c r="AG135" s="723"/>
      <c r="AH135" s="723"/>
      <c r="AI135" s="723"/>
      <c r="AJ135" s="723"/>
      <c r="AK135" s="723"/>
      <c r="AL135" s="723"/>
      <c r="AM135" s="723"/>
      <c r="AN135" s="723"/>
      <c r="AO135" s="723"/>
      <c r="AP135" s="723"/>
      <c r="AQ135" s="618"/>
      <c r="AR135" s="617"/>
      <c r="BI135" s="617"/>
      <c r="BJ135" s="617"/>
    </row>
    <row r="136" spans="1:62" ht="16.149999999999999" customHeight="1" x14ac:dyDescent="0.2">
      <c r="A136" s="616"/>
      <c r="B136" s="617"/>
      <c r="C136" s="617"/>
      <c r="E136" s="617"/>
      <c r="F136" s="617"/>
      <c r="H136" s="617"/>
      <c r="I136" s="617"/>
      <c r="J136" s="617"/>
      <c r="K136" s="617" t="s">
        <v>77</v>
      </c>
      <c r="L136" s="617"/>
      <c r="M136" s="617"/>
      <c r="N136" s="647"/>
      <c r="O136" s="617"/>
      <c r="P136" s="645"/>
      <c r="Q136" s="617"/>
      <c r="R136" s="617"/>
      <c r="S136" s="617"/>
      <c r="T136" s="617"/>
      <c r="U136" s="617"/>
      <c r="V136" s="617"/>
      <c r="W136" s="617"/>
      <c r="X136" s="617"/>
      <c r="Y136" s="617"/>
      <c r="AA136" s="617"/>
      <c r="AD136" s="617"/>
      <c r="AE136" s="617"/>
      <c r="AF136" s="617" t="s">
        <v>78</v>
      </c>
      <c r="AG136" s="617"/>
      <c r="AH136" s="617"/>
      <c r="AI136" s="617"/>
      <c r="AJ136" s="617"/>
      <c r="AK136" s="617"/>
      <c r="AL136" s="617"/>
      <c r="AM136" s="617"/>
      <c r="AN136" s="617"/>
      <c r="AO136" s="617"/>
      <c r="AQ136" s="618"/>
      <c r="AR136" s="617"/>
      <c r="BI136" s="617"/>
      <c r="BJ136" s="617"/>
    </row>
    <row r="137" spans="1:62" ht="16.149999999999999" customHeight="1" x14ac:dyDescent="0.2">
      <c r="A137" s="616"/>
      <c r="B137" s="617"/>
      <c r="C137" s="346"/>
      <c r="E137" s="346"/>
      <c r="F137" s="723"/>
      <c r="G137" s="723"/>
      <c r="H137" s="723"/>
      <c r="I137" s="723"/>
      <c r="J137" s="723"/>
      <c r="K137" s="723"/>
      <c r="L137" s="723"/>
      <c r="M137" s="723"/>
      <c r="N137" s="723"/>
      <c r="O137" s="723"/>
      <c r="P137" s="723"/>
      <c r="Q137" s="723"/>
      <c r="R137" s="723"/>
      <c r="S137" s="723"/>
      <c r="T137" s="723"/>
      <c r="U137" s="617"/>
      <c r="V137" s="617"/>
      <c r="W137" s="617"/>
      <c r="X137" s="617"/>
      <c r="Y137" s="346"/>
      <c r="AA137" s="346"/>
      <c r="AB137" s="724"/>
      <c r="AC137" s="723"/>
      <c r="AD137" s="723"/>
      <c r="AE137" s="723"/>
      <c r="AF137" s="723"/>
      <c r="AG137" s="723"/>
      <c r="AH137" s="723"/>
      <c r="AI137" s="723"/>
      <c r="AJ137" s="723"/>
      <c r="AK137" s="723"/>
      <c r="AL137" s="723"/>
      <c r="AM137" s="723"/>
      <c r="AN137" s="723"/>
      <c r="AO137" s="723"/>
      <c r="AP137" s="723"/>
      <c r="AQ137" s="618"/>
      <c r="AR137" s="617"/>
      <c r="BI137" s="617"/>
      <c r="BJ137" s="617"/>
    </row>
    <row r="138" spans="1:62" ht="16.149999999999999" customHeight="1" x14ac:dyDescent="0.2">
      <c r="A138" s="616"/>
      <c r="B138" s="617"/>
      <c r="C138" s="617"/>
      <c r="D138" s="617"/>
      <c r="E138" s="617"/>
      <c r="F138" s="617"/>
      <c r="H138" s="617"/>
      <c r="I138" s="617"/>
      <c r="J138" s="617"/>
      <c r="K138" s="617" t="s">
        <v>79</v>
      </c>
      <c r="L138" s="617"/>
      <c r="M138" s="617"/>
      <c r="N138" s="647"/>
      <c r="O138" s="617"/>
      <c r="P138" s="645"/>
      <c r="Q138" s="617"/>
      <c r="R138" s="617"/>
      <c r="S138" s="617"/>
      <c r="T138" s="617"/>
      <c r="U138" s="617"/>
      <c r="V138" s="617"/>
      <c r="W138" s="617"/>
      <c r="X138" s="617"/>
      <c r="Y138" s="617"/>
      <c r="Z138" s="617"/>
      <c r="AA138" s="617"/>
      <c r="AD138" s="617"/>
      <c r="AE138" s="617"/>
      <c r="AF138" s="617" t="s">
        <v>80</v>
      </c>
      <c r="AG138" s="617"/>
      <c r="AH138" s="617"/>
      <c r="AI138" s="617"/>
      <c r="AJ138" s="617"/>
      <c r="AK138" s="617"/>
      <c r="AL138" s="617"/>
      <c r="AM138" s="617"/>
      <c r="AN138" s="617"/>
      <c r="AO138" s="617"/>
      <c r="AQ138" s="618"/>
    </row>
    <row r="139" spans="1:62" ht="12" customHeight="1" x14ac:dyDescent="0.2">
      <c r="A139" s="616"/>
      <c r="B139" s="617"/>
      <c r="C139" s="617"/>
      <c r="D139" s="617"/>
      <c r="E139" s="617"/>
      <c r="F139" s="617"/>
      <c r="H139" s="617"/>
      <c r="I139" s="617"/>
      <c r="J139" s="617"/>
      <c r="K139" s="617"/>
      <c r="L139" s="617"/>
      <c r="M139" s="617"/>
      <c r="N139" s="647"/>
      <c r="O139" s="617"/>
      <c r="P139" s="645"/>
      <c r="Q139" s="617"/>
      <c r="R139" s="617"/>
      <c r="S139" s="617"/>
      <c r="T139" s="617"/>
      <c r="U139" s="617"/>
      <c r="V139" s="617"/>
      <c r="W139" s="617"/>
      <c r="X139" s="617"/>
      <c r="Y139" s="617"/>
      <c r="Z139" s="617"/>
      <c r="AA139" s="617"/>
      <c r="AD139" s="617"/>
      <c r="AE139" s="617"/>
      <c r="AF139" s="617"/>
      <c r="AG139" s="617"/>
      <c r="AH139" s="617"/>
      <c r="AI139" s="617"/>
      <c r="AJ139" s="617"/>
      <c r="AK139" s="617"/>
      <c r="AL139" s="617"/>
      <c r="AM139" s="617"/>
      <c r="AN139" s="617"/>
      <c r="AO139" s="617"/>
      <c r="AQ139" s="618"/>
    </row>
    <row r="140" spans="1:62" ht="17.25" customHeight="1" x14ac:dyDescent="0.25">
      <c r="A140" s="652" t="s">
        <v>81</v>
      </c>
      <c r="B140" s="686"/>
      <c r="C140" s="686" t="s">
        <v>82</v>
      </c>
      <c r="D140" s="617"/>
      <c r="E140" s="617"/>
      <c r="F140" s="617"/>
      <c r="G140" s="617"/>
      <c r="H140" s="617"/>
      <c r="I140" s="617"/>
      <c r="J140" s="617"/>
      <c r="K140" s="617"/>
      <c r="L140" s="617"/>
      <c r="M140" s="617"/>
      <c r="N140" s="617"/>
      <c r="O140" s="617"/>
      <c r="P140" s="617"/>
      <c r="Q140" s="617"/>
      <c r="R140" s="617"/>
      <c r="S140" s="617"/>
      <c r="T140" s="645"/>
      <c r="U140" s="617"/>
      <c r="V140" s="617"/>
      <c r="W140" s="686"/>
      <c r="X140" s="686"/>
      <c r="Y140" s="617"/>
      <c r="Z140" s="617"/>
      <c r="AA140" s="617"/>
      <c r="AC140" s="660"/>
      <c r="AD140" s="660"/>
      <c r="AE140" s="617"/>
      <c r="AF140" s="617"/>
      <c r="AG140" s="617"/>
      <c r="AH140" s="617"/>
      <c r="AI140" s="617"/>
      <c r="AJ140" s="617"/>
      <c r="AK140" s="617"/>
      <c r="AL140" s="617"/>
      <c r="AN140" s="617"/>
      <c r="AO140" s="617"/>
      <c r="AQ140" s="618"/>
    </row>
    <row r="141" spans="1:62" ht="7.5" customHeight="1" x14ac:dyDescent="0.25">
      <c r="A141" s="652"/>
      <c r="B141" s="686"/>
      <c r="C141" s="686"/>
      <c r="D141" s="617"/>
      <c r="E141" s="617"/>
      <c r="F141" s="617"/>
      <c r="G141" s="617"/>
      <c r="H141" s="617"/>
      <c r="I141" s="617"/>
      <c r="J141" s="617"/>
      <c r="K141" s="617"/>
      <c r="L141" s="617"/>
      <c r="M141" s="617"/>
      <c r="N141" s="617"/>
      <c r="O141" s="617"/>
      <c r="P141" s="617"/>
      <c r="Q141" s="617"/>
      <c r="R141" s="617"/>
      <c r="S141" s="617"/>
      <c r="T141" s="645"/>
      <c r="U141" s="617"/>
      <c r="V141" s="617"/>
      <c r="W141" s="686"/>
      <c r="X141" s="686"/>
      <c r="Y141" s="617"/>
      <c r="Z141" s="617"/>
      <c r="AA141" s="617"/>
      <c r="AC141" s="660"/>
      <c r="AD141" s="660"/>
      <c r="AE141" s="617"/>
      <c r="AF141" s="617"/>
      <c r="AG141" s="617"/>
      <c r="AH141" s="617"/>
      <c r="AI141" s="617"/>
      <c r="AJ141" s="617"/>
      <c r="AK141" s="617"/>
      <c r="AL141" s="617"/>
      <c r="AN141" s="617"/>
      <c r="AO141" s="617"/>
      <c r="AQ141" s="618"/>
    </row>
    <row r="142" spans="1:62" ht="16.149999999999999" customHeight="1" x14ac:dyDescent="0.25">
      <c r="A142" s="652" t="s">
        <v>83</v>
      </c>
      <c r="C142" s="215" t="s">
        <v>84</v>
      </c>
      <c r="V142" s="617"/>
      <c r="X142" s="617" t="s">
        <v>85</v>
      </c>
      <c r="Y142" s="215" t="s">
        <v>86</v>
      </c>
      <c r="AC142" s="617"/>
      <c r="AD142" s="617"/>
      <c r="AE142" s="617"/>
      <c r="AF142" s="617"/>
      <c r="AG142" s="617"/>
      <c r="AH142" s="617"/>
      <c r="AI142" s="617"/>
      <c r="AJ142" s="617"/>
      <c r="AK142" s="617"/>
      <c r="AL142" s="617"/>
      <c r="AN142" s="617"/>
      <c r="AO142" s="617"/>
      <c r="AQ142" s="618"/>
    </row>
    <row r="143" spans="1:62" ht="19.5" customHeight="1" x14ac:dyDescent="0.25">
      <c r="A143" s="652"/>
      <c r="C143" s="215"/>
      <c r="V143" s="617"/>
      <c r="X143" s="686"/>
      <c r="Y143" s="112"/>
      <c r="AC143" s="617"/>
      <c r="AD143" s="617"/>
      <c r="AE143" s="617"/>
      <c r="AF143" s="617"/>
      <c r="AG143" s="617"/>
      <c r="AH143" s="617"/>
      <c r="AI143" s="617"/>
      <c r="AJ143" s="617"/>
      <c r="AK143" s="617"/>
      <c r="AL143" s="617"/>
      <c r="AN143" s="617"/>
      <c r="AO143" s="617"/>
      <c r="AQ143" s="618"/>
    </row>
    <row r="144" spans="1:62" ht="16.5" customHeight="1" x14ac:dyDescent="0.2">
      <c r="A144" s="616" t="s">
        <v>64</v>
      </c>
      <c r="B144" s="617" t="s">
        <v>65</v>
      </c>
      <c r="C144" s="617"/>
      <c r="D144" s="617"/>
      <c r="K144" s="617"/>
      <c r="L144" s="617"/>
      <c r="M144" s="617"/>
      <c r="N144" s="617"/>
      <c r="O144" s="617"/>
      <c r="P144" s="617"/>
      <c r="Q144" s="617"/>
      <c r="R144" s="617"/>
      <c r="S144" s="617"/>
      <c r="T144" s="617"/>
      <c r="U144" s="617"/>
      <c r="V144" s="617"/>
      <c r="W144" s="617"/>
      <c r="X144" s="617" t="s">
        <v>67</v>
      </c>
      <c r="Y144" s="617" t="s">
        <v>65</v>
      </c>
      <c r="Z144" s="617"/>
      <c r="AA144" s="617"/>
      <c r="AB144" s="617"/>
      <c r="AC144" s="617"/>
      <c r="AM144" s="617"/>
      <c r="AN144" s="617"/>
      <c r="AO144" s="617"/>
      <c r="AQ144" s="618"/>
    </row>
    <row r="145" spans="1:43" ht="19.5" customHeight="1" x14ac:dyDescent="0.2">
      <c r="A145" s="413"/>
      <c r="B145" s="346"/>
      <c r="C145" s="617"/>
      <c r="D145" s="617"/>
      <c r="F145" s="723"/>
      <c r="G145" s="723"/>
      <c r="H145" s="723"/>
      <c r="I145" s="723"/>
      <c r="J145" s="723"/>
      <c r="K145" s="723"/>
      <c r="L145" s="723"/>
      <c r="M145" s="723"/>
      <c r="N145" s="723"/>
      <c r="O145" s="723"/>
      <c r="P145" s="723"/>
      <c r="Q145" s="723"/>
      <c r="R145" s="723"/>
      <c r="S145" s="723"/>
      <c r="T145" s="723"/>
      <c r="U145" s="617"/>
      <c r="V145" s="617"/>
      <c r="W145" s="617"/>
      <c r="X145" s="413"/>
      <c r="Y145" s="346"/>
      <c r="Z145" s="617"/>
      <c r="AA145" s="617"/>
      <c r="AB145" s="723"/>
      <c r="AC145" s="723"/>
      <c r="AD145" s="723"/>
      <c r="AE145" s="723"/>
      <c r="AF145" s="723"/>
      <c r="AG145" s="723"/>
      <c r="AH145" s="723"/>
      <c r="AI145" s="723"/>
      <c r="AJ145" s="723"/>
      <c r="AK145" s="723"/>
      <c r="AL145" s="723"/>
      <c r="AM145" s="723"/>
      <c r="AN145" s="723"/>
      <c r="AO145" s="723"/>
      <c r="AP145" s="723"/>
      <c r="AQ145" s="618"/>
    </row>
    <row r="146" spans="1:43" ht="16.5" customHeight="1" x14ac:dyDescent="0.2">
      <c r="A146" s="687"/>
      <c r="C146" s="617"/>
      <c r="D146" s="617"/>
      <c r="G146" s="615" t="s">
        <v>68</v>
      </c>
      <c r="M146" s="617"/>
      <c r="N146" s="617"/>
      <c r="O146" s="617"/>
      <c r="P146" s="617"/>
      <c r="Q146" s="617"/>
      <c r="R146" s="617"/>
      <c r="S146" s="617"/>
      <c r="T146" s="617"/>
      <c r="U146" s="617"/>
      <c r="V146" s="617"/>
      <c r="W146" s="617"/>
      <c r="X146" s="617"/>
      <c r="Y146" s="617"/>
      <c r="Z146" s="617"/>
      <c r="AA146" s="617"/>
      <c r="AB146" s="617"/>
      <c r="AC146" s="615" t="s">
        <v>68</v>
      </c>
      <c r="AD146" s="617"/>
      <c r="AE146" s="617"/>
      <c r="AF146" s="617"/>
      <c r="AG146" s="617"/>
      <c r="AQ146" s="618"/>
    </row>
    <row r="147" spans="1:43" ht="19.5" customHeight="1" x14ac:dyDescent="0.2">
      <c r="A147" s="413"/>
      <c r="B147" s="346"/>
      <c r="C147" s="617"/>
      <c r="D147" s="617"/>
      <c r="F147" s="723"/>
      <c r="G147" s="723"/>
      <c r="H147" s="723"/>
      <c r="I147" s="723"/>
      <c r="J147" s="723"/>
      <c r="K147" s="723"/>
      <c r="L147" s="723"/>
      <c r="M147" s="723"/>
      <c r="N147" s="723"/>
      <c r="O147" s="723"/>
      <c r="P147" s="723"/>
      <c r="Q147" s="723"/>
      <c r="R147" s="723"/>
      <c r="S147" s="723"/>
      <c r="T147" s="723"/>
      <c r="U147" s="617"/>
      <c r="V147" s="617"/>
      <c r="W147" s="617"/>
      <c r="X147" s="413"/>
      <c r="Y147" s="346"/>
      <c r="Z147" s="617"/>
      <c r="AA147" s="617"/>
      <c r="AB147" s="723"/>
      <c r="AC147" s="723"/>
      <c r="AD147" s="723"/>
      <c r="AE147" s="723"/>
      <c r="AF147" s="723"/>
      <c r="AG147" s="723"/>
      <c r="AH147" s="723"/>
      <c r="AI147" s="723"/>
      <c r="AJ147" s="723"/>
      <c r="AK147" s="723"/>
      <c r="AL147" s="723"/>
      <c r="AM147" s="723"/>
      <c r="AN147" s="723"/>
      <c r="AO147" s="723"/>
      <c r="AP147" s="723"/>
      <c r="AQ147" s="618"/>
    </row>
    <row r="148" spans="1:43" ht="16.5" customHeight="1" x14ac:dyDescent="0.2">
      <c r="A148" s="687"/>
      <c r="C148" s="617"/>
      <c r="D148" s="617"/>
      <c r="G148" s="615" t="s">
        <v>68</v>
      </c>
      <c r="M148" s="617"/>
      <c r="N148" s="617"/>
      <c r="O148" s="617"/>
      <c r="P148" s="617"/>
      <c r="Q148" s="617"/>
      <c r="R148" s="617"/>
      <c r="S148" s="617"/>
      <c r="T148" s="617"/>
      <c r="U148" s="617"/>
      <c r="V148" s="617"/>
      <c r="W148" s="617"/>
      <c r="X148" s="617"/>
      <c r="Y148" s="617"/>
      <c r="Z148" s="617"/>
      <c r="AA148" s="617"/>
      <c r="AB148" s="617"/>
      <c r="AC148" s="615" t="s">
        <v>68</v>
      </c>
      <c r="AD148" s="617"/>
      <c r="AE148" s="617"/>
      <c r="AF148" s="617"/>
      <c r="AG148" s="617"/>
      <c r="AQ148" s="618"/>
    </row>
    <row r="149" spans="1:43" ht="19.5" customHeight="1" x14ac:dyDescent="0.2">
      <c r="A149" s="413"/>
      <c r="B149" s="346"/>
      <c r="C149" s="617"/>
      <c r="D149" s="617"/>
      <c r="F149" s="723"/>
      <c r="G149" s="723"/>
      <c r="H149" s="723"/>
      <c r="I149" s="723"/>
      <c r="J149" s="723"/>
      <c r="K149" s="723"/>
      <c r="L149" s="723"/>
      <c r="M149" s="723"/>
      <c r="N149" s="723"/>
      <c r="O149" s="723"/>
      <c r="P149" s="723"/>
      <c r="Q149" s="723"/>
      <c r="R149" s="723"/>
      <c r="S149" s="723"/>
      <c r="T149" s="723"/>
      <c r="U149" s="617"/>
      <c r="V149" s="617"/>
      <c r="W149" s="617"/>
      <c r="X149" s="413"/>
      <c r="Y149" s="346"/>
      <c r="Z149" s="617"/>
      <c r="AA149" s="617"/>
      <c r="AB149" s="723"/>
      <c r="AC149" s="723"/>
      <c r="AD149" s="723"/>
      <c r="AE149" s="723"/>
      <c r="AF149" s="723"/>
      <c r="AG149" s="723"/>
      <c r="AH149" s="723"/>
      <c r="AI149" s="723"/>
      <c r="AJ149" s="723"/>
      <c r="AK149" s="723"/>
      <c r="AL149" s="723"/>
      <c r="AM149" s="723"/>
      <c r="AN149" s="723"/>
      <c r="AO149" s="723"/>
      <c r="AP149" s="723"/>
      <c r="AQ149" s="618"/>
    </row>
    <row r="150" spans="1:43" ht="16.5" customHeight="1" x14ac:dyDescent="0.2">
      <c r="A150" s="687"/>
      <c r="C150" s="617"/>
      <c r="D150" s="617"/>
      <c r="G150" s="615" t="s">
        <v>68</v>
      </c>
      <c r="M150" s="617"/>
      <c r="N150" s="617"/>
      <c r="O150" s="617"/>
      <c r="P150" s="617"/>
      <c r="Q150" s="617"/>
      <c r="R150" s="617"/>
      <c r="S150" s="617"/>
      <c r="T150" s="617"/>
      <c r="U150" s="617"/>
      <c r="V150" s="617"/>
      <c r="W150" s="617"/>
      <c r="X150" s="617"/>
      <c r="Y150" s="617"/>
      <c r="Z150" s="617"/>
      <c r="AA150" s="617"/>
      <c r="AB150" s="617"/>
      <c r="AC150" s="615" t="s">
        <v>68</v>
      </c>
      <c r="AD150" s="617"/>
      <c r="AE150" s="617"/>
      <c r="AF150" s="617"/>
      <c r="AG150" s="617"/>
      <c r="AQ150" s="618"/>
    </row>
    <row r="151" spans="1:43" ht="19.5" customHeight="1" x14ac:dyDescent="0.2">
      <c r="A151" s="413"/>
      <c r="B151" s="346"/>
      <c r="C151" s="617"/>
      <c r="D151" s="617"/>
      <c r="F151" s="723"/>
      <c r="G151" s="723"/>
      <c r="H151" s="723"/>
      <c r="I151" s="723"/>
      <c r="J151" s="723"/>
      <c r="K151" s="723"/>
      <c r="L151" s="723"/>
      <c r="M151" s="723"/>
      <c r="N151" s="723"/>
      <c r="O151" s="723"/>
      <c r="P151" s="723"/>
      <c r="Q151" s="723"/>
      <c r="R151" s="723"/>
      <c r="S151" s="723"/>
      <c r="T151" s="723"/>
      <c r="U151" s="617"/>
      <c r="V151" s="617"/>
      <c r="W151" s="617"/>
      <c r="X151" s="413"/>
      <c r="Y151" s="346"/>
      <c r="Z151" s="617"/>
      <c r="AA151" s="617"/>
      <c r="AB151" s="723"/>
      <c r="AC151" s="723"/>
      <c r="AD151" s="723"/>
      <c r="AE151" s="723"/>
      <c r="AF151" s="723"/>
      <c r="AG151" s="723"/>
      <c r="AH151" s="723"/>
      <c r="AI151" s="723"/>
      <c r="AJ151" s="723"/>
      <c r="AK151" s="723"/>
      <c r="AL151" s="723"/>
      <c r="AM151" s="723"/>
      <c r="AN151" s="723"/>
      <c r="AO151" s="723"/>
      <c r="AP151" s="723"/>
      <c r="AQ151" s="618"/>
    </row>
    <row r="152" spans="1:43" ht="15" customHeight="1" x14ac:dyDescent="0.2">
      <c r="A152" s="652"/>
      <c r="B152" s="617"/>
      <c r="C152" s="617"/>
      <c r="D152" s="617"/>
      <c r="E152" s="617"/>
      <c r="F152" s="617"/>
      <c r="G152" s="615" t="s">
        <v>68</v>
      </c>
      <c r="H152" s="617"/>
      <c r="I152" s="617"/>
      <c r="J152" s="617"/>
      <c r="K152" s="617"/>
      <c r="L152" s="617"/>
      <c r="M152" s="617"/>
      <c r="N152" s="647"/>
      <c r="O152" s="617"/>
      <c r="P152" s="645"/>
      <c r="Q152" s="617"/>
      <c r="R152" s="617"/>
      <c r="S152" s="617"/>
      <c r="T152" s="617"/>
      <c r="U152" s="617"/>
      <c r="V152" s="617"/>
      <c r="W152" s="617"/>
      <c r="X152" s="617"/>
      <c r="Y152" s="617"/>
      <c r="Z152" s="617"/>
      <c r="AA152" s="617"/>
      <c r="AC152" s="615" t="s">
        <v>68</v>
      </c>
      <c r="AD152" s="617"/>
      <c r="AE152" s="617"/>
      <c r="AF152" s="617"/>
      <c r="AG152" s="617"/>
      <c r="AH152" s="617"/>
      <c r="AI152" s="617"/>
      <c r="AJ152" s="617"/>
      <c r="AK152" s="617"/>
      <c r="AL152" s="617"/>
      <c r="AM152" s="617"/>
      <c r="AN152" s="617"/>
      <c r="AO152" s="617"/>
      <c r="AQ152" s="618"/>
    </row>
    <row r="153" spans="1:43" ht="19.5" customHeight="1" x14ac:dyDescent="0.2">
      <c r="A153" s="413"/>
      <c r="B153" s="346"/>
      <c r="C153" s="617"/>
      <c r="D153" s="617"/>
      <c r="F153" s="723"/>
      <c r="G153" s="723"/>
      <c r="H153" s="723"/>
      <c r="I153" s="723"/>
      <c r="J153" s="723"/>
      <c r="K153" s="723"/>
      <c r="L153" s="723"/>
      <c r="M153" s="723"/>
      <c r="N153" s="723"/>
      <c r="O153" s="723"/>
      <c r="P153" s="723"/>
      <c r="Q153" s="723"/>
      <c r="R153" s="723"/>
      <c r="S153" s="723"/>
      <c r="T153" s="723"/>
      <c r="U153" s="617"/>
      <c r="V153" s="617"/>
      <c r="W153" s="617"/>
      <c r="X153" s="413"/>
      <c r="Y153" s="346"/>
      <c r="Z153" s="617"/>
      <c r="AA153" s="617"/>
      <c r="AB153" s="723"/>
      <c r="AC153" s="723"/>
      <c r="AD153" s="723"/>
      <c r="AE153" s="723"/>
      <c r="AF153" s="723"/>
      <c r="AG153" s="723"/>
      <c r="AH153" s="723"/>
      <c r="AI153" s="723"/>
      <c r="AJ153" s="723"/>
      <c r="AK153" s="723"/>
      <c r="AL153" s="723"/>
      <c r="AM153" s="723"/>
      <c r="AN153" s="723"/>
      <c r="AO153" s="723"/>
      <c r="AP153" s="723"/>
      <c r="AQ153" s="618"/>
    </row>
    <row r="154" spans="1:43" ht="16.5" customHeight="1" x14ac:dyDescent="0.2">
      <c r="A154" s="687"/>
      <c r="C154" s="617"/>
      <c r="D154" s="617"/>
      <c r="G154" s="615" t="s">
        <v>68</v>
      </c>
      <c r="M154" s="617"/>
      <c r="N154" s="617"/>
      <c r="O154" s="617"/>
      <c r="P154" s="617"/>
      <c r="Q154" s="617"/>
      <c r="R154" s="617"/>
      <c r="S154" s="617"/>
      <c r="T154" s="617"/>
      <c r="U154" s="617"/>
      <c r="V154" s="617"/>
      <c r="W154" s="617"/>
      <c r="X154" s="617"/>
      <c r="Y154" s="617"/>
      <c r="Z154" s="617"/>
      <c r="AA154" s="617"/>
      <c r="AB154" s="617"/>
      <c r="AC154" s="615" t="s">
        <v>68</v>
      </c>
      <c r="AD154" s="617"/>
      <c r="AE154" s="617"/>
      <c r="AF154" s="617"/>
      <c r="AG154" s="617"/>
      <c r="AQ154" s="618"/>
    </row>
    <row r="155" spans="1:43" ht="19.5" customHeight="1" x14ac:dyDescent="0.2">
      <c r="A155" s="413"/>
      <c r="B155" s="346"/>
      <c r="C155" s="617"/>
      <c r="D155" s="617"/>
      <c r="F155" s="723"/>
      <c r="G155" s="723"/>
      <c r="H155" s="723"/>
      <c r="I155" s="723"/>
      <c r="J155" s="723"/>
      <c r="K155" s="723"/>
      <c r="L155" s="723"/>
      <c r="M155" s="723"/>
      <c r="N155" s="723"/>
      <c r="O155" s="723"/>
      <c r="P155" s="723"/>
      <c r="Q155" s="723"/>
      <c r="R155" s="723"/>
      <c r="S155" s="723"/>
      <c r="T155" s="723"/>
      <c r="U155" s="617"/>
      <c r="V155" s="617"/>
      <c r="W155" s="617"/>
      <c r="X155" s="413"/>
      <c r="Y155" s="346"/>
      <c r="Z155" s="617"/>
      <c r="AA155" s="617"/>
      <c r="AB155" s="723"/>
      <c r="AC155" s="723"/>
      <c r="AD155" s="723"/>
      <c r="AE155" s="723"/>
      <c r="AF155" s="723"/>
      <c r="AG155" s="723"/>
      <c r="AH155" s="723"/>
      <c r="AI155" s="723"/>
      <c r="AJ155" s="723"/>
      <c r="AK155" s="723"/>
      <c r="AL155" s="723"/>
      <c r="AM155" s="723"/>
      <c r="AN155" s="723"/>
      <c r="AO155" s="723"/>
      <c r="AP155" s="723"/>
      <c r="AQ155" s="618"/>
    </row>
    <row r="156" spans="1:43" ht="16.5" customHeight="1" x14ac:dyDescent="0.2">
      <c r="A156" s="687"/>
      <c r="C156" s="617"/>
      <c r="D156" s="617"/>
      <c r="G156" s="615" t="s">
        <v>68</v>
      </c>
      <c r="M156" s="617"/>
      <c r="N156" s="617"/>
      <c r="O156" s="617"/>
      <c r="P156" s="617"/>
      <c r="Q156" s="617"/>
      <c r="R156" s="617"/>
      <c r="S156" s="617"/>
      <c r="T156" s="617"/>
      <c r="U156" s="617"/>
      <c r="V156" s="617"/>
      <c r="W156" s="617"/>
      <c r="X156" s="617"/>
      <c r="Y156" s="617"/>
      <c r="Z156" s="617"/>
      <c r="AA156" s="617"/>
      <c r="AB156" s="617"/>
      <c r="AC156" s="615" t="s">
        <v>68</v>
      </c>
      <c r="AD156" s="617"/>
      <c r="AE156" s="617"/>
      <c r="AF156" s="617"/>
      <c r="AG156" s="617"/>
      <c r="AQ156" s="618"/>
    </row>
    <row r="157" spans="1:43" ht="19.5" customHeight="1" x14ac:dyDescent="0.2">
      <c r="A157" s="413"/>
      <c r="B157" s="346"/>
      <c r="C157" s="617"/>
      <c r="D157" s="617"/>
      <c r="F157" s="723"/>
      <c r="G157" s="723"/>
      <c r="H157" s="723"/>
      <c r="I157" s="723"/>
      <c r="J157" s="723"/>
      <c r="K157" s="723"/>
      <c r="L157" s="723"/>
      <c r="M157" s="723"/>
      <c r="N157" s="723"/>
      <c r="O157" s="723"/>
      <c r="P157" s="723"/>
      <c r="Q157" s="723"/>
      <c r="R157" s="723"/>
      <c r="S157" s="723"/>
      <c r="T157" s="723"/>
      <c r="U157" s="617"/>
      <c r="V157" s="617"/>
      <c r="W157" s="617"/>
      <c r="X157" s="413"/>
      <c r="Y157" s="346"/>
      <c r="Z157" s="617"/>
      <c r="AA157" s="617"/>
      <c r="AB157" s="723"/>
      <c r="AC157" s="723"/>
      <c r="AD157" s="723"/>
      <c r="AE157" s="723"/>
      <c r="AF157" s="723"/>
      <c r="AG157" s="723"/>
      <c r="AH157" s="723"/>
      <c r="AI157" s="723"/>
      <c r="AJ157" s="723"/>
      <c r="AK157" s="723"/>
      <c r="AL157" s="723"/>
      <c r="AM157" s="723"/>
      <c r="AN157" s="723"/>
      <c r="AO157" s="723"/>
      <c r="AP157" s="723"/>
      <c r="AQ157" s="618"/>
    </row>
    <row r="158" spans="1:43" ht="16.5" customHeight="1" x14ac:dyDescent="0.2">
      <c r="A158" s="652"/>
      <c r="B158" s="617"/>
      <c r="C158" s="617"/>
      <c r="D158" s="617"/>
      <c r="E158" s="617"/>
      <c r="F158" s="617"/>
      <c r="G158" s="615" t="s">
        <v>68</v>
      </c>
      <c r="H158" s="617"/>
      <c r="I158" s="617"/>
      <c r="J158" s="617"/>
      <c r="K158" s="617"/>
      <c r="L158" s="617"/>
      <c r="M158" s="617"/>
      <c r="N158" s="647"/>
      <c r="O158" s="617"/>
      <c r="P158" s="645"/>
      <c r="Q158" s="617"/>
      <c r="R158" s="617"/>
      <c r="S158" s="617"/>
      <c r="T158" s="617"/>
      <c r="U158" s="617"/>
      <c r="V158" s="617"/>
      <c r="W158" s="617"/>
      <c r="X158" s="617"/>
      <c r="Y158" s="617"/>
      <c r="Z158" s="617"/>
      <c r="AA158" s="617"/>
      <c r="AC158" s="615" t="s">
        <v>68</v>
      </c>
      <c r="AD158" s="617"/>
      <c r="AE158" s="617"/>
      <c r="AF158" s="617"/>
      <c r="AG158" s="617"/>
      <c r="AH158" s="617"/>
      <c r="AI158" s="617"/>
      <c r="AJ158" s="617"/>
      <c r="AK158" s="617"/>
      <c r="AL158" s="617"/>
      <c r="AM158" s="617"/>
      <c r="AN158" s="617"/>
      <c r="AO158" s="617"/>
      <c r="AQ158" s="618"/>
    </row>
    <row r="159" spans="1:43" ht="19.5" customHeight="1" x14ac:dyDescent="0.2">
      <c r="A159" s="413"/>
      <c r="B159" s="346"/>
      <c r="C159" s="617"/>
      <c r="D159" s="617"/>
      <c r="F159" s="723"/>
      <c r="G159" s="723"/>
      <c r="H159" s="723"/>
      <c r="I159" s="723"/>
      <c r="J159" s="723"/>
      <c r="K159" s="723"/>
      <c r="L159" s="723"/>
      <c r="M159" s="723"/>
      <c r="N159" s="723"/>
      <c r="O159" s="723"/>
      <c r="P159" s="723"/>
      <c r="Q159" s="723"/>
      <c r="R159" s="723"/>
      <c r="S159" s="723"/>
      <c r="T159" s="723"/>
      <c r="U159" s="617"/>
      <c r="V159" s="617"/>
      <c r="W159" s="617"/>
      <c r="X159" s="413"/>
      <c r="Y159" s="346"/>
      <c r="Z159" s="617"/>
      <c r="AA159" s="617"/>
      <c r="AB159" s="723"/>
      <c r="AC159" s="723"/>
      <c r="AD159" s="723"/>
      <c r="AE159" s="723"/>
      <c r="AF159" s="723"/>
      <c r="AG159" s="723"/>
      <c r="AH159" s="723"/>
      <c r="AI159" s="723"/>
      <c r="AJ159" s="723"/>
      <c r="AK159" s="723"/>
      <c r="AL159" s="723"/>
      <c r="AM159" s="723"/>
      <c r="AN159" s="723"/>
      <c r="AO159" s="723"/>
      <c r="AP159" s="723"/>
      <c r="AQ159" s="618"/>
    </row>
    <row r="160" spans="1:43" ht="16.149999999999999" customHeight="1" x14ac:dyDescent="0.2">
      <c r="A160" s="687"/>
      <c r="C160" s="617"/>
      <c r="D160" s="617"/>
      <c r="G160" s="615" t="s">
        <v>68</v>
      </c>
      <c r="M160" s="617"/>
      <c r="N160" s="617"/>
      <c r="O160" s="617"/>
      <c r="P160" s="617"/>
      <c r="Q160" s="617"/>
      <c r="R160" s="617"/>
      <c r="S160" s="617"/>
      <c r="T160" s="617"/>
      <c r="U160" s="617"/>
      <c r="V160" s="617"/>
      <c r="W160" s="617"/>
      <c r="X160" s="617"/>
      <c r="Y160" s="617"/>
      <c r="Z160" s="617"/>
      <c r="AA160" s="617"/>
      <c r="AB160" s="617"/>
      <c r="AC160" s="615" t="s">
        <v>68</v>
      </c>
      <c r="AD160" s="617"/>
      <c r="AE160" s="617"/>
      <c r="AF160" s="617"/>
      <c r="AG160" s="617"/>
      <c r="AQ160" s="618"/>
    </row>
    <row r="161" spans="1:50" ht="16.149999999999999" customHeight="1" x14ac:dyDescent="0.2">
      <c r="A161" s="413"/>
      <c r="B161" s="346"/>
      <c r="C161" s="617"/>
      <c r="D161" s="617"/>
      <c r="F161" s="723"/>
      <c r="G161" s="723"/>
      <c r="H161" s="723"/>
      <c r="I161" s="723"/>
      <c r="J161" s="723"/>
      <c r="K161" s="723"/>
      <c r="L161" s="723"/>
      <c r="M161" s="723"/>
      <c r="N161" s="723"/>
      <c r="O161" s="723"/>
      <c r="P161" s="723"/>
      <c r="Q161" s="723"/>
      <c r="R161" s="723"/>
      <c r="S161" s="723"/>
      <c r="T161" s="723"/>
      <c r="U161" s="617"/>
      <c r="V161" s="617"/>
      <c r="W161" s="617"/>
      <c r="X161" s="413"/>
      <c r="Y161" s="346"/>
      <c r="Z161" s="617"/>
      <c r="AA161" s="617"/>
      <c r="AB161" s="723"/>
      <c r="AC161" s="723"/>
      <c r="AD161" s="723"/>
      <c r="AE161" s="723"/>
      <c r="AF161" s="723"/>
      <c r="AG161" s="723"/>
      <c r="AH161" s="723"/>
      <c r="AI161" s="723"/>
      <c r="AJ161" s="723"/>
      <c r="AK161" s="723"/>
      <c r="AL161" s="723"/>
      <c r="AM161" s="723"/>
      <c r="AN161" s="723"/>
      <c r="AO161" s="723"/>
      <c r="AP161" s="723"/>
      <c r="AQ161" s="618"/>
    </row>
    <row r="162" spans="1:50" ht="16.149999999999999" customHeight="1" x14ac:dyDescent="0.2">
      <c r="A162" s="689"/>
      <c r="B162" s="617"/>
      <c r="C162" s="617"/>
      <c r="D162" s="617"/>
      <c r="E162" s="617"/>
      <c r="F162" s="617"/>
      <c r="G162" s="615" t="s">
        <v>68</v>
      </c>
      <c r="H162" s="617"/>
      <c r="I162" s="617"/>
      <c r="J162" s="617"/>
      <c r="K162" s="617"/>
      <c r="L162" s="617"/>
      <c r="M162" s="617"/>
      <c r="N162" s="647"/>
      <c r="O162" s="617"/>
      <c r="P162" s="645"/>
      <c r="Q162" s="617"/>
      <c r="R162" s="617"/>
      <c r="S162" s="617"/>
      <c r="T162" s="617"/>
      <c r="U162" s="617"/>
      <c r="V162" s="617"/>
      <c r="W162" s="617"/>
      <c r="X162" s="617"/>
      <c r="Y162" s="617"/>
      <c r="Z162" s="617"/>
      <c r="AA162" s="617"/>
      <c r="AC162" s="615" t="s">
        <v>68</v>
      </c>
      <c r="AD162" s="617"/>
      <c r="AE162" s="617"/>
      <c r="AF162" s="617"/>
      <c r="AG162" s="617"/>
      <c r="AH162" s="617"/>
      <c r="AI162" s="617"/>
      <c r="AJ162" s="617"/>
      <c r="AK162" s="617"/>
      <c r="AL162" s="617"/>
      <c r="AM162" s="617"/>
      <c r="AN162" s="617"/>
      <c r="AO162" s="617"/>
      <c r="AQ162" s="618"/>
    </row>
    <row r="163" spans="1:50" ht="19.5" customHeight="1" x14ac:dyDescent="0.2">
      <c r="A163" s="652"/>
      <c r="B163" s="617"/>
      <c r="C163" s="617"/>
      <c r="D163" s="617"/>
      <c r="E163" s="617"/>
      <c r="F163" s="617"/>
      <c r="H163" s="617"/>
      <c r="I163" s="617"/>
      <c r="J163" s="617"/>
      <c r="K163" s="617"/>
      <c r="L163" s="617"/>
      <c r="M163" s="617"/>
      <c r="N163" s="647"/>
      <c r="O163" s="617"/>
      <c r="P163" s="645"/>
      <c r="Q163" s="617"/>
      <c r="R163" s="617"/>
      <c r="S163" s="617"/>
      <c r="T163" s="617"/>
      <c r="U163" s="617"/>
      <c r="V163" s="617"/>
      <c r="W163" s="617"/>
      <c r="X163" s="617"/>
      <c r="Y163" s="617"/>
      <c r="Z163" s="617"/>
      <c r="AA163" s="617"/>
      <c r="AD163" s="617"/>
      <c r="AE163" s="617"/>
      <c r="AF163" s="617"/>
      <c r="AG163" s="617"/>
      <c r="AH163" s="617"/>
      <c r="AI163" s="617"/>
      <c r="AJ163" s="617"/>
      <c r="AK163" s="617"/>
      <c r="AL163" s="617"/>
      <c r="AM163" s="617"/>
      <c r="AN163" s="617"/>
      <c r="AO163" s="617"/>
      <c r="AQ163" s="618"/>
      <c r="AR163" s="617"/>
      <c r="AS163" s="617"/>
      <c r="AT163" s="617"/>
      <c r="AU163" s="617"/>
      <c r="AV163" s="617"/>
      <c r="AW163" s="617"/>
      <c r="AX163" s="617"/>
    </row>
    <row r="164" spans="1:50" ht="19.5" customHeight="1" x14ac:dyDescent="0.2">
      <c r="A164" s="616"/>
      <c r="B164" s="617"/>
      <c r="C164" s="617"/>
      <c r="D164" s="617"/>
      <c r="E164" s="617"/>
      <c r="F164" s="617"/>
      <c r="H164" s="617"/>
      <c r="I164" s="617"/>
      <c r="J164" s="617"/>
      <c r="K164" s="617"/>
      <c r="L164" s="617"/>
      <c r="M164" s="617"/>
      <c r="N164" s="647"/>
      <c r="O164" s="617"/>
      <c r="P164" s="645"/>
      <c r="Q164" s="617"/>
      <c r="R164" s="617"/>
      <c r="S164" s="617"/>
      <c r="T164" s="617"/>
      <c r="U164" s="617"/>
      <c r="V164" s="617"/>
      <c r="W164" s="617"/>
      <c r="X164" s="617"/>
      <c r="Y164" s="617"/>
      <c r="Z164" s="617"/>
      <c r="AA164" s="617"/>
      <c r="AD164" s="617"/>
      <c r="AE164" s="617"/>
      <c r="AF164" s="617"/>
      <c r="AG164" s="617"/>
      <c r="AH164" s="617"/>
      <c r="AI164" s="617"/>
      <c r="AJ164" s="617"/>
      <c r="AK164" s="617"/>
      <c r="AL164" s="617"/>
      <c r="AM164" s="617"/>
      <c r="AN164" s="617"/>
      <c r="AO164" s="617"/>
      <c r="AQ164" s="618"/>
      <c r="AR164" s="617"/>
      <c r="AS164" s="617"/>
      <c r="AT164" s="617"/>
      <c r="AU164" s="617"/>
      <c r="AV164" s="617"/>
      <c r="AW164" s="617"/>
      <c r="AX164" s="617"/>
    </row>
    <row r="165" spans="1:50" ht="19.5" customHeight="1" x14ac:dyDescent="0.25">
      <c r="A165" s="686" t="s">
        <v>73</v>
      </c>
      <c r="B165" s="617"/>
      <c r="C165" s="617"/>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617"/>
      <c r="AM165" s="617"/>
      <c r="AN165" s="617"/>
      <c r="AO165" s="617"/>
      <c r="AP165" s="617"/>
      <c r="AQ165" s="620"/>
      <c r="AR165" s="617"/>
      <c r="AS165" s="617"/>
      <c r="AT165" s="617"/>
      <c r="AU165" s="617"/>
      <c r="AV165" s="617"/>
      <c r="AW165" s="617"/>
      <c r="AX165" s="617"/>
    </row>
    <row r="166" spans="1:50" ht="19.5" customHeight="1" x14ac:dyDescent="0.2">
      <c r="A166" s="616"/>
      <c r="B166" s="617"/>
      <c r="C166" s="617"/>
      <c r="D166" s="617"/>
      <c r="E166" s="617"/>
      <c r="F166" s="617"/>
      <c r="G166" s="617"/>
      <c r="H166" s="617"/>
      <c r="I166" s="617"/>
      <c r="J166" s="617"/>
      <c r="K166" s="617"/>
      <c r="L166" s="617"/>
      <c r="M166" s="617"/>
      <c r="N166" s="617"/>
      <c r="O166" s="617"/>
      <c r="P166" s="617"/>
      <c r="Q166" s="617"/>
      <c r="R166" s="617"/>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20"/>
      <c r="AR166" s="617"/>
      <c r="AS166" s="617"/>
      <c r="AT166" s="617"/>
      <c r="AU166" s="617"/>
      <c r="AV166" s="617"/>
      <c r="AW166" s="617"/>
      <c r="AX166" s="617"/>
    </row>
    <row r="167" spans="1:50" ht="19.5" customHeight="1" x14ac:dyDescent="0.2">
      <c r="A167" s="522"/>
      <c r="B167" s="413"/>
      <c r="C167" s="617"/>
      <c r="D167" s="617"/>
      <c r="E167" s="617"/>
      <c r="F167" s="723"/>
      <c r="G167" s="723"/>
      <c r="H167" s="723"/>
      <c r="I167" s="723"/>
      <c r="J167" s="723"/>
      <c r="K167" s="723"/>
      <c r="L167" s="723"/>
      <c r="M167" s="723"/>
      <c r="N167" s="723"/>
      <c r="O167" s="723"/>
      <c r="P167" s="723"/>
      <c r="Q167" s="723"/>
      <c r="R167" s="723"/>
      <c r="S167" s="723"/>
      <c r="T167" s="723"/>
      <c r="U167" s="617"/>
      <c r="V167" s="617"/>
      <c r="W167" s="617"/>
      <c r="X167" s="413"/>
      <c r="Y167" s="413"/>
      <c r="Z167" s="617"/>
      <c r="AA167" s="617"/>
      <c r="AB167" s="723"/>
      <c r="AC167" s="723"/>
      <c r="AD167" s="723"/>
      <c r="AE167" s="723"/>
      <c r="AF167" s="723"/>
      <c r="AG167" s="723"/>
      <c r="AH167" s="723"/>
      <c r="AI167" s="723"/>
      <c r="AJ167" s="723"/>
      <c r="AK167" s="723"/>
      <c r="AL167" s="723"/>
      <c r="AM167" s="723"/>
      <c r="AN167" s="723"/>
      <c r="AO167" s="723"/>
      <c r="AP167" s="723"/>
      <c r="AQ167" s="620"/>
      <c r="AR167" s="617"/>
      <c r="AS167" s="617"/>
      <c r="AT167" s="617"/>
      <c r="AU167" s="617"/>
      <c r="AV167" s="617"/>
      <c r="AW167" s="617"/>
      <c r="AX167" s="617"/>
    </row>
    <row r="168" spans="1:50" ht="19.5" customHeight="1" x14ac:dyDescent="0.2">
      <c r="A168" s="616"/>
      <c r="B168" s="617"/>
      <c r="C168" s="617"/>
      <c r="D168" s="617"/>
      <c r="E168" s="617"/>
      <c r="F168" s="617"/>
      <c r="G168" s="690" t="s">
        <v>76</v>
      </c>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90" t="s">
        <v>76</v>
      </c>
      <c r="AD168" s="617"/>
      <c r="AE168" s="617"/>
      <c r="AF168" s="617"/>
      <c r="AG168" s="617"/>
      <c r="AH168" s="617"/>
      <c r="AI168" s="617"/>
      <c r="AJ168" s="617"/>
      <c r="AK168" s="617"/>
      <c r="AL168" s="617"/>
      <c r="AM168" s="617"/>
      <c r="AN168" s="617"/>
      <c r="AO168" s="617"/>
      <c r="AP168" s="617"/>
      <c r="AQ168" s="620"/>
      <c r="AR168" s="617"/>
      <c r="AS168" s="617"/>
      <c r="AT168" s="617"/>
      <c r="AU168" s="617"/>
      <c r="AV168" s="617"/>
      <c r="AW168" s="617"/>
      <c r="AX168" s="617"/>
    </row>
    <row r="169" spans="1:50" ht="19.5" customHeight="1" x14ac:dyDescent="0.2">
      <c r="A169" s="413"/>
      <c r="B169" s="413"/>
      <c r="C169" s="617"/>
      <c r="D169" s="617"/>
      <c r="E169" s="617"/>
      <c r="F169" s="723"/>
      <c r="G169" s="723"/>
      <c r="H169" s="723"/>
      <c r="I169" s="723"/>
      <c r="J169" s="723"/>
      <c r="K169" s="723"/>
      <c r="L169" s="723"/>
      <c r="M169" s="723"/>
      <c r="N169" s="723"/>
      <c r="O169" s="723"/>
      <c r="P169" s="723"/>
      <c r="Q169" s="723"/>
      <c r="R169" s="723"/>
      <c r="S169" s="723"/>
      <c r="T169" s="723"/>
      <c r="U169" s="617"/>
      <c r="V169" s="617"/>
      <c r="W169" s="617"/>
      <c r="X169" s="413"/>
      <c r="Y169" s="413"/>
      <c r="Z169" s="617"/>
      <c r="AA169" s="617"/>
      <c r="AB169" s="723"/>
      <c r="AC169" s="723"/>
      <c r="AD169" s="723"/>
      <c r="AE169" s="723"/>
      <c r="AF169" s="723"/>
      <c r="AG169" s="723"/>
      <c r="AH169" s="723"/>
      <c r="AI169" s="723"/>
      <c r="AJ169" s="723"/>
      <c r="AK169" s="723"/>
      <c r="AL169" s="723"/>
      <c r="AM169" s="723"/>
      <c r="AN169" s="723"/>
      <c r="AO169" s="723"/>
      <c r="AP169" s="723"/>
      <c r="AQ169" s="620"/>
      <c r="AR169" s="617"/>
      <c r="AS169" s="617"/>
      <c r="AT169" s="617"/>
      <c r="AU169" s="617"/>
      <c r="AV169" s="617"/>
      <c r="AW169" s="617"/>
      <c r="AX169" s="617"/>
    </row>
    <row r="170" spans="1:50" ht="19.5" customHeight="1" x14ac:dyDescent="0.2">
      <c r="A170" s="616"/>
      <c r="B170" s="617"/>
      <c r="C170" s="617"/>
      <c r="D170" s="617"/>
      <c r="E170" s="617"/>
      <c r="F170" s="617"/>
      <c r="G170" s="690" t="s">
        <v>76</v>
      </c>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90" t="s">
        <v>76</v>
      </c>
      <c r="AD170" s="617"/>
      <c r="AE170" s="617"/>
      <c r="AF170" s="617"/>
      <c r="AG170" s="617"/>
      <c r="AH170" s="617"/>
      <c r="AI170" s="617"/>
      <c r="AJ170" s="617"/>
      <c r="AK170" s="617"/>
      <c r="AL170" s="617"/>
      <c r="AM170" s="617"/>
      <c r="AN170" s="617"/>
      <c r="AO170" s="617"/>
      <c r="AP170" s="617"/>
      <c r="AQ170" s="620"/>
      <c r="AR170" s="617"/>
      <c r="AS170" s="617"/>
      <c r="AT170" s="617"/>
      <c r="AU170" s="617"/>
      <c r="AV170" s="617"/>
      <c r="AW170" s="617"/>
      <c r="AX170" s="617"/>
    </row>
    <row r="171" spans="1:50" ht="19.5" customHeight="1" x14ac:dyDescent="0.2">
      <c r="A171" s="413"/>
      <c r="B171" s="413"/>
      <c r="C171" s="617"/>
      <c r="D171" s="617"/>
      <c r="E171" s="617"/>
      <c r="F171" s="723"/>
      <c r="G171" s="723"/>
      <c r="H171" s="723"/>
      <c r="I171" s="723"/>
      <c r="J171" s="723"/>
      <c r="K171" s="723"/>
      <c r="L171" s="723"/>
      <c r="M171" s="723"/>
      <c r="N171" s="723"/>
      <c r="O171" s="723"/>
      <c r="P171" s="723"/>
      <c r="Q171" s="723"/>
      <c r="R171" s="723"/>
      <c r="S171" s="723"/>
      <c r="T171" s="723"/>
      <c r="U171" s="617"/>
      <c r="V171" s="617"/>
      <c r="W171" s="617"/>
      <c r="X171" s="413"/>
      <c r="Y171" s="413"/>
      <c r="Z171" s="617"/>
      <c r="AA171" s="617"/>
      <c r="AB171" s="723"/>
      <c r="AC171" s="723"/>
      <c r="AD171" s="723"/>
      <c r="AE171" s="723"/>
      <c r="AF171" s="723"/>
      <c r="AG171" s="723"/>
      <c r="AH171" s="723"/>
      <c r="AI171" s="723"/>
      <c r="AJ171" s="723"/>
      <c r="AK171" s="723"/>
      <c r="AL171" s="723"/>
      <c r="AM171" s="723"/>
      <c r="AN171" s="723"/>
      <c r="AO171" s="723"/>
      <c r="AP171" s="723"/>
      <c r="AQ171" s="620"/>
      <c r="AR171" s="617"/>
      <c r="AS171" s="617"/>
      <c r="AT171" s="617"/>
      <c r="AU171" s="617"/>
      <c r="AV171" s="617"/>
      <c r="AW171" s="617"/>
      <c r="AX171" s="617"/>
    </row>
    <row r="172" spans="1:50" ht="19.5" customHeight="1" x14ac:dyDescent="0.2">
      <c r="A172" s="616"/>
      <c r="B172" s="617"/>
      <c r="C172" s="617"/>
      <c r="D172" s="617"/>
      <c r="E172" s="617"/>
      <c r="F172" s="617"/>
      <c r="G172" s="690" t="s">
        <v>76</v>
      </c>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90" t="s">
        <v>76</v>
      </c>
      <c r="AD172" s="617"/>
      <c r="AE172" s="617"/>
      <c r="AF172" s="617"/>
      <c r="AG172" s="617"/>
      <c r="AH172" s="617"/>
      <c r="AI172" s="617"/>
      <c r="AJ172" s="617"/>
      <c r="AK172" s="617"/>
      <c r="AL172" s="617"/>
      <c r="AM172" s="617"/>
      <c r="AN172" s="617"/>
      <c r="AO172" s="617"/>
      <c r="AP172" s="617"/>
      <c r="AQ172" s="620"/>
      <c r="AR172" s="617"/>
      <c r="AS172" s="617"/>
      <c r="AT172" s="617"/>
      <c r="AU172" s="617"/>
      <c r="AV172" s="617"/>
      <c r="AW172" s="617"/>
      <c r="AX172" s="617"/>
    </row>
    <row r="173" spans="1:50" ht="19.5" customHeight="1" x14ac:dyDescent="0.2">
      <c r="A173" s="616"/>
      <c r="B173" s="617"/>
      <c r="C173" s="617"/>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20"/>
      <c r="AR173" s="617"/>
      <c r="AS173" s="617"/>
      <c r="AT173" s="617"/>
      <c r="AU173" s="617"/>
      <c r="AV173" s="617"/>
      <c r="AW173" s="617"/>
      <c r="AX173" s="617"/>
    </row>
    <row r="174" spans="1:50" ht="19.5" customHeight="1" x14ac:dyDescent="0.2">
      <c r="A174" s="616"/>
      <c r="B174" s="617"/>
      <c r="C174" s="617"/>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20"/>
      <c r="AR174" s="617"/>
      <c r="AS174" s="617"/>
      <c r="AT174" s="617"/>
      <c r="AU174" s="617"/>
      <c r="AV174" s="617"/>
      <c r="AW174" s="617"/>
      <c r="AX174" s="617"/>
    </row>
    <row r="175" spans="1:50" ht="19.5" customHeight="1" x14ac:dyDescent="0.25">
      <c r="A175" s="688" t="s">
        <v>87</v>
      </c>
      <c r="B175" s="617"/>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20"/>
      <c r="AR175" s="617"/>
      <c r="AS175" s="617"/>
      <c r="AT175" s="617"/>
      <c r="AU175" s="617"/>
      <c r="AV175" s="617"/>
      <c r="AW175" s="617"/>
      <c r="AX175" s="617"/>
    </row>
    <row r="176" spans="1:50" ht="19.5" customHeight="1" x14ac:dyDescent="0.2">
      <c r="A176" s="616"/>
      <c r="B176" s="617"/>
      <c r="C176" s="617"/>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20"/>
      <c r="AR176" s="617"/>
      <c r="AS176" s="617"/>
      <c r="AT176" s="617"/>
      <c r="AU176" s="617"/>
      <c r="AV176" s="617"/>
      <c r="AW176" s="617"/>
      <c r="AX176" s="617"/>
    </row>
    <row r="177" spans="1:62" ht="19.5" customHeight="1" x14ac:dyDescent="0.2">
      <c r="A177" s="413"/>
      <c r="B177" s="413"/>
      <c r="C177" s="617"/>
      <c r="D177" s="617"/>
      <c r="E177" s="617"/>
      <c r="F177" s="723"/>
      <c r="G177" s="723"/>
      <c r="H177" s="723"/>
      <c r="I177" s="723"/>
      <c r="J177" s="723"/>
      <c r="K177" s="723"/>
      <c r="L177" s="723"/>
      <c r="M177" s="723"/>
      <c r="N177" s="723"/>
      <c r="O177" s="723"/>
      <c r="P177" s="723"/>
      <c r="Q177" s="723"/>
      <c r="R177" s="723"/>
      <c r="S177" s="723"/>
      <c r="T177" s="723"/>
      <c r="U177" s="617"/>
      <c r="V177" s="617"/>
      <c r="W177" s="617"/>
      <c r="X177" s="413"/>
      <c r="Y177" s="413"/>
      <c r="Z177" s="617"/>
      <c r="AA177" s="617"/>
      <c r="AB177" s="723"/>
      <c r="AC177" s="723"/>
      <c r="AD177" s="723"/>
      <c r="AE177" s="723"/>
      <c r="AF177" s="723"/>
      <c r="AG177" s="723"/>
      <c r="AH177" s="723"/>
      <c r="AI177" s="723"/>
      <c r="AJ177" s="723"/>
      <c r="AK177" s="723"/>
      <c r="AL177" s="723"/>
      <c r="AM177" s="723"/>
      <c r="AN177" s="723"/>
      <c r="AO177" s="723"/>
      <c r="AP177" s="723"/>
      <c r="AQ177" s="620"/>
      <c r="AR177" s="617"/>
      <c r="AS177" s="617"/>
      <c r="AT177" s="617"/>
      <c r="AU177" s="617"/>
      <c r="AV177" s="617"/>
      <c r="AW177" s="617"/>
      <c r="AX177" s="617"/>
    </row>
    <row r="178" spans="1:62" ht="19.5" customHeight="1" x14ac:dyDescent="0.2">
      <c r="A178" s="616"/>
      <c r="B178" s="617"/>
      <c r="C178" s="617"/>
      <c r="D178" s="617"/>
      <c r="E178" s="617"/>
      <c r="F178" s="617"/>
      <c r="G178" s="690" t="s">
        <v>76</v>
      </c>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90" t="s">
        <v>76</v>
      </c>
      <c r="AD178" s="617"/>
      <c r="AE178" s="617"/>
      <c r="AF178" s="617"/>
      <c r="AG178" s="617"/>
      <c r="AH178" s="617"/>
      <c r="AI178" s="617"/>
      <c r="AJ178" s="617"/>
      <c r="AK178" s="617"/>
      <c r="AL178" s="617"/>
      <c r="AM178" s="617"/>
      <c r="AN178" s="617"/>
      <c r="AO178" s="617"/>
      <c r="AP178" s="617"/>
      <c r="AQ178" s="620"/>
      <c r="AR178" s="617"/>
      <c r="AS178" s="617"/>
      <c r="AT178" s="617"/>
      <c r="AU178" s="617"/>
      <c r="AV178" s="617"/>
      <c r="AW178" s="617"/>
      <c r="AX178" s="617"/>
    </row>
    <row r="179" spans="1:62" ht="19.5" customHeight="1" x14ac:dyDescent="0.2">
      <c r="A179" s="413"/>
      <c r="B179" s="413"/>
      <c r="C179" s="617"/>
      <c r="D179" s="617"/>
      <c r="E179" s="617"/>
      <c r="F179" s="723"/>
      <c r="G179" s="723"/>
      <c r="H179" s="723"/>
      <c r="I179" s="723"/>
      <c r="J179" s="723"/>
      <c r="K179" s="723"/>
      <c r="L179" s="723"/>
      <c r="M179" s="723"/>
      <c r="N179" s="723"/>
      <c r="O179" s="723"/>
      <c r="P179" s="723"/>
      <c r="Q179" s="723"/>
      <c r="R179" s="723"/>
      <c r="S179" s="723"/>
      <c r="T179" s="723"/>
      <c r="U179" s="617"/>
      <c r="V179" s="617"/>
      <c r="W179" s="617"/>
      <c r="X179" s="413"/>
      <c r="Y179" s="413"/>
      <c r="Z179" s="617"/>
      <c r="AA179" s="617"/>
      <c r="AB179" s="723"/>
      <c r="AC179" s="723"/>
      <c r="AD179" s="723"/>
      <c r="AE179" s="723"/>
      <c r="AF179" s="723"/>
      <c r="AG179" s="723"/>
      <c r="AH179" s="723"/>
      <c r="AI179" s="723"/>
      <c r="AJ179" s="723"/>
      <c r="AK179" s="723"/>
      <c r="AL179" s="723"/>
      <c r="AM179" s="723"/>
      <c r="AN179" s="723"/>
      <c r="AO179" s="723"/>
      <c r="AP179" s="723"/>
      <c r="AQ179" s="620"/>
      <c r="AR179" s="617"/>
      <c r="AS179" s="617"/>
      <c r="AT179" s="617"/>
      <c r="AU179" s="617"/>
      <c r="AV179" s="617"/>
      <c r="AW179" s="617"/>
      <c r="AX179" s="617"/>
    </row>
    <row r="180" spans="1:62" ht="19.5" customHeight="1" x14ac:dyDescent="0.2">
      <c r="A180" s="616"/>
      <c r="B180" s="617"/>
      <c r="C180" s="617"/>
      <c r="D180" s="617"/>
      <c r="E180" s="617"/>
      <c r="F180" s="617"/>
      <c r="G180" s="690" t="s">
        <v>76</v>
      </c>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90" t="s">
        <v>76</v>
      </c>
      <c r="AD180" s="617"/>
      <c r="AE180" s="617"/>
      <c r="AF180" s="617"/>
      <c r="AG180" s="617"/>
      <c r="AH180" s="617"/>
      <c r="AI180" s="617"/>
      <c r="AJ180" s="617"/>
      <c r="AK180" s="617"/>
      <c r="AL180" s="617"/>
      <c r="AM180" s="617"/>
      <c r="AN180" s="617"/>
      <c r="AO180" s="617"/>
      <c r="AP180" s="617"/>
      <c r="AQ180" s="620"/>
      <c r="AR180" s="617"/>
      <c r="AS180" s="617"/>
      <c r="AT180" s="617"/>
      <c r="AU180" s="617"/>
      <c r="AV180" s="617"/>
      <c r="AW180" s="617"/>
      <c r="AX180" s="617"/>
    </row>
    <row r="181" spans="1:62" ht="19.5" customHeight="1" x14ac:dyDescent="0.2">
      <c r="A181" s="413"/>
      <c r="B181" s="413"/>
      <c r="C181" s="617"/>
      <c r="D181" s="617"/>
      <c r="E181" s="617"/>
      <c r="F181" s="723"/>
      <c r="G181" s="723"/>
      <c r="H181" s="723"/>
      <c r="I181" s="723"/>
      <c r="J181" s="723"/>
      <c r="K181" s="723"/>
      <c r="L181" s="723"/>
      <c r="M181" s="723"/>
      <c r="N181" s="723"/>
      <c r="O181" s="723"/>
      <c r="P181" s="723"/>
      <c r="Q181" s="723"/>
      <c r="R181" s="723"/>
      <c r="S181" s="723"/>
      <c r="T181" s="723"/>
      <c r="U181" s="617"/>
      <c r="V181" s="617"/>
      <c r="W181" s="617"/>
      <c r="X181" s="413"/>
      <c r="Y181" s="413"/>
      <c r="Z181" s="617"/>
      <c r="AA181" s="617"/>
      <c r="AB181" s="723"/>
      <c r="AC181" s="723"/>
      <c r="AD181" s="723"/>
      <c r="AE181" s="723"/>
      <c r="AF181" s="723"/>
      <c r="AG181" s="723"/>
      <c r="AH181" s="723"/>
      <c r="AI181" s="723"/>
      <c r="AJ181" s="723"/>
      <c r="AK181" s="723"/>
      <c r="AL181" s="723"/>
      <c r="AM181" s="723"/>
      <c r="AN181" s="723"/>
      <c r="AO181" s="723"/>
      <c r="AP181" s="723"/>
      <c r="AQ181" s="620"/>
      <c r="AR181" s="617"/>
      <c r="AS181" s="617"/>
      <c r="AT181" s="617"/>
      <c r="AU181" s="617"/>
      <c r="AV181" s="617"/>
      <c r="AW181" s="617"/>
      <c r="AX181" s="617"/>
    </row>
    <row r="182" spans="1:62" ht="16.149999999999999" customHeight="1" x14ac:dyDescent="0.2">
      <c r="A182" s="616"/>
      <c r="B182" s="617"/>
      <c r="C182" s="617"/>
      <c r="D182" s="617"/>
      <c r="E182" s="617"/>
      <c r="F182" s="617"/>
      <c r="G182" s="690" t="s">
        <v>76</v>
      </c>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90" t="s">
        <v>76</v>
      </c>
      <c r="AD182" s="617"/>
      <c r="AE182" s="617"/>
      <c r="AF182" s="617"/>
      <c r="AG182" s="617"/>
      <c r="AH182" s="617"/>
      <c r="AI182" s="617"/>
      <c r="AJ182" s="617"/>
      <c r="AK182" s="617"/>
      <c r="AL182" s="617"/>
      <c r="AM182" s="617"/>
      <c r="AN182" s="617"/>
      <c r="AO182" s="617"/>
      <c r="AP182" s="617"/>
      <c r="AQ182" s="620"/>
    </row>
    <row r="183" spans="1:62" ht="16.149999999999999" customHeight="1" x14ac:dyDescent="0.2">
      <c r="A183" s="616"/>
      <c r="B183" s="617"/>
      <c r="C183" s="617"/>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20"/>
    </row>
    <row r="184" spans="1:62" ht="16.149999999999999" customHeight="1" x14ac:dyDescent="0.2">
      <c r="A184" s="652"/>
      <c r="B184" s="617" t="s">
        <v>65</v>
      </c>
      <c r="C184" s="617" t="s">
        <v>66</v>
      </c>
      <c r="E184" s="617"/>
      <c r="F184" s="617"/>
      <c r="H184" s="617"/>
      <c r="I184" s="617"/>
      <c r="J184" s="617"/>
      <c r="K184" s="617"/>
      <c r="L184" s="617"/>
      <c r="M184" s="617"/>
      <c r="N184" s="647"/>
      <c r="O184" s="617"/>
      <c r="P184" s="645"/>
      <c r="Q184" s="617"/>
      <c r="R184" s="617"/>
      <c r="S184" s="617"/>
      <c r="T184" s="617"/>
      <c r="U184" s="617"/>
      <c r="V184" s="617"/>
      <c r="W184" s="617"/>
      <c r="X184" s="617"/>
      <c r="Y184" s="617" t="s">
        <v>65</v>
      </c>
      <c r="Z184" s="617" t="s">
        <v>66</v>
      </c>
      <c r="AA184" s="617"/>
      <c r="AD184" s="617"/>
      <c r="AE184" s="617"/>
      <c r="AF184" s="617"/>
      <c r="AG184" s="617"/>
      <c r="AH184" s="617"/>
      <c r="AI184" s="617"/>
      <c r="AJ184" s="617"/>
      <c r="AK184" s="617"/>
      <c r="AL184" s="617"/>
      <c r="AM184" s="617"/>
      <c r="AN184" s="617"/>
      <c r="AO184" s="617"/>
      <c r="AQ184" s="618"/>
    </row>
    <row r="185" spans="1:62" ht="19.5" customHeight="1" x14ac:dyDescent="0.2">
      <c r="A185" s="652"/>
      <c r="B185" s="346"/>
      <c r="C185" s="346"/>
      <c r="E185" s="617"/>
      <c r="F185" s="723"/>
      <c r="G185" s="723"/>
      <c r="H185" s="723"/>
      <c r="I185" s="723"/>
      <c r="J185" s="723"/>
      <c r="K185" s="723"/>
      <c r="L185" s="723"/>
      <c r="M185" s="723"/>
      <c r="N185" s="723"/>
      <c r="O185" s="723"/>
      <c r="P185" s="723"/>
      <c r="Q185" s="723"/>
      <c r="R185" s="723"/>
      <c r="S185" s="723"/>
      <c r="T185" s="723"/>
      <c r="U185" s="617"/>
      <c r="V185" s="617"/>
      <c r="W185" s="617"/>
      <c r="X185" s="617"/>
      <c r="Y185" s="346"/>
      <c r="Z185" s="346"/>
      <c r="AA185" s="617"/>
      <c r="AB185" s="723"/>
      <c r="AC185" s="723"/>
      <c r="AD185" s="723"/>
      <c r="AE185" s="723"/>
      <c r="AF185" s="723"/>
      <c r="AG185" s="723"/>
      <c r="AH185" s="723"/>
      <c r="AI185" s="723"/>
      <c r="AJ185" s="723"/>
      <c r="AK185" s="723"/>
      <c r="AL185" s="723"/>
      <c r="AM185" s="723"/>
      <c r="AN185" s="723"/>
      <c r="AO185" s="723"/>
      <c r="AP185" s="723"/>
      <c r="AQ185" s="618"/>
    </row>
    <row r="186" spans="1:62" ht="16.149999999999999" customHeight="1" x14ac:dyDescent="0.2">
      <c r="A186" s="652"/>
      <c r="B186" s="617"/>
      <c r="C186" s="617"/>
      <c r="E186" s="617"/>
      <c r="F186" s="617"/>
      <c r="H186" s="617"/>
      <c r="I186" s="617"/>
      <c r="J186" s="617"/>
      <c r="K186" s="617" t="s">
        <v>77</v>
      </c>
      <c r="L186" s="617"/>
      <c r="M186" s="617"/>
      <c r="N186" s="647"/>
      <c r="O186" s="617"/>
      <c r="P186" s="645"/>
      <c r="Q186" s="617"/>
      <c r="R186" s="617"/>
      <c r="S186" s="617"/>
      <c r="T186" s="617"/>
      <c r="U186" s="617"/>
      <c r="V186" s="617"/>
      <c r="W186" s="617"/>
      <c r="X186" s="617"/>
      <c r="Z186" s="617"/>
      <c r="AA186" s="617"/>
      <c r="AD186" s="617"/>
      <c r="AE186" s="617"/>
      <c r="AF186" s="617" t="s">
        <v>78</v>
      </c>
      <c r="AG186" s="617"/>
      <c r="AH186" s="617"/>
      <c r="AI186" s="617"/>
      <c r="AJ186" s="617"/>
      <c r="AK186" s="617"/>
      <c r="AL186" s="617"/>
      <c r="AM186" s="617"/>
      <c r="AN186" s="617"/>
      <c r="AO186" s="617"/>
      <c r="AQ186" s="618"/>
    </row>
    <row r="187" spans="1:62" ht="16.149999999999999" customHeight="1" x14ac:dyDescent="0.2">
      <c r="A187" s="652"/>
      <c r="B187" s="346"/>
      <c r="C187" s="346"/>
      <c r="E187" s="617"/>
      <c r="F187" s="723"/>
      <c r="G187" s="723"/>
      <c r="H187" s="723"/>
      <c r="I187" s="723"/>
      <c r="J187" s="723"/>
      <c r="K187" s="723"/>
      <c r="L187" s="723"/>
      <c r="M187" s="723"/>
      <c r="N187" s="723"/>
      <c r="O187" s="723"/>
      <c r="P187" s="723"/>
      <c r="Q187" s="723"/>
      <c r="R187" s="723"/>
      <c r="S187" s="723"/>
      <c r="T187" s="723"/>
      <c r="U187" s="617"/>
      <c r="V187" s="617"/>
      <c r="W187" s="617"/>
      <c r="X187" s="617"/>
      <c r="Z187" s="617"/>
      <c r="AA187" s="617"/>
      <c r="AD187" s="617"/>
      <c r="AE187" s="617"/>
      <c r="AF187" s="617"/>
      <c r="AG187" s="617"/>
      <c r="AH187" s="617"/>
      <c r="AI187" s="617"/>
      <c r="AJ187" s="617"/>
      <c r="AK187" s="617"/>
      <c r="AL187" s="617"/>
      <c r="AM187" s="617"/>
      <c r="AN187" s="617"/>
      <c r="AO187" s="617"/>
      <c r="AQ187" s="618"/>
    </row>
    <row r="188" spans="1:62" ht="19.5" customHeight="1" x14ac:dyDescent="0.2">
      <c r="A188" s="652"/>
      <c r="B188" s="617"/>
      <c r="C188" s="617"/>
      <c r="D188" s="617"/>
      <c r="E188" s="617"/>
      <c r="F188" s="617"/>
      <c r="H188" s="617"/>
      <c r="I188" s="617"/>
      <c r="J188" s="617"/>
      <c r="K188" s="617" t="s">
        <v>79</v>
      </c>
      <c r="L188" s="617"/>
      <c r="M188" s="617"/>
      <c r="N188" s="647"/>
      <c r="O188" s="617"/>
      <c r="P188" s="645"/>
      <c r="Q188" s="617"/>
      <c r="R188" s="617"/>
      <c r="S188" s="617"/>
      <c r="T188" s="617"/>
      <c r="U188" s="617"/>
      <c r="V188" s="617"/>
      <c r="W188" s="617"/>
      <c r="X188" s="617"/>
      <c r="Y188" s="617"/>
      <c r="Z188" s="617"/>
      <c r="AA188" s="617"/>
      <c r="AD188" s="617"/>
      <c r="AE188" s="617"/>
      <c r="AF188" s="617"/>
      <c r="AG188" s="617"/>
      <c r="AH188" s="617"/>
      <c r="AI188" s="617"/>
      <c r="AJ188" s="617"/>
      <c r="AK188" s="617"/>
      <c r="AL188" s="617"/>
      <c r="AM188" s="617"/>
      <c r="AN188" s="617"/>
      <c r="AO188" s="617"/>
      <c r="AQ188" s="618"/>
    </row>
    <row r="189" spans="1:62" ht="10.5" customHeight="1" x14ac:dyDescent="0.2">
      <c r="A189" s="652"/>
      <c r="B189" s="617"/>
      <c r="C189" s="617"/>
      <c r="D189" s="617"/>
      <c r="E189" s="617"/>
      <c r="F189" s="617"/>
      <c r="H189" s="617"/>
      <c r="I189" s="617"/>
      <c r="J189" s="617"/>
      <c r="K189" s="617"/>
      <c r="L189" s="617"/>
      <c r="M189" s="617"/>
      <c r="N189" s="647"/>
      <c r="O189" s="617"/>
      <c r="P189" s="645"/>
      <c r="Q189" s="617"/>
      <c r="R189" s="617"/>
      <c r="S189" s="617"/>
      <c r="T189" s="617"/>
      <c r="U189" s="617"/>
      <c r="V189" s="617"/>
      <c r="W189" s="617"/>
      <c r="X189" s="617"/>
      <c r="Y189" s="617"/>
      <c r="Z189" s="617"/>
      <c r="AA189" s="617"/>
      <c r="AD189" s="617"/>
      <c r="AE189" s="617"/>
      <c r="AF189" s="617"/>
      <c r="AG189" s="617"/>
      <c r="AH189" s="617"/>
      <c r="AI189" s="617"/>
      <c r="AJ189" s="617"/>
      <c r="AK189" s="617"/>
      <c r="AL189" s="617"/>
      <c r="AM189" s="617"/>
      <c r="AN189" s="617"/>
      <c r="AO189" s="617"/>
      <c r="AQ189" s="618"/>
      <c r="AR189" s="617"/>
      <c r="BI189" s="617"/>
      <c r="BJ189" s="617"/>
    </row>
    <row r="190" spans="1:62" ht="16.149999999999999" customHeight="1" x14ac:dyDescent="0.25">
      <c r="A190" s="691" t="s">
        <v>88</v>
      </c>
      <c r="B190" s="176"/>
      <c r="C190" s="215" t="s">
        <v>89</v>
      </c>
      <c r="AD190" s="617"/>
      <c r="AE190" s="617"/>
      <c r="AF190" s="617"/>
      <c r="AG190" s="617"/>
      <c r="AH190" s="617"/>
      <c r="AI190" s="617"/>
      <c r="AJ190" s="617"/>
      <c r="AK190" s="617"/>
      <c r="AL190" s="617"/>
      <c r="AN190" s="617"/>
      <c r="AO190" s="617"/>
      <c r="AQ190" s="618"/>
    </row>
    <row r="191" spans="1:62" ht="16.149999999999999" customHeight="1" x14ac:dyDescent="0.2">
      <c r="A191" s="616"/>
      <c r="B191" s="617"/>
      <c r="C191" s="617"/>
      <c r="D191" s="617"/>
      <c r="E191" s="617"/>
      <c r="F191" s="617"/>
      <c r="H191" s="617"/>
      <c r="I191" s="617"/>
      <c r="J191" s="617"/>
      <c r="K191" s="617"/>
      <c r="L191" s="617"/>
      <c r="M191" s="617"/>
      <c r="N191" s="647"/>
      <c r="O191" s="617"/>
      <c r="P191" s="645"/>
      <c r="Q191" s="617"/>
      <c r="R191" s="617"/>
      <c r="S191" s="617"/>
      <c r="T191" s="617"/>
      <c r="U191" s="617"/>
      <c r="V191" s="617"/>
      <c r="W191" s="617"/>
      <c r="X191" s="617"/>
      <c r="Y191" s="617"/>
      <c r="Z191" s="617"/>
      <c r="AA191" s="617"/>
      <c r="AD191" s="617"/>
      <c r="AE191" s="617"/>
      <c r="AF191" s="617"/>
      <c r="AG191" s="617"/>
      <c r="AH191" s="617"/>
      <c r="AI191" s="617"/>
      <c r="AJ191" s="617"/>
      <c r="AK191" s="617"/>
      <c r="AL191" s="617"/>
      <c r="AM191" s="617"/>
      <c r="AN191" s="617"/>
      <c r="AO191" s="617"/>
      <c r="AQ191" s="618"/>
    </row>
    <row r="192" spans="1:62" ht="20.25" customHeight="1" x14ac:dyDescent="0.2">
      <c r="A192" s="691" t="s">
        <v>90</v>
      </c>
      <c r="B192" s="692" t="s">
        <v>1327</v>
      </c>
      <c r="C192" s="102"/>
      <c r="D192" s="617"/>
      <c r="E192" s="617"/>
      <c r="F192" s="617"/>
      <c r="H192" s="617"/>
      <c r="I192" s="617"/>
      <c r="J192" s="617"/>
      <c r="K192" s="617"/>
      <c r="L192" s="617"/>
      <c r="M192" s="617"/>
      <c r="N192" s="647"/>
      <c r="O192" s="617"/>
      <c r="P192" s="645"/>
      <c r="Q192" s="617"/>
      <c r="R192" s="617"/>
      <c r="S192" s="617"/>
      <c r="T192" s="617"/>
      <c r="U192" s="617"/>
      <c r="V192" s="617"/>
      <c r="W192" s="617"/>
      <c r="X192" s="617"/>
      <c r="Y192" s="617"/>
      <c r="Z192" s="617"/>
      <c r="AA192" s="617"/>
      <c r="AD192" s="617"/>
      <c r="AE192" s="617"/>
      <c r="AF192" s="617"/>
      <c r="AG192" s="617"/>
      <c r="AH192" s="617"/>
      <c r="AI192" s="617"/>
      <c r="AJ192" s="617"/>
      <c r="AK192" s="617"/>
      <c r="AL192" s="617"/>
      <c r="AM192" s="617"/>
      <c r="AN192" s="617"/>
      <c r="AO192" s="617"/>
      <c r="AQ192" s="618"/>
    </row>
    <row r="193" spans="1:62" ht="16.149999999999999" customHeight="1" x14ac:dyDescent="0.2">
      <c r="A193" s="652"/>
      <c r="B193" s="617"/>
      <c r="C193" s="617"/>
      <c r="D193" s="617"/>
      <c r="E193" s="617"/>
      <c r="F193" s="617"/>
      <c r="G193" s="617"/>
      <c r="H193" s="617"/>
      <c r="I193" s="617"/>
      <c r="J193" s="617"/>
      <c r="K193" s="617"/>
      <c r="L193" s="617"/>
      <c r="M193" s="617"/>
      <c r="N193" s="617"/>
      <c r="O193" s="617"/>
      <c r="P193" s="617"/>
      <c r="Q193" s="617"/>
      <c r="R193" s="617"/>
      <c r="S193" s="617"/>
      <c r="T193" s="617"/>
      <c r="U193" s="617"/>
      <c r="V193" s="617"/>
      <c r="W193" s="617"/>
      <c r="X193" s="617"/>
      <c r="Z193" s="617"/>
      <c r="AA193" s="617"/>
      <c r="AB193" s="617"/>
      <c r="AC193" s="617"/>
      <c r="AD193" s="617"/>
      <c r="AE193" s="617"/>
      <c r="AF193" s="617"/>
      <c r="AG193" s="617"/>
      <c r="AH193" s="617"/>
      <c r="AI193" s="617"/>
      <c r="AJ193" s="617"/>
      <c r="AK193" s="617"/>
      <c r="AL193" s="617"/>
      <c r="AN193" s="617"/>
      <c r="AQ193" s="618"/>
    </row>
    <row r="194" spans="1:62" ht="16.149999999999999" customHeight="1" x14ac:dyDescent="0.2">
      <c r="A194" s="652"/>
      <c r="B194" s="617"/>
      <c r="C194" s="346"/>
      <c r="D194" s="617"/>
      <c r="E194" s="617"/>
      <c r="F194" s="723"/>
      <c r="G194" s="723"/>
      <c r="H194" s="723"/>
      <c r="I194" s="723"/>
      <c r="J194" s="723"/>
      <c r="K194" s="723"/>
      <c r="L194" s="723"/>
      <c r="M194" s="723"/>
      <c r="N194" s="723"/>
      <c r="O194" s="723"/>
      <c r="P194" s="723"/>
      <c r="Q194" s="723"/>
      <c r="R194" s="723"/>
      <c r="S194" s="723"/>
      <c r="T194" s="723"/>
      <c r="U194" s="617"/>
      <c r="V194" s="617"/>
      <c r="W194" s="617"/>
      <c r="X194" s="617"/>
      <c r="Y194" s="346"/>
      <c r="Z194" s="617"/>
      <c r="AA194" s="617"/>
      <c r="AB194" s="723"/>
      <c r="AC194" s="723"/>
      <c r="AD194" s="723"/>
      <c r="AE194" s="723"/>
      <c r="AF194" s="723"/>
      <c r="AG194" s="723"/>
      <c r="AH194" s="723"/>
      <c r="AI194" s="723"/>
      <c r="AJ194" s="723"/>
      <c r="AK194" s="723"/>
      <c r="AL194" s="723"/>
      <c r="AM194" s="723"/>
      <c r="AN194" s="723"/>
      <c r="AO194" s="723"/>
      <c r="AP194" s="723"/>
      <c r="AQ194" s="618"/>
    </row>
    <row r="195" spans="1:62" ht="19.5" customHeight="1" x14ac:dyDescent="0.2">
      <c r="A195" s="652"/>
      <c r="B195" s="617"/>
      <c r="C195" s="617"/>
      <c r="D195" s="617"/>
      <c r="E195" s="617"/>
      <c r="F195" s="617"/>
      <c r="G195" s="617"/>
      <c r="H195" s="617"/>
      <c r="I195" s="617"/>
      <c r="J195" s="617"/>
      <c r="K195" s="617" t="s">
        <v>91</v>
      </c>
      <c r="L195" s="617"/>
      <c r="M195" s="617"/>
      <c r="N195" s="617"/>
      <c r="O195" s="617"/>
      <c r="P195" s="617"/>
      <c r="Q195" s="617"/>
      <c r="R195" s="617"/>
      <c r="S195" s="617"/>
      <c r="T195" s="617"/>
      <c r="U195" s="617"/>
      <c r="V195" s="617"/>
      <c r="W195" s="617"/>
      <c r="X195" s="617"/>
      <c r="Z195" s="617"/>
      <c r="AA195" s="617"/>
      <c r="AB195" s="617"/>
      <c r="AC195" s="617"/>
      <c r="AD195" s="617"/>
      <c r="AE195" s="617"/>
      <c r="AF195" s="617"/>
      <c r="AG195" s="617" t="s">
        <v>92</v>
      </c>
      <c r="AH195" s="617"/>
      <c r="AI195" s="617"/>
      <c r="AJ195" s="617"/>
      <c r="AK195" s="617"/>
      <c r="AL195" s="617"/>
      <c r="AN195" s="617"/>
      <c r="AQ195" s="618"/>
    </row>
    <row r="196" spans="1:62" ht="16.149999999999999" customHeight="1" x14ac:dyDescent="0.2">
      <c r="A196" s="652"/>
      <c r="B196" s="617"/>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Z196" s="617"/>
      <c r="AA196" s="617"/>
      <c r="AB196" s="617"/>
      <c r="AC196" s="617"/>
      <c r="AD196" s="617"/>
      <c r="AE196" s="617"/>
      <c r="AF196" s="617"/>
      <c r="AG196" s="617"/>
      <c r="AH196" s="617"/>
      <c r="AI196" s="617"/>
      <c r="AJ196" s="617"/>
      <c r="AK196" s="617"/>
      <c r="AL196" s="617"/>
      <c r="AN196" s="617"/>
      <c r="AQ196" s="618"/>
    </row>
    <row r="197" spans="1:62" ht="16.149999999999999" customHeight="1" x14ac:dyDescent="0.2">
      <c r="A197" s="652"/>
      <c r="B197" s="617"/>
      <c r="C197" s="346"/>
      <c r="D197" s="617"/>
      <c r="E197" s="617"/>
      <c r="F197" s="723"/>
      <c r="G197" s="723"/>
      <c r="H197" s="723"/>
      <c r="I197" s="723"/>
      <c r="J197" s="723"/>
      <c r="K197" s="723"/>
      <c r="L197" s="723"/>
      <c r="M197" s="723"/>
      <c r="N197" s="723"/>
      <c r="O197" s="723"/>
      <c r="P197" s="723"/>
      <c r="Q197" s="723"/>
      <c r="R197" s="723"/>
      <c r="S197" s="723"/>
      <c r="T197" s="723"/>
      <c r="U197" s="617"/>
      <c r="V197" s="617"/>
      <c r="W197" s="617"/>
      <c r="X197" s="617"/>
      <c r="Y197" s="346"/>
      <c r="Z197" s="617"/>
      <c r="AA197" s="617"/>
      <c r="AB197" s="723"/>
      <c r="AC197" s="723"/>
      <c r="AD197" s="723"/>
      <c r="AE197" s="723"/>
      <c r="AF197" s="723"/>
      <c r="AG197" s="723"/>
      <c r="AH197" s="723"/>
      <c r="AI197" s="723"/>
      <c r="AJ197" s="723"/>
      <c r="AK197" s="723"/>
      <c r="AL197" s="723"/>
      <c r="AM197" s="723"/>
      <c r="AN197" s="723"/>
      <c r="AO197" s="723"/>
      <c r="AP197" s="723"/>
      <c r="AQ197" s="618"/>
      <c r="AR197" s="617"/>
      <c r="BI197" s="617"/>
      <c r="BJ197" s="617"/>
    </row>
    <row r="198" spans="1:62" ht="19.5" customHeight="1" x14ac:dyDescent="0.2">
      <c r="A198" s="652"/>
      <c r="B198" s="617"/>
      <c r="C198" s="617"/>
      <c r="D198" s="617"/>
      <c r="E198" s="617"/>
      <c r="F198" s="617"/>
      <c r="G198" s="617"/>
      <c r="H198" s="617"/>
      <c r="I198" s="617"/>
      <c r="J198" s="617"/>
      <c r="K198" s="617" t="s">
        <v>93</v>
      </c>
      <c r="L198" s="617"/>
      <c r="M198" s="617"/>
      <c r="N198" s="617"/>
      <c r="O198" s="617"/>
      <c r="P198" s="617"/>
      <c r="Q198" s="617"/>
      <c r="R198" s="617"/>
      <c r="S198" s="617"/>
      <c r="T198" s="617"/>
      <c r="U198" s="617"/>
      <c r="V198" s="617"/>
      <c r="W198" s="617"/>
      <c r="X198" s="617"/>
      <c r="Z198" s="617"/>
      <c r="AA198" s="617"/>
      <c r="AB198" s="617"/>
      <c r="AC198" s="617"/>
      <c r="AD198" s="617"/>
      <c r="AE198" s="617"/>
      <c r="AF198" s="617"/>
      <c r="AG198" s="617" t="s">
        <v>94</v>
      </c>
      <c r="AH198" s="617"/>
      <c r="AI198" s="617"/>
      <c r="AJ198" s="617"/>
      <c r="AK198" s="617"/>
      <c r="AL198" s="617"/>
      <c r="AN198" s="617"/>
      <c r="AQ198" s="618"/>
    </row>
    <row r="199" spans="1:62" ht="16.149999999999999" customHeight="1" x14ac:dyDescent="0.2">
      <c r="A199" s="616"/>
      <c r="B199" s="617"/>
      <c r="C199" s="617"/>
      <c r="D199" s="617"/>
      <c r="E199" s="617"/>
      <c r="F199" s="617"/>
      <c r="H199" s="617"/>
      <c r="I199" s="617"/>
      <c r="J199" s="617"/>
      <c r="K199" s="617"/>
      <c r="L199" s="617"/>
      <c r="M199" s="617"/>
      <c r="N199" s="647"/>
      <c r="O199" s="617"/>
      <c r="P199" s="645"/>
      <c r="Q199" s="617"/>
      <c r="R199" s="617"/>
      <c r="S199" s="617"/>
      <c r="T199" s="617"/>
      <c r="U199" s="617"/>
      <c r="V199" s="617"/>
      <c r="W199" s="617"/>
      <c r="X199" s="617"/>
      <c r="Y199" s="617"/>
      <c r="Z199" s="617"/>
      <c r="AA199" s="617"/>
      <c r="AD199" s="617"/>
      <c r="AE199" s="617"/>
      <c r="AF199" s="617"/>
      <c r="AG199" s="617"/>
      <c r="AH199" s="617"/>
      <c r="AI199" s="617"/>
      <c r="AJ199" s="617"/>
      <c r="AK199" s="617"/>
      <c r="AL199" s="617"/>
      <c r="AM199" s="617"/>
      <c r="AN199" s="617"/>
      <c r="AO199" s="617"/>
      <c r="AQ199" s="618"/>
      <c r="AR199" s="617"/>
      <c r="BI199" s="617"/>
      <c r="BJ199" s="617"/>
    </row>
    <row r="200" spans="1:62" ht="19.5" customHeight="1" x14ac:dyDescent="0.25">
      <c r="A200" s="193" t="s">
        <v>95</v>
      </c>
      <c r="B200" s="176"/>
      <c r="C200" s="215" t="s">
        <v>96</v>
      </c>
      <c r="E200" s="173"/>
      <c r="F200" s="173"/>
      <c r="G200" s="173"/>
      <c r="H200" s="173"/>
      <c r="I200" s="173"/>
      <c r="J200" s="173"/>
      <c r="K200" s="173"/>
      <c r="L200" s="173"/>
      <c r="M200" s="173"/>
      <c r="N200" s="173"/>
      <c r="O200" s="173"/>
      <c r="P200" s="173"/>
      <c r="Q200" s="123" t="s">
        <v>97</v>
      </c>
      <c r="R200" s="176"/>
      <c r="S200" s="173" t="s">
        <v>98</v>
      </c>
      <c r="U200" s="173"/>
      <c r="V200" s="173"/>
      <c r="W200" s="176"/>
      <c r="X200" s="680" t="s">
        <v>58</v>
      </c>
      <c r="AD200" s="617"/>
      <c r="AE200" s="617"/>
      <c r="AF200" s="617"/>
      <c r="AG200" s="617"/>
      <c r="AH200" s="617"/>
      <c r="AI200" s="617"/>
      <c r="AJ200" s="617"/>
      <c r="AK200" s="617"/>
      <c r="AL200" s="617"/>
      <c r="AN200" s="617"/>
      <c r="AO200" s="617"/>
      <c r="AQ200" s="618"/>
    </row>
    <row r="201" spans="1:62" ht="9.75" customHeight="1" x14ac:dyDescent="0.2">
      <c r="A201" s="616"/>
      <c r="B201" s="617"/>
      <c r="C201" s="617"/>
      <c r="D201" s="617"/>
      <c r="E201" s="617"/>
      <c r="F201" s="617"/>
      <c r="H201" s="617"/>
      <c r="I201" s="617"/>
      <c r="J201" s="617"/>
      <c r="K201" s="617"/>
      <c r="L201" s="617"/>
      <c r="M201" s="617"/>
      <c r="N201" s="647"/>
      <c r="O201" s="617"/>
      <c r="P201" s="645"/>
      <c r="Q201" s="617"/>
      <c r="R201" s="617"/>
      <c r="S201" s="617"/>
      <c r="T201" s="617"/>
      <c r="U201" s="617"/>
      <c r="V201" s="617"/>
      <c r="W201" s="617"/>
      <c r="X201" s="617"/>
      <c r="Y201" s="617"/>
      <c r="Z201" s="617"/>
      <c r="AD201" s="617"/>
      <c r="AE201" s="617"/>
      <c r="AF201" s="617"/>
      <c r="AG201" s="617"/>
      <c r="AH201" s="617"/>
      <c r="AI201" s="617"/>
      <c r="AJ201" s="617"/>
      <c r="AK201" s="617"/>
      <c r="AL201" s="617"/>
      <c r="AM201" s="617"/>
      <c r="AN201" s="617"/>
      <c r="AO201" s="617"/>
      <c r="AQ201" s="618"/>
      <c r="AR201" s="617"/>
      <c r="BI201" s="617"/>
      <c r="BJ201" s="617"/>
    </row>
    <row r="202" spans="1:62" ht="16.149999999999999" customHeight="1" x14ac:dyDescent="0.25">
      <c r="A202" s="193">
        <v>16</v>
      </c>
      <c r="C202" s="176"/>
      <c r="D202" s="215" t="s">
        <v>99</v>
      </c>
      <c r="E202" s="617"/>
      <c r="F202" s="617"/>
      <c r="G202" s="617"/>
      <c r="H202" s="617"/>
      <c r="I202" s="617"/>
      <c r="J202" s="617"/>
      <c r="K202" s="617"/>
      <c r="L202" s="617"/>
      <c r="M202" s="617"/>
      <c r="N202" s="617"/>
      <c r="O202" s="617"/>
      <c r="P202" s="617"/>
      <c r="Q202" s="617"/>
      <c r="R202" s="617"/>
      <c r="S202" s="617"/>
      <c r="T202" s="617"/>
      <c r="U202" s="617"/>
      <c r="V202" s="617"/>
      <c r="W202" s="617"/>
      <c r="X202" s="617"/>
      <c r="Z202" s="617"/>
      <c r="AA202" s="617"/>
      <c r="AB202" s="617"/>
      <c r="AC202" s="617"/>
      <c r="AD202" s="617"/>
      <c r="AE202" s="617"/>
      <c r="AF202" s="617"/>
      <c r="AG202" s="617"/>
      <c r="AH202" s="617"/>
      <c r="AI202" s="617"/>
      <c r="AJ202" s="617"/>
      <c r="AK202" s="617"/>
      <c r="AL202" s="617"/>
      <c r="AN202" s="617"/>
      <c r="AQ202" s="618"/>
    </row>
    <row r="203" spans="1:62" ht="7.5" customHeight="1" x14ac:dyDescent="0.2">
      <c r="A203" s="616"/>
      <c r="B203" s="617"/>
      <c r="C203" s="617"/>
      <c r="D203" s="617"/>
      <c r="E203" s="617"/>
      <c r="F203" s="617"/>
      <c r="H203" s="617"/>
      <c r="I203" s="617"/>
      <c r="J203" s="617"/>
      <c r="K203" s="617"/>
      <c r="L203" s="617"/>
      <c r="M203" s="617"/>
      <c r="N203" s="647"/>
      <c r="O203" s="617"/>
      <c r="P203" s="645"/>
      <c r="Q203" s="617"/>
      <c r="R203" s="617"/>
      <c r="S203" s="617"/>
      <c r="T203" s="617"/>
      <c r="U203" s="617"/>
      <c r="V203" s="617"/>
      <c r="W203" s="617"/>
      <c r="X203" s="617"/>
      <c r="Y203" s="617"/>
      <c r="Z203" s="617"/>
      <c r="AA203" s="617"/>
      <c r="AD203" s="617"/>
      <c r="AE203" s="617"/>
      <c r="AF203" s="617"/>
      <c r="AG203" s="617"/>
      <c r="AH203" s="617"/>
      <c r="AI203" s="617"/>
      <c r="AJ203" s="617"/>
      <c r="AK203" s="617"/>
      <c r="AL203" s="617"/>
      <c r="AM203" s="617"/>
      <c r="AN203" s="617"/>
      <c r="AO203" s="617"/>
      <c r="AQ203" s="618"/>
    </row>
    <row r="204" spans="1:62" ht="19.5" customHeight="1" x14ac:dyDescent="0.3">
      <c r="A204" s="347"/>
      <c r="B204" s="693" t="s">
        <v>1256</v>
      </c>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116"/>
      <c r="Z204" s="116"/>
      <c r="AA204" s="348"/>
      <c r="AB204" s="348"/>
      <c r="AC204" s="694"/>
      <c r="AD204" s="695"/>
      <c r="AE204" s="695"/>
      <c r="AF204" s="695"/>
      <c r="AG204" s="695"/>
      <c r="AH204" s="695"/>
      <c r="AI204" s="695"/>
      <c r="AJ204" s="695"/>
      <c r="AK204" s="695"/>
      <c r="AL204" s="695"/>
      <c r="AM204" s="694"/>
      <c r="AN204" s="695"/>
      <c r="AO204" s="695"/>
      <c r="AP204" s="694"/>
      <c r="AQ204" s="629"/>
    </row>
    <row r="205" spans="1:62" ht="19.5" customHeight="1" x14ac:dyDescent="0.3">
      <c r="A205" s="193"/>
      <c r="B205" s="696"/>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02"/>
      <c r="Z205" s="102"/>
      <c r="AA205" s="173"/>
      <c r="AB205" s="173"/>
      <c r="AD205" s="617"/>
      <c r="AE205" s="617"/>
      <c r="AF205" s="617"/>
      <c r="AG205" s="617"/>
      <c r="AH205" s="617"/>
      <c r="AI205" s="617"/>
      <c r="AJ205" s="617"/>
      <c r="AK205" s="617"/>
      <c r="AL205" s="617"/>
      <c r="AN205" s="617"/>
      <c r="AO205" s="617"/>
      <c r="AQ205" s="618"/>
    </row>
    <row r="206" spans="1:62" ht="18.75" customHeight="1" x14ac:dyDescent="0.25">
      <c r="A206" s="193">
        <v>17</v>
      </c>
      <c r="B206" s="31" t="s">
        <v>67</v>
      </c>
      <c r="C206" s="176"/>
      <c r="D206" s="215" t="s">
        <v>1208</v>
      </c>
      <c r="E206" s="173"/>
      <c r="F206" s="173"/>
      <c r="G206" s="173"/>
      <c r="H206" s="173"/>
      <c r="I206" s="173"/>
      <c r="J206" s="173"/>
      <c r="K206" s="173"/>
      <c r="L206" s="173"/>
      <c r="M206" s="173"/>
      <c r="N206" s="173"/>
      <c r="O206" s="173"/>
      <c r="P206" s="173"/>
      <c r="Q206" s="173"/>
      <c r="R206" s="173"/>
      <c r="S206" s="173"/>
      <c r="T206" s="173"/>
      <c r="U206" s="173"/>
      <c r="V206" s="173"/>
      <c r="W206" s="173"/>
      <c r="X206" s="173">
        <v>17</v>
      </c>
      <c r="Y206" s="31" t="s">
        <v>65</v>
      </c>
      <c r="Z206" s="176"/>
      <c r="AA206" s="215" t="s">
        <v>1209</v>
      </c>
      <c r="AD206" s="617"/>
      <c r="AE206" s="617"/>
      <c r="AF206" s="617"/>
      <c r="AG206" s="617"/>
      <c r="AH206" s="617"/>
      <c r="AI206" s="617"/>
      <c r="AJ206" s="617"/>
      <c r="AK206" s="617"/>
      <c r="AL206" s="617"/>
      <c r="AN206" s="617"/>
      <c r="AO206" s="617"/>
      <c r="AQ206" s="618"/>
    </row>
    <row r="207" spans="1:62" ht="18" customHeight="1" x14ac:dyDescent="0.25">
      <c r="A207" s="193">
        <v>17</v>
      </c>
      <c r="B207" s="31" t="s">
        <v>101</v>
      </c>
      <c r="C207" s="176"/>
      <c r="D207" s="215" t="s">
        <v>1210</v>
      </c>
      <c r="E207" s="102"/>
      <c r="F207" s="173"/>
      <c r="G207" s="173"/>
      <c r="H207" s="173"/>
      <c r="I207" s="173"/>
      <c r="J207" s="173"/>
      <c r="K207" s="173"/>
      <c r="L207" s="173"/>
      <c r="M207" s="173"/>
      <c r="N207" s="173"/>
      <c r="O207" s="173"/>
      <c r="P207" s="173"/>
      <c r="Q207" s="173"/>
      <c r="R207" s="173"/>
      <c r="S207" s="176"/>
      <c r="T207" s="680" t="s">
        <v>58</v>
      </c>
      <c r="U207" s="173"/>
      <c r="V207" s="173"/>
      <c r="W207" s="173"/>
      <c r="AB207" s="173"/>
      <c r="AD207" s="617"/>
      <c r="AE207" s="617"/>
      <c r="AF207" s="617"/>
      <c r="AG207" s="617"/>
      <c r="AH207" s="617"/>
      <c r="AI207" s="617"/>
      <c r="AJ207" s="617"/>
      <c r="AK207" s="617"/>
      <c r="AL207" s="617"/>
      <c r="AN207" s="617"/>
      <c r="AO207" s="617"/>
      <c r="AQ207" s="618"/>
    </row>
    <row r="208" spans="1:62" ht="19.5" customHeight="1" x14ac:dyDescent="0.2">
      <c r="A208" s="697"/>
      <c r="B208" s="698"/>
      <c r="C208" s="698"/>
      <c r="D208" s="698"/>
      <c r="E208" s="698"/>
      <c r="F208" s="698"/>
      <c r="G208" s="698"/>
      <c r="H208" s="698"/>
      <c r="I208" s="698"/>
      <c r="J208" s="698"/>
      <c r="K208" s="698"/>
      <c r="L208" s="698"/>
      <c r="M208" s="698"/>
      <c r="N208" s="698"/>
      <c r="O208" s="698"/>
      <c r="P208" s="698"/>
      <c r="Q208" s="698"/>
      <c r="R208" s="698"/>
      <c r="S208" s="698"/>
      <c r="T208" s="698"/>
      <c r="U208" s="698"/>
      <c r="V208" s="698"/>
      <c r="W208" s="698"/>
      <c r="X208" s="698"/>
      <c r="Y208" s="698"/>
      <c r="Z208" s="698"/>
      <c r="AA208" s="698"/>
      <c r="AB208" s="698"/>
      <c r="AC208" s="698"/>
      <c r="AD208" s="699"/>
      <c r="AE208" s="699"/>
      <c r="AF208" s="699"/>
      <c r="AG208" s="699"/>
      <c r="AH208" s="699"/>
      <c r="AI208" s="699"/>
      <c r="AJ208" s="699"/>
      <c r="AK208" s="699"/>
      <c r="AL208" s="699"/>
      <c r="AM208" s="698"/>
      <c r="AN208" s="699"/>
      <c r="AO208" s="699"/>
      <c r="AP208" s="698"/>
      <c r="AQ208" s="700"/>
    </row>
    <row r="209" spans="1:99" ht="19.5" customHeight="1" x14ac:dyDescent="0.2">
      <c r="A209" s="687"/>
      <c r="AD209" s="617"/>
      <c r="AE209" s="617"/>
      <c r="AF209" s="617"/>
      <c r="AG209" s="617"/>
      <c r="AH209" s="617"/>
      <c r="AI209" s="617"/>
      <c r="AJ209" s="617"/>
      <c r="AK209" s="617"/>
      <c r="AL209" s="617"/>
      <c r="AN209" s="617"/>
      <c r="AO209" s="617"/>
      <c r="AQ209" s="618"/>
    </row>
    <row r="210" spans="1:99" ht="19.5" customHeight="1" x14ac:dyDescent="0.25">
      <c r="A210" s="193" t="s">
        <v>102</v>
      </c>
      <c r="B210" s="176"/>
      <c r="C210" s="215" t="s">
        <v>103</v>
      </c>
      <c r="D210" s="215"/>
      <c r="E210" s="31"/>
      <c r="F210" s="31"/>
      <c r="G210" s="31"/>
      <c r="H210" s="31"/>
      <c r="I210" s="31"/>
      <c r="J210" s="173"/>
      <c r="K210" s="173"/>
      <c r="L210" s="31"/>
      <c r="M210" s="187"/>
      <c r="N210" s="31"/>
      <c r="O210" s="31"/>
      <c r="P210" s="31"/>
      <c r="Q210" s="31"/>
      <c r="R210" s="173"/>
      <c r="S210" s="31"/>
      <c r="T210" s="31"/>
      <c r="U210" s="173"/>
      <c r="V210" s="31"/>
      <c r="Z210" s="31" t="s">
        <v>104</v>
      </c>
      <c r="AA210" s="176"/>
      <c r="AB210" s="215" t="s">
        <v>105</v>
      </c>
      <c r="AC210" s="31"/>
      <c r="AD210" s="31"/>
      <c r="AE210" s="31"/>
      <c r="AF210" s="377"/>
      <c r="AG210" s="377"/>
      <c r="AH210" s="377"/>
      <c r="AI210" s="377"/>
      <c r="AJ210" s="377"/>
      <c r="AK210" s="377"/>
      <c r="AL210" s="377"/>
      <c r="AM210" s="377"/>
      <c r="AN210" s="377"/>
      <c r="AO210" s="377"/>
      <c r="AP210" s="377"/>
      <c r="AQ210" s="618"/>
      <c r="AR210" s="617"/>
      <c r="BI210" s="617"/>
      <c r="BJ210" s="617"/>
    </row>
    <row r="211" spans="1:99" ht="19.5" customHeight="1" x14ac:dyDescent="0.25">
      <c r="A211" s="193" t="s">
        <v>106</v>
      </c>
      <c r="B211" s="176"/>
      <c r="C211" s="215" t="s">
        <v>107</v>
      </c>
      <c r="D211" s="215"/>
      <c r="E211" s="31"/>
      <c r="F211" s="31"/>
      <c r="G211" s="31"/>
      <c r="H211" s="31"/>
      <c r="I211" s="31"/>
      <c r="J211" s="173"/>
      <c r="K211" s="173"/>
      <c r="L211" s="31"/>
      <c r="M211" s="187"/>
      <c r="N211" s="31"/>
      <c r="O211" s="31"/>
      <c r="P211" s="31"/>
      <c r="Q211" s="31"/>
      <c r="R211" s="173"/>
      <c r="S211" s="31"/>
      <c r="T211" s="31"/>
      <c r="U211" s="173"/>
      <c r="V211" s="31"/>
      <c r="W211" s="31"/>
      <c r="X211" s="215"/>
      <c r="Y211" s="215"/>
      <c r="AB211" s="31"/>
      <c r="AC211" s="31"/>
      <c r="AD211" s="31"/>
      <c r="AE211" s="31"/>
      <c r="AF211" s="377"/>
      <c r="AG211" s="377"/>
      <c r="AH211" s="377"/>
      <c r="AI211" s="377"/>
      <c r="AJ211" s="377"/>
      <c r="AK211" s="377"/>
      <c r="AL211" s="377"/>
      <c r="AM211" s="377"/>
      <c r="AN211" s="377"/>
      <c r="AO211" s="377"/>
      <c r="AP211" s="377"/>
      <c r="AQ211" s="618"/>
      <c r="AR211" s="617"/>
      <c r="BI211" s="617"/>
      <c r="BJ211" s="617"/>
    </row>
    <row r="212" spans="1:99" ht="16.149999999999999" customHeight="1" x14ac:dyDescent="0.25">
      <c r="A212" s="193" t="s">
        <v>108</v>
      </c>
      <c r="B212" s="176"/>
      <c r="C212" s="215" t="s">
        <v>109</v>
      </c>
      <c r="D212" s="617"/>
      <c r="E212" s="617"/>
      <c r="F212" s="617"/>
      <c r="H212" s="617"/>
      <c r="I212" s="617"/>
      <c r="J212" s="617"/>
      <c r="K212" s="617"/>
      <c r="L212" s="617"/>
      <c r="M212" s="617"/>
      <c r="N212" s="647"/>
      <c r="O212" s="617"/>
      <c r="P212" s="645"/>
      <c r="Q212" s="617"/>
      <c r="R212" s="617"/>
      <c r="S212" s="617"/>
      <c r="T212" s="617"/>
      <c r="U212" s="617"/>
      <c r="V212" s="617"/>
      <c r="W212" s="617"/>
      <c r="X212" s="617"/>
      <c r="Y212" s="617"/>
      <c r="Z212" s="617"/>
      <c r="AA212" s="617"/>
      <c r="AD212" s="617"/>
      <c r="AE212" s="617"/>
      <c r="AF212" s="617"/>
      <c r="AG212" s="617"/>
      <c r="AH212" s="617"/>
      <c r="AI212" s="617"/>
      <c r="AJ212" s="617"/>
      <c r="AK212" s="617"/>
      <c r="AL212" s="617"/>
      <c r="AM212" s="617"/>
      <c r="AN212" s="617"/>
      <c r="AO212" s="617"/>
      <c r="AQ212" s="618"/>
      <c r="AR212" s="617"/>
      <c r="BI212" s="617"/>
      <c r="BJ212" s="617"/>
    </row>
    <row r="213" spans="1:99" ht="19.5" customHeight="1" x14ac:dyDescent="0.2">
      <c r="A213" s="616"/>
      <c r="B213" s="176"/>
      <c r="C213" s="680" t="s">
        <v>58</v>
      </c>
      <c r="D213" s="617"/>
      <c r="E213" s="617"/>
      <c r="F213" s="617"/>
      <c r="H213" s="617"/>
      <c r="I213" s="617"/>
      <c r="J213" s="617"/>
      <c r="K213" s="617"/>
      <c r="L213" s="617"/>
      <c r="M213" s="617"/>
      <c r="N213" s="647"/>
      <c r="O213" s="617"/>
      <c r="P213" s="645"/>
      <c r="Q213" s="617"/>
      <c r="R213" s="617"/>
      <c r="S213" s="617"/>
      <c r="T213" s="617"/>
      <c r="U213" s="617"/>
      <c r="V213" s="617"/>
      <c r="W213" s="617"/>
      <c r="X213" s="617"/>
      <c r="Y213" s="617"/>
      <c r="Z213" s="617"/>
      <c r="AA213" s="617"/>
      <c r="AD213" s="617"/>
      <c r="AE213" s="617"/>
      <c r="AF213" s="617"/>
      <c r="AG213" s="617"/>
      <c r="AH213" s="617"/>
      <c r="AI213" s="617"/>
      <c r="AJ213" s="617"/>
      <c r="AK213" s="617"/>
      <c r="AL213" s="617"/>
      <c r="AM213" s="617"/>
      <c r="AN213" s="617"/>
      <c r="AO213" s="617"/>
      <c r="AQ213" s="618"/>
      <c r="AR213" s="173"/>
      <c r="AS213" s="173"/>
      <c r="AT213" s="173"/>
    </row>
    <row r="214" spans="1:99" ht="16.149999999999999" customHeight="1" x14ac:dyDescent="0.2">
      <c r="A214" s="616"/>
      <c r="B214" s="680"/>
      <c r="C214" s="680"/>
      <c r="D214" s="617"/>
      <c r="E214" s="617"/>
      <c r="F214" s="617"/>
      <c r="H214" s="617"/>
      <c r="I214" s="617"/>
      <c r="J214" s="617"/>
      <c r="K214" s="617"/>
      <c r="L214" s="617"/>
      <c r="M214" s="617"/>
      <c r="N214" s="647"/>
      <c r="O214" s="617"/>
      <c r="P214" s="645"/>
      <c r="Q214" s="617"/>
      <c r="R214" s="617"/>
      <c r="S214" s="617"/>
      <c r="T214" s="617"/>
      <c r="U214" s="617"/>
      <c r="V214" s="617"/>
      <c r="W214" s="617"/>
      <c r="X214" s="617"/>
      <c r="Y214" s="617"/>
      <c r="Z214" s="617"/>
      <c r="AA214" s="617"/>
      <c r="AD214" s="617"/>
      <c r="AE214" s="617"/>
      <c r="AF214" s="617"/>
      <c r="AG214" s="617"/>
      <c r="AH214" s="617"/>
      <c r="AI214" s="617"/>
      <c r="AJ214" s="617"/>
      <c r="AK214" s="617"/>
      <c r="AL214" s="617"/>
      <c r="AM214" s="617"/>
      <c r="AN214" s="617"/>
      <c r="AO214" s="617"/>
      <c r="AQ214" s="618"/>
      <c r="AR214" s="617"/>
      <c r="BI214" s="617"/>
      <c r="BJ214" s="617"/>
    </row>
    <row r="215" spans="1:99" ht="21" customHeight="1" x14ac:dyDescent="0.25">
      <c r="A215" s="193">
        <v>19</v>
      </c>
      <c r="B215" s="176"/>
      <c r="C215" s="215" t="s">
        <v>110</v>
      </c>
      <c r="D215" s="173"/>
      <c r="E215" s="173"/>
      <c r="F215" s="173"/>
      <c r="G215" s="173"/>
      <c r="H215" s="173"/>
      <c r="I215" s="173"/>
      <c r="J215" s="173"/>
      <c r="K215" s="173"/>
      <c r="L215" s="173"/>
      <c r="M215" s="173"/>
      <c r="N215" s="173"/>
      <c r="O215" s="173"/>
      <c r="P215" s="173"/>
      <c r="Q215" s="173"/>
      <c r="R215" s="173"/>
      <c r="S215" s="173"/>
      <c r="T215" s="176"/>
      <c r="U215" s="680" t="s">
        <v>58</v>
      </c>
      <c r="V215" s="173"/>
      <c r="W215" s="173"/>
      <c r="X215" s="173"/>
      <c r="Y215" s="173"/>
      <c r="Z215" s="173"/>
      <c r="AA215" s="173"/>
      <c r="AD215" s="173"/>
      <c r="AE215" s="173"/>
      <c r="AF215" s="173"/>
      <c r="AG215" s="173"/>
      <c r="AH215" s="173"/>
      <c r="AI215" s="173"/>
      <c r="AJ215" s="173"/>
      <c r="AK215" s="173"/>
      <c r="AL215" s="173"/>
      <c r="AM215" s="173"/>
      <c r="AN215" s="173"/>
      <c r="AO215" s="173"/>
      <c r="AP215" s="173"/>
      <c r="AQ215" s="192"/>
    </row>
    <row r="216" spans="1:99" ht="15" customHeight="1" x14ac:dyDescent="0.2">
      <c r="A216" s="616"/>
      <c r="B216" s="617"/>
      <c r="C216" s="617"/>
      <c r="D216" s="617"/>
      <c r="E216" s="617"/>
      <c r="F216" s="617"/>
      <c r="H216" s="617"/>
      <c r="I216" s="617"/>
      <c r="J216" s="617"/>
      <c r="K216" s="617"/>
      <c r="L216" s="617"/>
      <c r="M216" s="617"/>
      <c r="N216" s="647"/>
      <c r="O216" s="617"/>
      <c r="P216" s="645"/>
      <c r="Q216" s="617"/>
      <c r="R216" s="617"/>
      <c r="S216" s="617"/>
      <c r="T216" s="617"/>
      <c r="U216" s="617"/>
      <c r="V216" s="617"/>
      <c r="W216" s="617"/>
      <c r="X216" s="617"/>
      <c r="Y216" s="617"/>
      <c r="Z216" s="617"/>
      <c r="AA216" s="617"/>
      <c r="AD216" s="617"/>
      <c r="AE216" s="617"/>
      <c r="AF216" s="617"/>
      <c r="AG216" s="617"/>
      <c r="AH216" s="617"/>
      <c r="AI216" s="617"/>
      <c r="AJ216" s="617"/>
      <c r="AK216" s="617"/>
      <c r="AL216" s="617"/>
      <c r="AM216" s="617"/>
      <c r="AN216" s="617"/>
      <c r="AO216" s="617"/>
      <c r="AQ216" s="618"/>
    </row>
    <row r="217" spans="1:99" ht="15" customHeight="1" x14ac:dyDescent="0.3">
      <c r="A217" s="687"/>
      <c r="B217" s="681" t="s">
        <v>111</v>
      </c>
      <c r="C217" s="173"/>
      <c r="AD217" s="617"/>
      <c r="AE217" s="617"/>
      <c r="AF217" s="617"/>
      <c r="AG217" s="617"/>
      <c r="AH217" s="617"/>
      <c r="AI217" s="617"/>
      <c r="AJ217" s="617"/>
      <c r="AK217" s="617"/>
      <c r="AL217" s="617"/>
      <c r="AN217" s="617"/>
      <c r="AO217" s="617"/>
      <c r="AQ217" s="618"/>
      <c r="AR217" s="173"/>
      <c r="AS217" s="173"/>
      <c r="AT217" s="173"/>
    </row>
    <row r="218" spans="1:99" ht="19.5" customHeight="1" x14ac:dyDescent="0.25">
      <c r="A218" s="652"/>
      <c r="B218" s="686"/>
      <c r="C218" s="686"/>
      <c r="D218" s="617"/>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7"/>
      <c r="AL218" s="617"/>
      <c r="AN218" s="617"/>
      <c r="AO218" s="617"/>
      <c r="AQ218" s="618"/>
      <c r="AR218" s="173"/>
      <c r="AS218" s="173"/>
      <c r="AT218" s="173"/>
    </row>
    <row r="219" spans="1:99" ht="19.5" customHeight="1" x14ac:dyDescent="0.2">
      <c r="A219" s="193">
        <v>20</v>
      </c>
      <c r="B219" s="173" t="s">
        <v>112</v>
      </c>
      <c r="C219" s="173"/>
      <c r="D219" s="173"/>
      <c r="E219" s="173"/>
      <c r="F219" s="173"/>
      <c r="G219" s="173"/>
      <c r="H219" s="173"/>
      <c r="I219" s="173"/>
      <c r="J219" s="173"/>
      <c r="K219" s="173"/>
      <c r="L219" s="173"/>
      <c r="AG219" s="173"/>
      <c r="AH219" s="173"/>
      <c r="AI219" s="173"/>
      <c r="AJ219" s="173"/>
      <c r="AK219" s="173"/>
      <c r="AL219" s="173"/>
      <c r="AM219" s="173"/>
      <c r="AN219" s="173"/>
      <c r="AO219" s="173"/>
      <c r="AP219" s="173"/>
      <c r="AQ219" s="192"/>
      <c r="AR219" s="173"/>
      <c r="AS219" s="173"/>
      <c r="AT219" s="173"/>
    </row>
    <row r="220" spans="1:99" ht="19.5" customHeight="1" x14ac:dyDescent="0.2">
      <c r="A220" s="108"/>
      <c r="B220" s="176"/>
      <c r="C220" s="173" t="s">
        <v>113</v>
      </c>
      <c r="D220" s="102"/>
      <c r="E220" s="173"/>
      <c r="F220" s="173"/>
      <c r="G220" s="173"/>
      <c r="H220" s="173"/>
      <c r="I220" s="173"/>
      <c r="J220" s="173"/>
      <c r="K220" s="173"/>
      <c r="L220" s="173"/>
      <c r="AD220" s="173"/>
      <c r="AE220" s="173"/>
      <c r="AF220" s="173"/>
      <c r="AG220" s="173"/>
      <c r="AH220" s="173"/>
      <c r="AI220" s="173"/>
      <c r="AJ220" s="173"/>
      <c r="AK220" s="173"/>
      <c r="AL220" s="173"/>
      <c r="AM220" s="173"/>
      <c r="AN220" s="173"/>
      <c r="AO220" s="173"/>
      <c r="AP220" s="173"/>
      <c r="AQ220" s="192"/>
      <c r="AR220" s="173"/>
      <c r="AS220" s="173"/>
      <c r="AT220" s="173"/>
      <c r="BB220" s="188"/>
      <c r="BC220" s="379"/>
      <c r="BD220" s="379"/>
      <c r="BE220" s="379"/>
      <c r="BF220" s="379"/>
      <c r="BG220" s="379"/>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row>
    <row r="221" spans="1:99" ht="16.149999999999999" customHeight="1" x14ac:dyDescent="0.2">
      <c r="A221" s="193"/>
      <c r="B221" s="176"/>
      <c r="C221" s="173" t="s">
        <v>114</v>
      </c>
      <c r="D221" s="102"/>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92"/>
      <c r="AR221" s="617"/>
      <c r="BB221" s="188"/>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row>
    <row r="222" spans="1:99" ht="19.5" customHeight="1" x14ac:dyDescent="0.2">
      <c r="A222" s="193"/>
      <c r="B222" s="176"/>
      <c r="C222" s="173" t="s">
        <v>115</v>
      </c>
      <c r="D222" s="102"/>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92"/>
      <c r="AR222" s="173"/>
      <c r="AS222" s="173"/>
      <c r="AT222" s="173"/>
      <c r="BB222" s="188"/>
      <c r="BC222" s="24"/>
      <c r="BD222" s="379"/>
      <c r="BE222" s="379"/>
      <c r="BF222" s="379"/>
      <c r="BG222" s="379"/>
      <c r="BH222" s="379"/>
      <c r="BI222" s="379"/>
      <c r="BJ222" s="379"/>
      <c r="BK222" s="379"/>
      <c r="BL222" s="379"/>
      <c r="BM222" s="379"/>
      <c r="BN222" s="379"/>
      <c r="BO222" s="379"/>
      <c r="BP222" s="379"/>
      <c r="BQ222" s="379"/>
      <c r="BR222" s="379"/>
      <c r="BS222" s="379"/>
      <c r="BT222" s="379"/>
      <c r="BU222" s="379"/>
      <c r="BV222" s="379"/>
      <c r="BW222" s="379"/>
      <c r="BX222" s="379"/>
      <c r="BY222" s="379"/>
      <c r="BZ222" s="379"/>
      <c r="CA222" s="379"/>
      <c r="CB222" s="379"/>
      <c r="CC222" s="379"/>
      <c r="CD222" s="379"/>
      <c r="CE222" s="379"/>
      <c r="CF222" s="379"/>
      <c r="CG222" s="379"/>
      <c r="CH222" s="379"/>
      <c r="CI222" s="379"/>
      <c r="CJ222" s="379"/>
      <c r="CK222" s="379"/>
      <c r="CL222" s="379"/>
      <c r="CM222" s="379"/>
      <c r="CN222" s="379"/>
      <c r="CO222" s="379"/>
      <c r="CP222" s="379"/>
      <c r="CQ222" s="379"/>
      <c r="CR222" s="379"/>
      <c r="CS222" s="379"/>
      <c r="CT222" s="379"/>
      <c r="CU222" s="379"/>
    </row>
    <row r="223" spans="1:99" ht="15" customHeight="1" x14ac:dyDescent="0.2">
      <c r="A223" s="616"/>
      <c r="B223" s="617"/>
      <c r="C223" s="617"/>
      <c r="D223" s="617"/>
      <c r="E223" s="617"/>
      <c r="F223" s="617"/>
      <c r="H223" s="617"/>
      <c r="I223" s="617"/>
      <c r="J223" s="617"/>
      <c r="K223" s="617"/>
      <c r="L223" s="617"/>
      <c r="M223" s="617"/>
      <c r="N223" s="647"/>
      <c r="O223" s="617"/>
      <c r="P223" s="645"/>
      <c r="Q223" s="617"/>
      <c r="R223" s="617"/>
      <c r="S223" s="617"/>
      <c r="T223" s="617"/>
      <c r="U223" s="617"/>
      <c r="V223" s="617"/>
      <c r="W223" s="617"/>
      <c r="X223" s="617"/>
      <c r="Y223" s="617"/>
      <c r="Z223" s="617"/>
      <c r="AA223" s="617"/>
      <c r="AD223" s="617"/>
      <c r="AE223" s="617"/>
      <c r="AF223" s="617"/>
      <c r="AG223" s="617"/>
      <c r="AH223" s="617"/>
      <c r="AI223" s="617"/>
      <c r="AJ223" s="617"/>
      <c r="AK223" s="617"/>
      <c r="AL223" s="617"/>
      <c r="AM223" s="617"/>
      <c r="AN223" s="617"/>
      <c r="AO223" s="617"/>
      <c r="AQ223" s="618"/>
      <c r="AR223" s="173"/>
      <c r="AS223" s="173"/>
      <c r="AT223" s="173"/>
      <c r="BB223" s="188"/>
      <c r="BC223" s="178"/>
      <c r="BD223" s="379"/>
      <c r="BE223" s="379"/>
      <c r="BF223" s="379"/>
      <c r="BG223" s="379"/>
      <c r="BH223" s="379"/>
      <c r="BI223" s="379"/>
      <c r="BJ223" s="379"/>
      <c r="BK223" s="379"/>
      <c r="BL223" s="379"/>
      <c r="BM223" s="379"/>
      <c r="BN223" s="379"/>
      <c r="BO223" s="379"/>
      <c r="BP223" s="379"/>
      <c r="BQ223" s="379"/>
      <c r="BR223" s="379"/>
      <c r="BS223" s="379"/>
      <c r="BT223" s="379"/>
      <c r="BU223" s="379"/>
      <c r="BV223" s="379"/>
      <c r="BW223" s="379"/>
      <c r="BX223" s="379"/>
      <c r="BY223" s="379"/>
      <c r="BZ223" s="379"/>
      <c r="CA223" s="379"/>
      <c r="CB223" s="379"/>
      <c r="CC223" s="379"/>
      <c r="CD223" s="379"/>
      <c r="CE223" s="379"/>
      <c r="CF223" s="379"/>
      <c r="CG223" s="379"/>
      <c r="CH223" s="379"/>
      <c r="CI223" s="379"/>
      <c r="CJ223" s="379"/>
      <c r="CK223" s="379"/>
      <c r="CL223" s="379"/>
      <c r="CM223" s="379"/>
      <c r="CN223" s="379"/>
      <c r="CO223" s="379"/>
      <c r="CP223" s="379"/>
      <c r="CQ223" s="379"/>
      <c r="CR223" s="379"/>
      <c r="CS223" s="379"/>
      <c r="CT223" s="379"/>
      <c r="CU223" s="379"/>
    </row>
    <row r="224" spans="1:99" ht="19.5" customHeight="1" x14ac:dyDescent="0.25">
      <c r="A224" s="193">
        <v>21</v>
      </c>
      <c r="B224" s="176"/>
      <c r="C224" s="215" t="s">
        <v>116</v>
      </c>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02"/>
      <c r="AN224" s="102"/>
      <c r="AO224" s="102"/>
      <c r="AP224" s="173"/>
      <c r="AQ224" s="192"/>
      <c r="AR224" s="173"/>
      <c r="AS224" s="173"/>
      <c r="AT224" s="173"/>
      <c r="BB224" s="188"/>
      <c r="BC224" s="196"/>
      <c r="BD224" s="196"/>
      <c r="BE224" s="196"/>
      <c r="BF224" s="196"/>
      <c r="BG224" s="196"/>
      <c r="BH224" s="196"/>
      <c r="BI224" s="196"/>
      <c r="BJ224" s="196"/>
      <c r="BK224" s="196"/>
      <c r="BL224" s="196"/>
      <c r="BM224" s="196"/>
      <c r="BN224" s="196"/>
      <c r="BO224" s="196"/>
      <c r="BP224" s="196"/>
      <c r="BQ224" s="196"/>
      <c r="BR224" s="196"/>
      <c r="BS224" s="196"/>
      <c r="BT224" s="196"/>
      <c r="BU224" s="196"/>
      <c r="BV224" s="196"/>
      <c r="BW224" s="196"/>
      <c r="BX224" s="196"/>
      <c r="BY224" s="196"/>
      <c r="BZ224" s="196"/>
      <c r="CA224" s="196"/>
      <c r="CB224" s="196"/>
      <c r="CC224" s="196"/>
      <c r="CD224" s="196"/>
      <c r="CE224" s="196"/>
      <c r="CF224" s="196"/>
      <c r="CG224" s="196"/>
      <c r="CH224" s="196"/>
      <c r="CI224" s="196"/>
      <c r="CJ224" s="196"/>
      <c r="CK224" s="196"/>
      <c r="CL224" s="196"/>
      <c r="CM224" s="196"/>
      <c r="CN224" s="196"/>
      <c r="CO224" s="196"/>
      <c r="CP224" s="196"/>
      <c r="CQ224" s="196"/>
      <c r="CR224" s="196"/>
      <c r="CS224" s="196"/>
      <c r="CT224" s="196"/>
      <c r="CU224" s="196"/>
    </row>
    <row r="225" spans="1:99" ht="19.5" customHeight="1" x14ac:dyDescent="0.2">
      <c r="A225" s="19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02"/>
      <c r="AN225" s="102"/>
      <c r="AO225" s="102"/>
      <c r="AP225" s="173"/>
      <c r="AQ225" s="192"/>
      <c r="AR225" s="173"/>
      <c r="AS225" s="173"/>
      <c r="AT225" s="173"/>
      <c r="BB225" s="188"/>
      <c r="BC225" s="196"/>
      <c r="BD225" s="379"/>
      <c r="BE225" s="379"/>
      <c r="BF225" s="379"/>
      <c r="BG225" s="379"/>
      <c r="BH225" s="379"/>
      <c r="BI225" s="379"/>
      <c r="BJ225" s="379"/>
      <c r="BK225" s="379"/>
      <c r="BL225" s="379"/>
      <c r="BM225" s="379"/>
      <c r="BN225" s="379"/>
      <c r="BO225" s="379"/>
      <c r="BP225" s="379"/>
      <c r="BQ225" s="379"/>
      <c r="BR225" s="379"/>
      <c r="BS225" s="379"/>
      <c r="BT225" s="379"/>
      <c r="BU225" s="379"/>
      <c r="BV225" s="379"/>
      <c r="BW225" s="379"/>
      <c r="BX225" s="379"/>
      <c r="BY225" s="379"/>
      <c r="BZ225" s="379"/>
      <c r="CA225" s="379"/>
      <c r="CB225" s="379"/>
      <c r="CC225" s="379"/>
      <c r="CD225" s="379"/>
      <c r="CE225" s="379"/>
      <c r="CF225" s="379"/>
      <c r="CG225" s="379"/>
      <c r="CH225" s="379"/>
      <c r="CI225" s="379"/>
      <c r="CJ225" s="379"/>
      <c r="CK225" s="379"/>
      <c r="CL225" s="379"/>
      <c r="CM225" s="379"/>
      <c r="CN225" s="379"/>
      <c r="CO225" s="379"/>
      <c r="CP225" s="379"/>
      <c r="CQ225" s="379"/>
      <c r="CR225" s="379"/>
      <c r="CS225" s="379"/>
      <c r="CT225" s="379"/>
      <c r="CU225" s="379"/>
    </row>
    <row r="226" spans="1:99" ht="19.5" customHeight="1" x14ac:dyDescent="0.25">
      <c r="A226" s="682">
        <v>22</v>
      </c>
      <c r="B226" s="344"/>
      <c r="C226" s="617" t="s">
        <v>117</v>
      </c>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02"/>
      <c r="AN226" s="102"/>
      <c r="AO226" s="102"/>
      <c r="AP226" s="173"/>
      <c r="AQ226" s="192"/>
      <c r="BB226" s="188"/>
      <c r="BC226" s="196"/>
      <c r="BD226" s="379"/>
      <c r="BE226" s="379"/>
      <c r="BF226" s="379"/>
      <c r="BG226" s="379"/>
      <c r="BH226" s="379"/>
      <c r="BI226" s="379"/>
      <c r="BJ226" s="379"/>
      <c r="BK226" s="379"/>
      <c r="BL226" s="379"/>
      <c r="BM226" s="379"/>
      <c r="BN226" s="379"/>
      <c r="BO226" s="379"/>
      <c r="BP226" s="379"/>
      <c r="BQ226" s="379"/>
      <c r="BR226" s="379"/>
      <c r="BS226" s="379"/>
      <c r="BT226" s="379"/>
      <c r="BU226" s="379"/>
      <c r="BV226" s="379"/>
      <c r="BW226" s="379"/>
      <c r="BX226" s="379"/>
      <c r="BY226" s="379"/>
      <c r="BZ226" s="379"/>
      <c r="CA226" s="379"/>
      <c r="CB226" s="379"/>
      <c r="CC226" s="379"/>
      <c r="CD226" s="379"/>
      <c r="CE226" s="379"/>
      <c r="CF226" s="379"/>
      <c r="CG226" s="379"/>
      <c r="CH226" s="379"/>
      <c r="CI226" s="379"/>
      <c r="CJ226" s="379"/>
      <c r="CK226" s="379"/>
      <c r="CL226" s="379"/>
      <c r="CM226" s="379"/>
      <c r="CN226" s="379"/>
      <c r="CO226" s="379"/>
      <c r="CP226" s="379"/>
      <c r="CQ226" s="379"/>
      <c r="CR226" s="379"/>
      <c r="CS226" s="379"/>
      <c r="CT226" s="379"/>
      <c r="CU226" s="379"/>
    </row>
    <row r="227" spans="1:99" ht="19.5" customHeight="1" x14ac:dyDescent="0.2">
      <c r="A227" s="682">
        <v>23</v>
      </c>
      <c r="B227" s="176"/>
      <c r="C227" s="173" t="s">
        <v>118</v>
      </c>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92"/>
      <c r="AR227" s="173"/>
      <c r="AS227" s="173"/>
      <c r="AT227" s="173"/>
      <c r="BB227" s="188"/>
      <c r="BC227" s="196"/>
      <c r="BD227" s="379"/>
      <c r="BE227" s="379"/>
      <c r="BF227" s="379"/>
      <c r="BG227" s="379"/>
      <c r="BH227" s="379"/>
      <c r="BI227" s="379"/>
      <c r="BJ227" s="379"/>
      <c r="BK227" s="379"/>
      <c r="BL227" s="379"/>
      <c r="BM227" s="379"/>
      <c r="BN227" s="379"/>
      <c r="BO227" s="379"/>
      <c r="BP227" s="379"/>
      <c r="BQ227" s="379"/>
      <c r="BR227" s="379"/>
      <c r="BS227" s="379"/>
      <c r="BT227" s="379"/>
      <c r="BU227" s="379"/>
      <c r="BV227" s="379"/>
      <c r="BW227" s="379"/>
      <c r="BX227" s="379"/>
      <c r="BY227" s="379"/>
      <c r="BZ227" s="379"/>
      <c r="CA227" s="379"/>
      <c r="CB227" s="379"/>
      <c r="CC227" s="379"/>
      <c r="CD227" s="379"/>
      <c r="CE227" s="379"/>
      <c r="CF227" s="379"/>
      <c r="CG227" s="379"/>
      <c r="CH227" s="379"/>
      <c r="CI227" s="379"/>
      <c r="CJ227" s="379"/>
      <c r="CK227" s="379"/>
      <c r="CL227" s="379"/>
      <c r="CM227" s="379"/>
      <c r="CN227" s="379"/>
      <c r="CO227" s="379"/>
      <c r="CP227" s="379"/>
      <c r="CQ227" s="379"/>
      <c r="CR227" s="379"/>
      <c r="CS227" s="379"/>
      <c r="CT227" s="379"/>
      <c r="CU227" s="379"/>
    </row>
    <row r="228" spans="1:99" ht="20.25" customHeight="1" x14ac:dyDescent="0.25">
      <c r="A228" s="682">
        <v>24</v>
      </c>
      <c r="B228" s="344"/>
      <c r="C228" s="617" t="s">
        <v>119</v>
      </c>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7"/>
      <c r="AL228" s="617"/>
      <c r="AN228" s="617"/>
      <c r="AO228" s="617"/>
      <c r="AQ228" s="618"/>
      <c r="BB228" s="188"/>
    </row>
    <row r="229" spans="1:99" ht="19.5" customHeight="1" x14ac:dyDescent="0.2">
      <c r="A229" s="682">
        <v>25</v>
      </c>
      <c r="B229" s="176"/>
      <c r="C229" s="173" t="s">
        <v>120</v>
      </c>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92"/>
      <c r="AR229" s="173"/>
      <c r="AS229" s="173"/>
      <c r="AT229" s="173"/>
    </row>
    <row r="230" spans="1:99" ht="20.25" customHeight="1" x14ac:dyDescent="0.25">
      <c r="A230" s="652"/>
      <c r="B230" s="686"/>
      <c r="C230" s="686"/>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N230" s="617"/>
      <c r="AO230" s="617"/>
      <c r="AQ230" s="618"/>
    </row>
    <row r="231" spans="1:99" ht="19.5" customHeight="1" x14ac:dyDescent="0.25">
      <c r="A231" s="193" t="s">
        <v>121</v>
      </c>
      <c r="B231" s="176"/>
      <c r="C231" s="173" t="s">
        <v>122</v>
      </c>
      <c r="D231" s="173"/>
      <c r="E231" s="173"/>
      <c r="F231" s="173"/>
      <c r="G231" s="173"/>
      <c r="H231" s="173"/>
      <c r="I231" s="173"/>
      <c r="J231" s="173" t="s">
        <v>123</v>
      </c>
      <c r="K231" s="176"/>
      <c r="L231" s="215" t="s">
        <v>124</v>
      </c>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92"/>
      <c r="AR231" s="173"/>
      <c r="AS231" s="173"/>
      <c r="AT231" s="173"/>
    </row>
    <row r="232" spans="1:99" ht="19.5" customHeight="1" x14ac:dyDescent="0.25">
      <c r="A232" s="652"/>
      <c r="B232" s="686"/>
      <c r="C232" s="686"/>
      <c r="D232" s="617"/>
      <c r="E232" s="617"/>
      <c r="F232" s="617"/>
      <c r="G232" s="617"/>
      <c r="H232" s="617"/>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N232" s="617"/>
      <c r="AO232" s="617"/>
      <c r="AQ232" s="618"/>
      <c r="AR232" s="173"/>
      <c r="AS232" s="173"/>
      <c r="AT232" s="173"/>
    </row>
    <row r="233" spans="1:99" ht="19.5" customHeight="1" x14ac:dyDescent="0.25">
      <c r="A233" s="193">
        <v>27</v>
      </c>
      <c r="B233" s="123" t="s">
        <v>67</v>
      </c>
      <c r="C233" s="176"/>
      <c r="D233" s="215" t="s">
        <v>125</v>
      </c>
      <c r="E233" s="173"/>
      <c r="F233" s="173"/>
      <c r="G233" s="173"/>
      <c r="H233" s="173"/>
      <c r="I233" s="173"/>
      <c r="J233" s="173"/>
      <c r="K233" s="173"/>
      <c r="L233" s="173"/>
      <c r="M233" s="123" t="s">
        <v>1352</v>
      </c>
      <c r="N233" s="176"/>
      <c r="O233" s="720" t="s">
        <v>1353</v>
      </c>
      <c r="P233" s="690"/>
      <c r="Q233" s="690"/>
      <c r="R233" s="690"/>
      <c r="S233" s="690"/>
      <c r="T233" s="690"/>
      <c r="U233" s="690"/>
      <c r="W233" s="123" t="s">
        <v>66</v>
      </c>
      <c r="X233" s="176"/>
      <c r="Y233" s="215" t="s">
        <v>127</v>
      </c>
      <c r="Z233" s="173"/>
      <c r="AA233" s="173"/>
      <c r="AB233" s="173"/>
      <c r="AC233" s="173"/>
      <c r="AD233" s="173"/>
      <c r="AE233" s="123" t="s">
        <v>129</v>
      </c>
      <c r="AF233" s="176"/>
      <c r="AG233" s="215" t="s">
        <v>128</v>
      </c>
      <c r="AH233" s="173"/>
      <c r="AI233" s="173"/>
      <c r="AJ233" s="173"/>
      <c r="AK233" s="173"/>
      <c r="AL233" s="173"/>
      <c r="AM233" s="173"/>
      <c r="AN233" s="173"/>
      <c r="AO233" s="173"/>
      <c r="AP233" s="173"/>
      <c r="AQ233" s="192"/>
      <c r="AS233" s="173"/>
      <c r="AT233" s="173"/>
    </row>
    <row r="234" spans="1:99" ht="20.25" customHeight="1" x14ac:dyDescent="0.2">
      <c r="A234" s="193"/>
      <c r="B234" s="123" t="s">
        <v>131</v>
      </c>
      <c r="C234" s="176"/>
      <c r="D234" s="173" t="s">
        <v>1318</v>
      </c>
      <c r="E234" s="173"/>
      <c r="F234" s="173"/>
      <c r="G234" s="173"/>
      <c r="H234" s="173"/>
      <c r="I234" s="173"/>
      <c r="J234" s="173"/>
      <c r="K234" s="173"/>
      <c r="L234" s="173"/>
      <c r="M234" s="173"/>
      <c r="N234" s="701"/>
      <c r="R234" s="187"/>
      <c r="S234" s="173"/>
      <c r="T234" s="173"/>
      <c r="U234" s="173"/>
      <c r="V234" s="173"/>
      <c r="W234" s="173"/>
      <c r="X234" s="173"/>
      <c r="Y234" s="173"/>
      <c r="Z234" s="173"/>
      <c r="AD234" s="701"/>
      <c r="AH234" s="173"/>
      <c r="AI234" s="173"/>
      <c r="AJ234" s="173"/>
      <c r="AK234" s="173"/>
      <c r="AL234" s="173"/>
      <c r="AM234" s="173"/>
      <c r="AN234" s="173"/>
      <c r="AO234" s="173"/>
      <c r="AP234" s="173"/>
      <c r="AQ234" s="192"/>
      <c r="AR234" s="173"/>
      <c r="AS234" s="173"/>
      <c r="AT234" s="173"/>
    </row>
    <row r="235" spans="1:99" ht="20.25" customHeight="1" x14ac:dyDescent="0.2">
      <c r="A235" s="193"/>
      <c r="B235" s="123"/>
      <c r="C235" s="187"/>
      <c r="D235" s="713"/>
      <c r="E235" s="173" t="s">
        <v>1288</v>
      </c>
      <c r="F235" s="173"/>
      <c r="G235" s="173"/>
      <c r="H235" s="173"/>
      <c r="I235" s="173"/>
      <c r="J235" s="173"/>
      <c r="K235" s="173"/>
      <c r="L235" s="173"/>
      <c r="M235" s="173"/>
      <c r="N235" s="701"/>
      <c r="R235" s="187"/>
      <c r="S235" s="173"/>
      <c r="T235" s="173"/>
      <c r="U235" s="173"/>
      <c r="V235" s="173"/>
      <c r="W235" s="173"/>
      <c r="X235" s="173"/>
      <c r="Y235" s="173"/>
      <c r="Z235" s="173"/>
      <c r="AD235" s="701"/>
      <c r="AH235" s="173"/>
      <c r="AI235" s="173"/>
      <c r="AJ235" s="173"/>
      <c r="AK235" s="173"/>
      <c r="AL235" s="173"/>
      <c r="AM235" s="173"/>
      <c r="AN235" s="173"/>
      <c r="AO235" s="173"/>
      <c r="AP235" s="173"/>
      <c r="AQ235" s="192"/>
      <c r="AR235" s="173"/>
      <c r="AS235" s="173"/>
      <c r="AT235" s="173"/>
    </row>
    <row r="236" spans="1:99" ht="20.25" customHeight="1" x14ac:dyDescent="0.2">
      <c r="A236" s="193"/>
      <c r="B236" s="123"/>
      <c r="C236" s="187"/>
      <c r="D236" s="713"/>
      <c r="E236" s="173" t="s">
        <v>1289</v>
      </c>
      <c r="F236" s="173"/>
      <c r="G236" s="173"/>
      <c r="H236" s="173"/>
      <c r="I236" s="173"/>
      <c r="J236" s="173"/>
      <c r="K236" s="173"/>
      <c r="L236" s="173"/>
      <c r="M236" s="173"/>
      <c r="N236" s="701"/>
      <c r="R236" s="187"/>
      <c r="S236" s="173"/>
      <c r="T236" s="173"/>
      <c r="U236" s="173"/>
      <c r="V236" s="173"/>
      <c r="W236" s="173"/>
      <c r="X236" s="173"/>
      <c r="Y236" s="173"/>
      <c r="Z236" s="173"/>
      <c r="AB236" s="702"/>
      <c r="AD236" s="701"/>
      <c r="AH236" s="173"/>
      <c r="AI236" s="173"/>
      <c r="AJ236" s="173"/>
      <c r="AK236" s="173"/>
      <c r="AL236" s="173"/>
      <c r="AM236" s="173"/>
      <c r="AN236" s="173"/>
      <c r="AO236" s="173"/>
      <c r="AP236" s="173"/>
      <c r="AQ236" s="192"/>
      <c r="AR236" s="173"/>
      <c r="AS236" s="173"/>
      <c r="AT236" s="173"/>
    </row>
    <row r="237" spans="1:99" ht="20.25" customHeight="1" x14ac:dyDescent="0.2">
      <c r="A237" s="193"/>
      <c r="B237" s="123"/>
      <c r="C237" s="187"/>
      <c r="D237" s="713"/>
      <c r="E237" s="173" t="s">
        <v>1290</v>
      </c>
      <c r="F237" s="173"/>
      <c r="G237" s="173"/>
      <c r="H237" s="173"/>
      <c r="I237" s="173"/>
      <c r="J237" s="173"/>
      <c r="K237" s="173"/>
      <c r="L237" s="173"/>
      <c r="M237" s="173"/>
      <c r="N237" s="701"/>
      <c r="R237" s="187"/>
      <c r="S237" s="173"/>
      <c r="T237" s="173"/>
      <c r="U237" s="173"/>
      <c r="V237" s="173"/>
      <c r="W237" s="173"/>
      <c r="X237" s="173"/>
      <c r="Y237" s="173"/>
      <c r="Z237" s="173"/>
      <c r="AB237" s="702"/>
      <c r="AD237" s="701"/>
      <c r="AH237" s="173"/>
      <c r="AI237" s="173"/>
      <c r="AJ237" s="173"/>
      <c r="AK237" s="173"/>
      <c r="AL237" s="173"/>
      <c r="AM237" s="173"/>
      <c r="AN237" s="173"/>
      <c r="AO237" s="173"/>
      <c r="AP237" s="173"/>
      <c r="AQ237" s="192"/>
      <c r="AR237" s="173"/>
      <c r="AS237" s="173"/>
      <c r="AT237" s="173"/>
    </row>
    <row r="238" spans="1:99" ht="19.5" customHeight="1" x14ac:dyDescent="0.2">
      <c r="A238" s="193"/>
      <c r="B238" s="31" t="s">
        <v>130</v>
      </c>
      <c r="C238" s="123"/>
      <c r="D238" s="123"/>
      <c r="E238" s="173"/>
      <c r="F238" s="173"/>
      <c r="G238" s="173"/>
      <c r="H238" s="173"/>
      <c r="I238" s="173"/>
      <c r="J238" s="173"/>
      <c r="K238" s="173"/>
      <c r="L238" s="173"/>
      <c r="M238" s="173"/>
      <c r="N238" s="701"/>
      <c r="O238" s="173"/>
      <c r="R238" s="187"/>
      <c r="S238" s="173"/>
      <c r="T238" s="173"/>
      <c r="U238" s="173"/>
      <c r="V238" s="173"/>
      <c r="W238" s="173"/>
      <c r="X238" s="173"/>
      <c r="Y238" s="173"/>
      <c r="Z238" s="173"/>
      <c r="AC238" s="173"/>
      <c r="AD238" s="701"/>
      <c r="AH238" s="173"/>
      <c r="AI238" s="173"/>
      <c r="AJ238" s="173"/>
      <c r="AK238" s="173"/>
      <c r="AL238" s="173"/>
      <c r="AM238" s="173"/>
      <c r="AN238" s="173"/>
      <c r="AO238" s="173"/>
      <c r="AP238" s="173"/>
      <c r="AQ238" s="192"/>
      <c r="AR238" s="173"/>
      <c r="AS238" s="173"/>
      <c r="AT238" s="173"/>
    </row>
    <row r="239" spans="1:99" ht="19.5" customHeight="1" x14ac:dyDescent="0.2">
      <c r="A239" s="193"/>
      <c r="B239" s="123" t="s">
        <v>133</v>
      </c>
      <c r="C239" s="176"/>
      <c r="D239" s="124" t="s">
        <v>132</v>
      </c>
      <c r="E239" s="173"/>
      <c r="F239" s="173"/>
      <c r="G239" s="173"/>
      <c r="H239" s="173"/>
      <c r="I239" s="173"/>
      <c r="J239" s="173"/>
      <c r="K239" s="173"/>
      <c r="L239" s="173"/>
      <c r="M239" s="173"/>
      <c r="N239" s="701"/>
      <c r="O239" s="173"/>
      <c r="R239" s="187"/>
      <c r="S239" s="173"/>
      <c r="T239" s="173"/>
      <c r="U239" s="173"/>
      <c r="V239" s="173"/>
      <c r="W239" s="173"/>
      <c r="X239" s="173"/>
      <c r="Y239" s="173"/>
      <c r="Z239" s="173"/>
      <c r="AC239" s="173"/>
      <c r="AD239" s="701"/>
      <c r="AH239" s="173"/>
      <c r="AI239" s="173"/>
      <c r="AJ239" s="173"/>
      <c r="AK239" s="173"/>
      <c r="AL239" s="173"/>
      <c r="AM239" s="173"/>
      <c r="AN239" s="173"/>
      <c r="AO239" s="173"/>
      <c r="AP239" s="173"/>
      <c r="AQ239" s="192"/>
      <c r="AR239" s="173"/>
      <c r="AS239" s="173"/>
      <c r="AT239" s="173"/>
    </row>
    <row r="240" spans="1:99" ht="19.5" customHeight="1" x14ac:dyDescent="0.2">
      <c r="A240" s="193"/>
      <c r="B240" s="123" t="s">
        <v>135</v>
      </c>
      <c r="C240" s="176"/>
      <c r="D240" s="124" t="s">
        <v>134</v>
      </c>
      <c r="E240" s="124"/>
      <c r="F240" s="124"/>
      <c r="G240" s="124"/>
      <c r="H240" s="124"/>
      <c r="I240" s="124"/>
      <c r="J240" s="124"/>
      <c r="K240" s="124"/>
      <c r="L240" s="124"/>
      <c r="M240" s="124"/>
      <c r="N240" s="678"/>
      <c r="O240" s="176"/>
      <c r="P240" s="680" t="s">
        <v>58</v>
      </c>
      <c r="Q240" s="703"/>
      <c r="R240" s="187"/>
      <c r="S240" s="124"/>
      <c r="T240" s="124"/>
      <c r="U240" s="124"/>
      <c r="V240" s="124"/>
      <c r="W240" s="124"/>
      <c r="X240" s="124"/>
      <c r="Y240" s="124"/>
      <c r="Z240" s="124"/>
      <c r="AA240" s="703"/>
      <c r="AB240" s="703"/>
      <c r="AC240" s="124"/>
      <c r="AD240" s="678"/>
      <c r="AE240" s="703"/>
      <c r="AF240" s="703"/>
      <c r="AG240" s="703"/>
      <c r="AH240" s="173"/>
      <c r="AI240" s="173"/>
      <c r="AJ240" s="173"/>
      <c r="AK240" s="173"/>
      <c r="AL240" s="173"/>
      <c r="AM240" s="173"/>
      <c r="AN240" s="173"/>
      <c r="AO240" s="173"/>
      <c r="AP240" s="173"/>
      <c r="AQ240" s="192"/>
      <c r="AR240" s="173"/>
      <c r="AS240" s="173"/>
      <c r="AT240" s="173"/>
    </row>
    <row r="241" spans="1:46" ht="24" customHeight="1" x14ac:dyDescent="0.2">
      <c r="A241" s="193"/>
      <c r="B241" s="123" t="s">
        <v>137</v>
      </c>
      <c r="C241" s="176"/>
      <c r="D241" s="728" t="s">
        <v>136</v>
      </c>
      <c r="E241" s="729"/>
      <c r="F241" s="729"/>
      <c r="G241" s="729"/>
      <c r="H241" s="729"/>
      <c r="I241" s="729"/>
      <c r="J241" s="729"/>
      <c r="K241" s="729"/>
      <c r="L241" s="729"/>
      <c r="M241" s="729"/>
      <c r="N241" s="729"/>
      <c r="O241" s="729"/>
      <c r="P241" s="729"/>
      <c r="Q241" s="729"/>
      <c r="R241" s="729"/>
      <c r="S241" s="729"/>
      <c r="T241" s="729"/>
      <c r="U241" s="729"/>
      <c r="V241" s="729"/>
      <c r="W241" s="729"/>
      <c r="X241" s="729"/>
      <c r="Y241" s="729"/>
      <c r="Z241" s="729"/>
      <c r="AA241" s="729"/>
      <c r="AB241" s="729"/>
      <c r="AC241" s="729"/>
      <c r="AD241" s="729"/>
      <c r="AE241" s="729"/>
      <c r="AF241" s="729"/>
      <c r="AG241" s="729"/>
      <c r="AH241" s="173"/>
      <c r="AI241" s="173"/>
      <c r="AJ241" s="176"/>
      <c r="AK241" s="680" t="s">
        <v>58</v>
      </c>
      <c r="AL241" s="173"/>
      <c r="AM241" s="173"/>
      <c r="AN241" s="173"/>
      <c r="AO241" s="173"/>
      <c r="AP241" s="173"/>
      <c r="AQ241" s="192"/>
      <c r="AR241" s="173"/>
      <c r="AS241" s="173"/>
      <c r="AT241" s="173"/>
    </row>
    <row r="242" spans="1:46" ht="20.25" customHeight="1" x14ac:dyDescent="0.2">
      <c r="A242" s="193"/>
      <c r="B242" s="123" t="s">
        <v>139</v>
      </c>
      <c r="C242" s="176"/>
      <c r="D242" s="124" t="s">
        <v>138</v>
      </c>
      <c r="E242" s="124"/>
      <c r="F242" s="124"/>
      <c r="G242" s="124"/>
      <c r="H242" s="124"/>
      <c r="I242" s="124"/>
      <c r="J242" s="124"/>
      <c r="K242" s="124"/>
      <c r="L242" s="124"/>
      <c r="M242" s="124"/>
      <c r="N242" s="678"/>
      <c r="O242" s="124"/>
      <c r="P242" s="703"/>
      <c r="Q242" s="703"/>
      <c r="R242" s="187"/>
      <c r="S242" s="124"/>
      <c r="T242" s="124"/>
      <c r="U242" s="124"/>
      <c r="V242" s="124"/>
      <c r="W242" s="124"/>
      <c r="X242" s="176"/>
      <c r="Y242" s="680" t="s">
        <v>58</v>
      </c>
      <c r="Z242" s="124"/>
      <c r="AA242" s="703"/>
      <c r="AB242" s="703"/>
      <c r="AC242" s="124"/>
      <c r="AD242" s="678"/>
      <c r="AE242" s="703"/>
      <c r="AF242" s="703"/>
      <c r="AG242" s="703"/>
      <c r="AH242" s="173"/>
      <c r="AI242" s="173"/>
      <c r="AJ242" s="173"/>
      <c r="AK242" s="173"/>
      <c r="AL242" s="173"/>
      <c r="AM242" s="173"/>
      <c r="AN242" s="173"/>
      <c r="AO242" s="173"/>
      <c r="AP242" s="173"/>
      <c r="AQ242" s="192"/>
      <c r="AR242" s="173"/>
      <c r="AS242" s="173"/>
      <c r="AT242" s="173"/>
    </row>
    <row r="243" spans="1:46" ht="19.5" customHeight="1" x14ac:dyDescent="0.2">
      <c r="A243" s="193"/>
      <c r="B243" s="647" t="s">
        <v>141</v>
      </c>
      <c r="C243" s="176"/>
      <c r="D243" s="124" t="s">
        <v>140</v>
      </c>
      <c r="E243" s="124"/>
      <c r="F243" s="124"/>
      <c r="G243" s="124"/>
      <c r="H243" s="124"/>
      <c r="I243" s="124"/>
      <c r="J243" s="124"/>
      <c r="K243" s="124"/>
      <c r="L243" s="124"/>
      <c r="M243" s="124"/>
      <c r="N243" s="678"/>
      <c r="O243" s="124"/>
      <c r="P243" s="124"/>
      <c r="Q243" s="124"/>
      <c r="R243" s="187"/>
      <c r="S243" s="703"/>
      <c r="T243" s="703"/>
      <c r="U243" s="703"/>
      <c r="V243" s="703"/>
      <c r="W243" s="703"/>
      <c r="X243" s="703"/>
      <c r="Y243" s="703"/>
      <c r="Z243" s="703"/>
      <c r="AA243" s="703"/>
      <c r="AB243" s="703"/>
      <c r="AC243" s="703"/>
      <c r="AD243" s="703"/>
      <c r="AE243" s="703"/>
      <c r="AF243" s="703"/>
      <c r="AG243" s="703"/>
      <c r="AQ243" s="192"/>
      <c r="AR243" s="173"/>
      <c r="AS243" s="173"/>
      <c r="AT243" s="173"/>
    </row>
    <row r="244" spans="1:46" ht="19.5" customHeight="1" x14ac:dyDescent="0.2">
      <c r="A244" s="193"/>
      <c r="B244" s="647" t="s">
        <v>161</v>
      </c>
      <c r="C244" s="176"/>
      <c r="D244" s="124" t="s">
        <v>142</v>
      </c>
      <c r="E244" s="124"/>
      <c r="F244" s="124"/>
      <c r="G244" s="124"/>
      <c r="H244" s="124"/>
      <c r="I244" s="124"/>
      <c r="J244" s="124"/>
      <c r="K244" s="124"/>
      <c r="L244" s="124"/>
      <c r="M244" s="124"/>
      <c r="N244" s="678"/>
      <c r="O244" s="678"/>
      <c r="P244" s="678"/>
      <c r="Q244" s="124"/>
      <c r="R244" s="187"/>
      <c r="S244" s="703"/>
      <c r="T244" s="703"/>
      <c r="U244" s="703"/>
      <c r="V244" s="703"/>
      <c r="W244" s="703"/>
      <c r="X244" s="703"/>
      <c r="Y244" s="703"/>
      <c r="Z244" s="703"/>
      <c r="AA244" s="703"/>
      <c r="AB244" s="703"/>
      <c r="AC244" s="703"/>
      <c r="AD244" s="703"/>
      <c r="AE244" s="703"/>
      <c r="AF244" s="703"/>
      <c r="AG244" s="703"/>
      <c r="AQ244" s="192"/>
      <c r="AR244" s="173"/>
      <c r="AS244" s="173"/>
      <c r="AT244" s="173"/>
    </row>
    <row r="245" spans="1:46" ht="19.5" customHeight="1" x14ac:dyDescent="0.2">
      <c r="A245" s="193"/>
      <c r="B245" s="123"/>
      <c r="F245" s="173"/>
      <c r="G245" s="173"/>
      <c r="H245" s="173"/>
      <c r="I245" s="173"/>
      <c r="J245" s="173"/>
      <c r="K245" s="173"/>
      <c r="L245" s="173"/>
      <c r="M245" s="173"/>
      <c r="N245" s="701"/>
      <c r="O245" s="173"/>
      <c r="P245" s="701"/>
      <c r="Q245" s="173"/>
      <c r="R245" s="187"/>
      <c r="S245" s="173"/>
      <c r="T245" s="173"/>
      <c r="U245" s="173"/>
      <c r="V245" s="173"/>
      <c r="W245" s="173"/>
      <c r="X245" s="173"/>
      <c r="Y245" s="173"/>
      <c r="Z245" s="173"/>
      <c r="AA245" s="123"/>
      <c r="AD245" s="701"/>
      <c r="AH245" s="173"/>
      <c r="AI245" s="173"/>
      <c r="AJ245" s="173"/>
      <c r="AK245" s="173"/>
      <c r="AL245" s="173"/>
      <c r="AM245" s="173"/>
      <c r="AN245" s="173"/>
      <c r="AO245" s="173"/>
      <c r="AP245" s="173"/>
      <c r="AQ245" s="192"/>
      <c r="AR245" s="173"/>
      <c r="AS245" s="173"/>
      <c r="AT245" s="173"/>
    </row>
    <row r="246" spans="1:46" ht="15.75" x14ac:dyDescent="0.25">
      <c r="A246" s="193">
        <v>28</v>
      </c>
      <c r="B246" s="174" t="s">
        <v>67</v>
      </c>
      <c r="C246" s="176"/>
      <c r="D246" s="173" t="s">
        <v>143</v>
      </c>
      <c r="E246" s="173"/>
      <c r="F246" s="173"/>
      <c r="G246" s="173"/>
      <c r="H246" s="173"/>
      <c r="I246" s="173"/>
      <c r="J246" s="173"/>
      <c r="K246" s="102"/>
      <c r="L246" s="102"/>
      <c r="M246" s="102"/>
      <c r="N246" s="215"/>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92"/>
    </row>
    <row r="247" spans="1:46" ht="19.5" customHeight="1" x14ac:dyDescent="0.25">
      <c r="A247" s="193"/>
      <c r="B247" s="126" t="s">
        <v>65</v>
      </c>
      <c r="C247" s="176"/>
      <c r="D247" s="215" t="s">
        <v>144</v>
      </c>
      <c r="E247" s="173"/>
      <c r="F247" s="173"/>
      <c r="G247" s="173"/>
      <c r="H247" s="173"/>
      <c r="I247" s="173"/>
      <c r="J247" s="173"/>
      <c r="K247" s="102"/>
      <c r="L247" s="102"/>
      <c r="M247" s="102"/>
      <c r="N247" s="215"/>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92"/>
      <c r="AR247" s="173"/>
      <c r="AS247" s="173"/>
      <c r="AT247" s="173"/>
    </row>
    <row r="248" spans="1:46" ht="19.5" customHeight="1" x14ac:dyDescent="0.2">
      <c r="A248" s="687"/>
      <c r="AQ248" s="618"/>
    </row>
    <row r="249" spans="1:46" ht="19.5" customHeight="1" x14ac:dyDescent="0.2">
      <c r="A249" s="193">
        <v>29</v>
      </c>
      <c r="B249" s="176"/>
      <c r="C249" s="173" t="s">
        <v>145</v>
      </c>
      <c r="D249" s="123"/>
      <c r="E249" s="123"/>
      <c r="F249" s="123"/>
      <c r="G249" s="123"/>
      <c r="H249" s="123"/>
      <c r="I249" s="123"/>
      <c r="J249" s="123"/>
      <c r="K249" s="123"/>
      <c r="L249" s="123"/>
      <c r="M249" s="123"/>
      <c r="N249" s="123"/>
      <c r="O249" s="123"/>
      <c r="P249" s="123"/>
      <c r="Q249" s="123"/>
      <c r="R249" s="123"/>
      <c r="S249" s="123"/>
      <c r="T249" s="123"/>
      <c r="U249" s="102"/>
      <c r="V249" s="102"/>
      <c r="W249" s="102"/>
      <c r="X249" s="123"/>
      <c r="Y249" s="123"/>
      <c r="Z249" s="123"/>
      <c r="AA249" s="123"/>
      <c r="AB249" s="123"/>
      <c r="AC249" s="123"/>
      <c r="AD249" s="123"/>
      <c r="AE249" s="123"/>
      <c r="AF249" s="123"/>
      <c r="AG249" s="123"/>
      <c r="AH249" s="123"/>
      <c r="AI249" s="123"/>
      <c r="AJ249" s="123"/>
      <c r="AK249" s="123"/>
      <c r="AL249" s="123"/>
      <c r="AM249" s="123"/>
      <c r="AN249" s="123"/>
      <c r="AO249" s="123"/>
      <c r="AP249" s="123"/>
      <c r="AQ249" s="192"/>
    </row>
    <row r="250" spans="1:46" ht="19.5" customHeight="1" x14ac:dyDescent="0.2">
      <c r="A250" s="193">
        <v>30</v>
      </c>
      <c r="B250" s="176"/>
      <c r="C250" s="173" t="s">
        <v>146</v>
      </c>
      <c r="AQ250" s="618"/>
    </row>
    <row r="251" spans="1:46" ht="15.75" x14ac:dyDescent="0.2">
      <c r="A251" s="193"/>
      <c r="B251" s="187"/>
      <c r="C251" s="173"/>
      <c r="AQ251" s="618"/>
    </row>
    <row r="252" spans="1:46" ht="18" customHeight="1" x14ac:dyDescent="0.2">
      <c r="A252" s="193">
        <v>31</v>
      </c>
      <c r="B252" s="497"/>
      <c r="C252" s="173" t="s">
        <v>147</v>
      </c>
      <c r="X252" s="523"/>
      <c r="Z252" s="617" t="s">
        <v>148</v>
      </c>
      <c r="AQ252" s="618"/>
    </row>
    <row r="253" spans="1:46" ht="15" customHeight="1" x14ac:dyDescent="0.2">
      <c r="A253" s="193"/>
      <c r="B253" s="173"/>
      <c r="C253" s="173"/>
      <c r="AQ253" s="618"/>
    </row>
    <row r="254" spans="1:46" ht="19.5" customHeight="1" x14ac:dyDescent="0.3">
      <c r="A254" s="687"/>
      <c r="B254" s="704" t="s">
        <v>149</v>
      </c>
      <c r="AQ254" s="618"/>
    </row>
    <row r="255" spans="1:46" ht="15" customHeight="1" x14ac:dyDescent="0.2">
      <c r="A255" s="687"/>
      <c r="AQ255" s="618"/>
    </row>
    <row r="256" spans="1:46" ht="19.5" customHeight="1" x14ac:dyDescent="0.2">
      <c r="A256" s="193">
        <v>32</v>
      </c>
      <c r="B256" s="176"/>
      <c r="C256" s="173" t="s">
        <v>150</v>
      </c>
      <c r="R256" s="176"/>
      <c r="S256" s="680" t="s">
        <v>58</v>
      </c>
      <c r="AQ256" s="618"/>
      <c r="AR256" s="173"/>
      <c r="AS256" s="173"/>
    </row>
    <row r="257" spans="1:50" x14ac:dyDescent="0.2">
      <c r="A257" s="687"/>
      <c r="AQ257" s="618"/>
    </row>
    <row r="258" spans="1:50" ht="19.5" customHeight="1" x14ac:dyDescent="0.2">
      <c r="A258" s="193">
        <v>33</v>
      </c>
      <c r="B258" s="176"/>
      <c r="C258" s="173" t="s">
        <v>151</v>
      </c>
      <c r="D258" s="173"/>
      <c r="E258" s="617"/>
      <c r="F258" s="617"/>
      <c r="H258" s="617"/>
      <c r="I258" s="617"/>
      <c r="J258" s="617"/>
      <c r="K258" s="617"/>
      <c r="L258" s="617"/>
      <c r="M258" s="617"/>
      <c r="N258" s="647"/>
      <c r="O258" s="617"/>
      <c r="P258" s="645"/>
      <c r="Q258" s="617"/>
      <c r="R258" s="176"/>
      <c r="S258" s="680" t="s">
        <v>58</v>
      </c>
      <c r="T258" s="617"/>
      <c r="U258" s="617"/>
      <c r="V258" s="617"/>
      <c r="W258" s="617"/>
      <c r="X258" s="617"/>
      <c r="Y258" s="617"/>
      <c r="Z258" s="617"/>
      <c r="AA258" s="617"/>
      <c r="AB258" s="617"/>
      <c r="AD258" s="617"/>
      <c r="AE258" s="617"/>
      <c r="AF258" s="617"/>
      <c r="AG258" s="617"/>
      <c r="AH258" s="617"/>
      <c r="AI258" s="617"/>
      <c r="AJ258" s="617"/>
      <c r="AK258" s="617"/>
      <c r="AL258" s="617"/>
      <c r="AM258" s="617"/>
      <c r="AN258" s="617"/>
      <c r="AO258" s="617"/>
      <c r="AQ258" s="192"/>
      <c r="AR258" s="173"/>
      <c r="AS258" s="173"/>
    </row>
    <row r="259" spans="1:50" ht="19.5" customHeight="1" x14ac:dyDescent="0.2">
      <c r="A259" s="687"/>
      <c r="AQ259" s="618"/>
      <c r="AR259" s="102"/>
      <c r="AS259" s="102"/>
    </row>
    <row r="260" spans="1:50" ht="19.5" customHeight="1" x14ac:dyDescent="0.25">
      <c r="A260" s="193">
        <v>34</v>
      </c>
      <c r="B260" s="123" t="s">
        <v>67</v>
      </c>
      <c r="C260" s="176"/>
      <c r="D260" s="215" t="s">
        <v>152</v>
      </c>
      <c r="E260" s="173"/>
      <c r="F260" s="173"/>
      <c r="G260" s="173"/>
      <c r="H260" s="173"/>
      <c r="I260" s="173"/>
      <c r="J260" s="173"/>
      <c r="K260" s="173"/>
      <c r="L260" s="173"/>
      <c r="M260" s="173"/>
      <c r="N260" s="173"/>
      <c r="O260" s="173"/>
      <c r="P260" s="173"/>
      <c r="Q260" s="123" t="s">
        <v>153</v>
      </c>
      <c r="R260" s="176"/>
      <c r="S260" s="173" t="s">
        <v>154</v>
      </c>
      <c r="T260" s="173"/>
      <c r="U260" s="173"/>
      <c r="V260" s="173"/>
      <c r="W260" s="701"/>
      <c r="X260" s="123"/>
      <c r="Z260" s="196"/>
      <c r="AA260" s="102"/>
      <c r="AB260" s="102"/>
      <c r="AC260" s="102"/>
      <c r="AD260" s="102"/>
      <c r="AE260" s="102"/>
      <c r="AF260" s="102"/>
      <c r="AG260" s="102"/>
      <c r="AH260" s="102"/>
      <c r="AI260" s="102"/>
      <c r="AJ260" s="102"/>
      <c r="AK260" s="18"/>
      <c r="AL260" s="18"/>
      <c r="AM260"/>
      <c r="AN260"/>
      <c r="AO260"/>
      <c r="AP260" s="173"/>
      <c r="AQ260" s="192"/>
      <c r="AR260" s="102"/>
      <c r="AS260" s="102"/>
    </row>
    <row r="261" spans="1:50" ht="19.5" customHeight="1" x14ac:dyDescent="0.2">
      <c r="A261" s="193"/>
      <c r="B261" s="123"/>
      <c r="C261" s="176"/>
      <c r="D261" s="705" t="s">
        <v>58</v>
      </c>
      <c r="F261" s="173"/>
      <c r="G261" s="173"/>
      <c r="H261" s="173"/>
      <c r="I261" s="173"/>
      <c r="J261" s="173"/>
      <c r="K261" s="173"/>
      <c r="L261" s="173"/>
      <c r="M261" s="173"/>
      <c r="N261" s="173"/>
      <c r="O261" s="173"/>
      <c r="P261" s="173"/>
      <c r="Q261" s="173"/>
      <c r="R261" s="173"/>
      <c r="S261" s="173"/>
      <c r="T261" s="173"/>
      <c r="U261" s="173"/>
      <c r="V261" s="173"/>
      <c r="W261" s="701"/>
      <c r="Z261" s="102"/>
      <c r="AA261" s="102"/>
      <c r="AB261" s="102"/>
      <c r="AC261" s="102"/>
      <c r="AD261" s="102"/>
      <c r="AE261" s="102"/>
      <c r="AF261" s="102"/>
      <c r="AG261" s="102"/>
      <c r="AH261" s="102"/>
      <c r="AI261" s="102"/>
      <c r="AJ261" s="102"/>
      <c r="AK261" s="18"/>
      <c r="AL261" s="18"/>
      <c r="AM261"/>
      <c r="AN261"/>
      <c r="AO261"/>
      <c r="AQ261" s="107"/>
      <c r="AR261" s="102"/>
      <c r="AS261" s="102"/>
    </row>
    <row r="262" spans="1:50" ht="19.5" customHeight="1" x14ac:dyDescent="0.2">
      <c r="A262" s="193"/>
      <c r="B262" s="123"/>
      <c r="C262" s="187"/>
      <c r="D262" s="705"/>
      <c r="F262" s="173"/>
      <c r="G262" s="173"/>
      <c r="H262" s="173"/>
      <c r="I262" s="173"/>
      <c r="J262" s="173"/>
      <c r="K262" s="173"/>
      <c r="L262" s="173"/>
      <c r="M262" s="173"/>
      <c r="N262" s="173"/>
      <c r="O262" s="173"/>
      <c r="P262" s="173"/>
      <c r="Q262" s="173"/>
      <c r="R262" s="173"/>
      <c r="S262" s="173"/>
      <c r="T262" s="173"/>
      <c r="U262" s="173"/>
      <c r="V262" s="173"/>
      <c r="W262" s="701"/>
      <c r="Z262" s="102"/>
      <c r="AA262" s="102"/>
      <c r="AB262" s="102"/>
      <c r="AC262" s="102"/>
      <c r="AD262" s="102"/>
      <c r="AE262" s="102"/>
      <c r="AF262" s="102"/>
      <c r="AG262" s="102"/>
      <c r="AH262" s="102"/>
      <c r="AI262" s="102"/>
      <c r="AJ262" s="102"/>
      <c r="AK262" s="18"/>
      <c r="AL262" s="18"/>
      <c r="AM262"/>
      <c r="AN262"/>
      <c r="AO262"/>
      <c r="AQ262" s="107"/>
      <c r="AR262" s="102"/>
      <c r="AS262" s="102"/>
    </row>
    <row r="263" spans="1:50" ht="19.5" customHeight="1" x14ac:dyDescent="0.25">
      <c r="A263" s="193">
        <v>35</v>
      </c>
      <c r="B263" s="123" t="s">
        <v>67</v>
      </c>
      <c r="C263" s="497"/>
      <c r="D263" s="706" t="s">
        <v>1205</v>
      </c>
      <c r="F263" s="173"/>
      <c r="G263" s="173"/>
      <c r="H263" s="173"/>
      <c r="I263" s="173"/>
      <c r="J263" s="173"/>
      <c r="K263" s="173"/>
      <c r="L263" s="173"/>
      <c r="M263" s="173"/>
      <c r="N263" s="173"/>
      <c r="O263" s="173"/>
      <c r="P263" s="173"/>
      <c r="Q263" s="173"/>
      <c r="R263" s="173"/>
      <c r="S263" s="173"/>
      <c r="T263" s="173"/>
      <c r="U263" s="173"/>
      <c r="V263" s="173"/>
      <c r="W263" s="701"/>
      <c r="Z263" s="102"/>
      <c r="AA263" s="102"/>
      <c r="AB263" s="102"/>
      <c r="AC263" s="102"/>
      <c r="AD263" s="102"/>
      <c r="AE263" s="102"/>
      <c r="AF263" s="102"/>
      <c r="AG263" s="102"/>
      <c r="AH263" s="102"/>
      <c r="AI263" s="102"/>
      <c r="AJ263" s="102"/>
      <c r="AK263" s="18"/>
      <c r="AL263" s="18"/>
      <c r="AM263"/>
      <c r="AN263"/>
      <c r="AO263"/>
      <c r="AQ263" s="107"/>
    </row>
    <row r="264" spans="1:50" ht="19.5" customHeight="1" x14ac:dyDescent="0.25">
      <c r="A264" s="193"/>
      <c r="B264" s="123" t="s">
        <v>65</v>
      </c>
      <c r="C264" s="497"/>
      <c r="D264" s="706" t="s">
        <v>1206</v>
      </c>
      <c r="F264" s="173"/>
      <c r="G264" s="173"/>
      <c r="H264" s="173"/>
      <c r="I264" s="173"/>
      <c r="J264" s="173"/>
      <c r="K264" s="173"/>
      <c r="L264" s="173"/>
      <c r="M264" s="173"/>
      <c r="N264" s="173"/>
      <c r="O264" s="173"/>
      <c r="P264" s="173"/>
      <c r="Q264" s="173"/>
      <c r="R264" s="173"/>
      <c r="S264" s="173"/>
      <c r="T264" s="173"/>
      <c r="U264" s="173"/>
      <c r="V264" s="173"/>
      <c r="W264" s="701"/>
      <c r="Z264" s="102"/>
      <c r="AA264" s="102"/>
      <c r="AB264" s="102"/>
      <c r="AC264" s="102"/>
      <c r="AD264" s="102"/>
      <c r="AE264" s="102"/>
      <c r="AF264" s="102"/>
      <c r="AG264" s="102"/>
      <c r="AH264" s="102"/>
      <c r="AI264" s="102"/>
      <c r="AJ264" s="102"/>
      <c r="AK264" s="18"/>
      <c r="AL264" s="18"/>
      <c r="AM264"/>
      <c r="AN264"/>
      <c r="AO264"/>
      <c r="AQ264" s="107"/>
      <c r="AR264" s="173"/>
      <c r="AS264" s="173"/>
    </row>
    <row r="265" spans="1:50" ht="15.75" customHeight="1" x14ac:dyDescent="0.2">
      <c r="A265" s="687"/>
      <c r="O265" s="707"/>
      <c r="P265" s="377"/>
      <c r="Q265" s="377"/>
      <c r="R265" s="377"/>
      <c r="AQ265" s="618"/>
    </row>
    <row r="266" spans="1:50" ht="19.5" customHeight="1" x14ac:dyDescent="0.25">
      <c r="A266" s="193" t="s">
        <v>1291</v>
      </c>
      <c r="B266" s="176"/>
      <c r="C266" s="215" t="s">
        <v>1295</v>
      </c>
      <c r="D266" s="173"/>
      <c r="E266" s="173"/>
      <c r="F266" s="173"/>
      <c r="G266" s="173"/>
      <c r="H266" s="173"/>
      <c r="I266" s="173"/>
      <c r="J266" s="173"/>
      <c r="K266" s="173"/>
      <c r="L266" s="173"/>
      <c r="M266" s="173"/>
      <c r="N266" s="173"/>
      <c r="O266" s="173"/>
      <c r="P266" s="173"/>
      <c r="Q266" s="173"/>
      <c r="R266" s="173"/>
      <c r="S266" s="173"/>
      <c r="V266" s="176"/>
      <c r="W266" s="680" t="s">
        <v>148</v>
      </c>
      <c r="X266" s="173"/>
      <c r="Y266" s="701"/>
      <c r="Z266" s="187"/>
      <c r="AA266" s="173"/>
      <c r="AB266" s="173"/>
      <c r="AC266" s="173"/>
      <c r="AD266" s="173"/>
      <c r="AE266" s="173"/>
      <c r="AF266" s="173"/>
      <c r="AG266" s="173"/>
      <c r="AH266" s="173"/>
      <c r="AI266" s="173"/>
      <c r="AJ266" s="173"/>
      <c r="AK266" s="173"/>
      <c r="AL266" s="173"/>
      <c r="AM266" s="173"/>
      <c r="AN266" s="173"/>
      <c r="AO266" s="173"/>
      <c r="AP266" s="173"/>
      <c r="AQ266" s="192"/>
    </row>
    <row r="267" spans="1:50" ht="19.5" customHeight="1" x14ac:dyDescent="0.25">
      <c r="A267" s="193" t="s">
        <v>1292</v>
      </c>
      <c r="B267" s="176"/>
      <c r="C267" s="215" t="s">
        <v>1294</v>
      </c>
      <c r="D267" s="173"/>
      <c r="E267" s="173"/>
      <c r="F267" s="173"/>
      <c r="G267" s="173"/>
      <c r="H267" s="173"/>
      <c r="I267" s="173"/>
      <c r="J267" s="173"/>
      <c r="K267" s="173"/>
      <c r="L267" s="173"/>
      <c r="M267" s="173"/>
      <c r="N267" s="173"/>
      <c r="O267" s="173"/>
      <c r="P267" s="173"/>
      <c r="Q267" s="173"/>
      <c r="R267" s="173"/>
      <c r="S267" s="173"/>
      <c r="V267" s="176"/>
      <c r="W267" s="705" t="s">
        <v>148</v>
      </c>
      <c r="X267" s="173"/>
      <c r="Y267" s="701"/>
      <c r="Z267" s="187"/>
      <c r="AA267" s="173"/>
      <c r="AB267" s="173"/>
      <c r="AC267" s="173"/>
      <c r="AD267" s="173"/>
      <c r="AE267" s="173"/>
      <c r="AF267" s="173"/>
      <c r="AG267" s="173"/>
      <c r="AH267" s="173"/>
      <c r="AI267" s="173"/>
      <c r="AJ267" s="173"/>
      <c r="AK267" s="173"/>
      <c r="AL267" s="173"/>
      <c r="AM267" s="173"/>
      <c r="AN267" s="173"/>
      <c r="AO267" s="173"/>
      <c r="AP267" s="173"/>
      <c r="AQ267" s="192"/>
    </row>
    <row r="268" spans="1:50" ht="19.5" customHeight="1" x14ac:dyDescent="0.25">
      <c r="A268" s="193" t="s">
        <v>1293</v>
      </c>
      <c r="B268" s="176"/>
      <c r="C268" s="215" t="s">
        <v>1296</v>
      </c>
      <c r="D268" s="173"/>
      <c r="E268" s="173"/>
      <c r="F268" s="173"/>
      <c r="G268" s="173"/>
      <c r="H268" s="173"/>
      <c r="I268" s="173"/>
      <c r="J268" s="173"/>
      <c r="K268" s="173"/>
      <c r="L268" s="173"/>
      <c r="M268" s="173"/>
      <c r="N268" s="173"/>
      <c r="O268" s="173"/>
      <c r="P268" s="173"/>
      <c r="Q268" s="173"/>
      <c r="R268" s="173"/>
      <c r="S268" s="173"/>
      <c r="V268" s="176"/>
      <c r="W268" s="705" t="s">
        <v>148</v>
      </c>
      <c r="X268" s="173"/>
      <c r="Y268" s="701"/>
      <c r="Z268" s="187"/>
      <c r="AA268" s="173"/>
      <c r="AB268" s="173"/>
      <c r="AC268" s="173"/>
      <c r="AD268" s="173"/>
      <c r="AE268" s="173"/>
      <c r="AF268" s="173"/>
      <c r="AG268" s="173"/>
      <c r="AH268" s="173"/>
      <c r="AI268" s="173"/>
      <c r="AJ268" s="173"/>
      <c r="AK268" s="173"/>
      <c r="AL268" s="173"/>
      <c r="AM268" s="173"/>
      <c r="AN268" s="173"/>
      <c r="AO268" s="173"/>
      <c r="AP268" s="173"/>
      <c r="AQ268" s="192"/>
    </row>
    <row r="269" spans="1:50" ht="15.75" customHeight="1" x14ac:dyDescent="0.2">
      <c r="A269" s="652"/>
      <c r="B269" s="617"/>
      <c r="C269" s="668"/>
      <c r="D269" s="668"/>
      <c r="E269" s="668"/>
      <c r="F269" s="668"/>
      <c r="G269" s="668"/>
      <c r="H269" s="668"/>
      <c r="I269" s="668"/>
      <c r="J269" s="668"/>
      <c r="K269" s="668"/>
      <c r="L269" s="668"/>
      <c r="M269" s="668"/>
      <c r="N269" s="668"/>
      <c r="O269" s="668"/>
      <c r="P269" s="668"/>
      <c r="Q269" s="668"/>
      <c r="R269" s="668"/>
      <c r="S269" s="668"/>
      <c r="T269" s="668"/>
      <c r="U269" s="668"/>
      <c r="V269" s="668"/>
      <c r="W269" s="668"/>
      <c r="X269" s="668"/>
      <c r="Y269" s="668"/>
      <c r="Z269" s="668"/>
      <c r="AA269" s="668"/>
      <c r="AB269" s="668"/>
      <c r="AC269" s="668"/>
      <c r="AD269" s="668"/>
      <c r="AE269" s="668"/>
      <c r="AF269" s="668"/>
      <c r="AG269" s="668"/>
      <c r="AH269" s="668"/>
      <c r="AI269" s="668"/>
      <c r="AJ269" s="668"/>
      <c r="AK269" s="668"/>
      <c r="AL269" s="668"/>
      <c r="AM269" s="668"/>
      <c r="AN269" s="668"/>
      <c r="AO269" s="668"/>
      <c r="AP269" s="668"/>
      <c r="AQ269" s="618"/>
    </row>
    <row r="270" spans="1:50" ht="30.75" customHeight="1" x14ac:dyDescent="0.2">
      <c r="A270" s="193">
        <v>37</v>
      </c>
      <c r="B270" s="176"/>
      <c r="C270" s="31" t="s">
        <v>155</v>
      </c>
      <c r="D270" s="668"/>
      <c r="E270" s="668"/>
      <c r="F270" s="668"/>
      <c r="G270" s="668"/>
      <c r="H270" s="668"/>
      <c r="I270" s="668"/>
      <c r="J270" s="668"/>
      <c r="K270" s="668"/>
      <c r="L270" s="176"/>
      <c r="M270" s="680" t="s">
        <v>58</v>
      </c>
      <c r="N270" s="668"/>
      <c r="O270" s="668"/>
      <c r="P270" s="668"/>
      <c r="Q270" s="668"/>
      <c r="R270" s="668"/>
      <c r="S270" s="668"/>
      <c r="T270" s="668"/>
      <c r="U270" s="668"/>
      <c r="V270" s="668"/>
      <c r="W270" s="668"/>
      <c r="X270" s="668"/>
      <c r="Y270" s="668"/>
      <c r="Z270" s="668"/>
      <c r="AA270" s="668"/>
      <c r="AB270" s="668"/>
      <c r="AC270" s="668"/>
      <c r="AD270" s="668"/>
      <c r="AE270" s="668"/>
      <c r="AF270" s="668"/>
      <c r="AG270" s="668"/>
      <c r="AH270" s="668"/>
      <c r="AI270" s="668"/>
      <c r="AJ270" s="668"/>
      <c r="AK270" s="668"/>
      <c r="AL270" s="668"/>
      <c r="AM270" s="668"/>
      <c r="AN270" s="668"/>
      <c r="AO270" s="668"/>
      <c r="AP270" s="668"/>
      <c r="AQ270" s="618"/>
    </row>
    <row r="271" spans="1:50" ht="15" x14ac:dyDescent="0.2">
      <c r="A271" s="652"/>
      <c r="B271" s="653"/>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B271" s="653"/>
      <c r="AC271" s="653"/>
      <c r="AD271" s="653"/>
      <c r="AE271" s="653"/>
      <c r="AF271" s="653"/>
      <c r="AG271" s="653"/>
      <c r="AH271" s="653"/>
      <c r="AI271" s="653"/>
      <c r="AJ271" s="653"/>
      <c r="AK271" s="653"/>
      <c r="AL271" s="653"/>
      <c r="AM271" s="653"/>
      <c r="AN271" s="653"/>
      <c r="AO271" s="653"/>
      <c r="AP271" s="653"/>
      <c r="AQ271" s="618"/>
      <c r="AR271" s="617"/>
      <c r="AS271" s="617"/>
      <c r="AT271" s="617"/>
      <c r="AU271" s="617"/>
      <c r="AV271" s="617"/>
      <c r="AW271" s="617"/>
      <c r="AX271" s="617"/>
    </row>
    <row r="272" spans="1:50" ht="15.75" customHeight="1" x14ac:dyDescent="0.3">
      <c r="A272" s="617"/>
      <c r="B272" s="704" t="s">
        <v>157</v>
      </c>
      <c r="C272" s="668"/>
      <c r="D272" s="668"/>
      <c r="E272" s="668"/>
      <c r="F272" s="668"/>
      <c r="G272" s="668"/>
      <c r="H272" s="668"/>
      <c r="I272" s="668"/>
      <c r="J272" s="668"/>
      <c r="K272" s="668"/>
      <c r="L272" s="668"/>
      <c r="M272" s="668"/>
      <c r="N272" s="668"/>
      <c r="O272" s="668"/>
      <c r="P272" s="668"/>
      <c r="Q272" s="668"/>
      <c r="R272" s="668"/>
      <c r="S272" s="668"/>
      <c r="T272" s="668"/>
      <c r="U272" s="668"/>
      <c r="V272" s="668"/>
      <c r="W272" s="668"/>
      <c r="X272" s="668"/>
      <c r="Y272" s="668"/>
      <c r="Z272" s="668"/>
      <c r="AA272" s="668"/>
      <c r="AB272" s="668"/>
      <c r="AC272" s="668"/>
      <c r="AD272" s="668"/>
      <c r="AE272" s="668"/>
      <c r="AF272" s="668"/>
      <c r="AG272" s="668"/>
      <c r="AH272" s="668"/>
      <c r="AI272" s="668"/>
      <c r="AJ272" s="668"/>
      <c r="AK272" s="668"/>
      <c r="AL272" s="668"/>
      <c r="AM272" s="668"/>
      <c r="AN272" s="668"/>
      <c r="AO272" s="668"/>
      <c r="AP272" s="668"/>
      <c r="AQ272" s="620"/>
      <c r="AR272" s="617"/>
      <c r="AS272" s="617"/>
      <c r="AT272" s="617"/>
      <c r="AU272" s="617"/>
      <c r="AV272" s="617"/>
      <c r="AW272" s="617"/>
      <c r="AX272" s="617"/>
    </row>
    <row r="273" spans="1:50" ht="15" x14ac:dyDescent="0.2">
      <c r="A273" s="617"/>
      <c r="B273" s="617"/>
      <c r="C273" s="668"/>
      <c r="D273" s="668"/>
      <c r="E273" s="668"/>
      <c r="F273" s="668"/>
      <c r="G273" s="668"/>
      <c r="H273" s="668"/>
      <c r="I273" s="668"/>
      <c r="J273" s="668"/>
      <c r="K273" s="668"/>
      <c r="L273" s="668"/>
      <c r="M273" s="668"/>
      <c r="N273" s="668"/>
      <c r="O273" s="668"/>
      <c r="P273" s="668"/>
      <c r="Q273" s="668"/>
      <c r="R273" s="668"/>
      <c r="S273" s="668"/>
      <c r="T273" s="668"/>
      <c r="U273" s="668"/>
      <c r="V273" s="668"/>
      <c r="W273" s="668"/>
      <c r="X273" s="668"/>
      <c r="Y273" s="668"/>
      <c r="Z273" s="668"/>
      <c r="AA273" s="668"/>
      <c r="AB273" s="668"/>
      <c r="AC273" s="668"/>
      <c r="AD273" s="668"/>
      <c r="AE273" s="668"/>
      <c r="AF273" s="668"/>
      <c r="AG273" s="668"/>
      <c r="AH273" s="668"/>
      <c r="AI273" s="668"/>
      <c r="AJ273" s="668"/>
      <c r="AK273" s="668"/>
      <c r="AL273" s="668"/>
      <c r="AM273" s="668"/>
      <c r="AN273" s="668"/>
      <c r="AO273" s="668"/>
      <c r="AP273" s="668"/>
      <c r="AQ273" s="620"/>
      <c r="AR273" s="617"/>
      <c r="AS273" s="617"/>
      <c r="AT273" s="617"/>
      <c r="AU273" s="617"/>
      <c r="AV273" s="617"/>
      <c r="AW273" s="617"/>
      <c r="AX273" s="617"/>
    </row>
    <row r="274" spans="1:50" ht="15.75" x14ac:dyDescent="0.2">
      <c r="A274" s="617">
        <v>38</v>
      </c>
      <c r="B274" s="176"/>
      <c r="C274" s="730" t="s">
        <v>1207</v>
      </c>
      <c r="D274" s="730"/>
      <c r="E274" s="730"/>
      <c r="F274" s="730"/>
      <c r="G274" s="730"/>
      <c r="H274" s="730"/>
      <c r="I274" s="730"/>
      <c r="J274" s="730"/>
      <c r="K274" s="730"/>
      <c r="L274" s="730"/>
      <c r="M274" s="730"/>
      <c r="N274" s="730"/>
      <c r="O274" s="730"/>
      <c r="P274" s="730"/>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0"/>
      <c r="AQ274" s="620"/>
      <c r="AR274" s="617"/>
      <c r="AS274" s="617"/>
      <c r="AT274" s="617"/>
      <c r="AU274" s="617"/>
      <c r="AV274" s="617"/>
      <c r="AW274" s="617"/>
      <c r="AX274" s="617"/>
    </row>
    <row r="275" spans="1:50" ht="15" x14ac:dyDescent="0.2">
      <c r="A275" s="617"/>
      <c r="B275" s="617"/>
      <c r="C275" s="730"/>
      <c r="D275" s="730"/>
      <c r="E275" s="730"/>
      <c r="F275" s="730"/>
      <c r="G275" s="730"/>
      <c r="H275" s="730"/>
      <c r="I275" s="730"/>
      <c r="J275" s="730"/>
      <c r="K275" s="730"/>
      <c r="L275" s="730"/>
      <c r="M275" s="730"/>
      <c r="N275" s="730"/>
      <c r="O275" s="730"/>
      <c r="P275" s="730"/>
      <c r="Q275" s="730"/>
      <c r="R275" s="730"/>
      <c r="S275" s="730"/>
      <c r="T275" s="730"/>
      <c r="U275" s="730"/>
      <c r="V275" s="730"/>
      <c r="W275" s="730"/>
      <c r="X275" s="730"/>
      <c r="Y275" s="730"/>
      <c r="Z275" s="730"/>
      <c r="AA275" s="730"/>
      <c r="AB275" s="730"/>
      <c r="AC275" s="730"/>
      <c r="AD275" s="730"/>
      <c r="AE275" s="730"/>
      <c r="AF275" s="730"/>
      <c r="AG275" s="730"/>
      <c r="AH275" s="730"/>
      <c r="AI275" s="730"/>
      <c r="AJ275" s="730"/>
      <c r="AK275" s="730"/>
      <c r="AL275" s="730"/>
      <c r="AM275" s="730"/>
      <c r="AN275" s="730"/>
      <c r="AO275" s="730"/>
      <c r="AP275" s="730"/>
      <c r="AQ275" s="620"/>
      <c r="AR275" s="617"/>
      <c r="AS275" s="617"/>
      <c r="AT275" s="617"/>
      <c r="AU275" s="617"/>
      <c r="AV275" s="617"/>
      <c r="AW275" s="617"/>
      <c r="AX275" s="617"/>
    </row>
    <row r="276" spans="1:50" ht="15" x14ac:dyDescent="0.2">
      <c r="A276" s="617"/>
      <c r="B276" s="708"/>
      <c r="C276" s="709"/>
      <c r="D276" s="709"/>
      <c r="E276" s="709"/>
      <c r="F276" s="709"/>
      <c r="G276" s="709"/>
      <c r="H276" s="709"/>
      <c r="I276" s="709"/>
      <c r="J276" s="709"/>
      <c r="K276" s="709"/>
      <c r="L276" s="709"/>
      <c r="M276" s="709"/>
      <c r="N276" s="709"/>
      <c r="O276" s="709"/>
      <c r="P276" s="709"/>
      <c r="Q276" s="709"/>
      <c r="R276" s="709"/>
      <c r="S276" s="709"/>
      <c r="T276" s="709"/>
      <c r="U276" s="709"/>
      <c r="V276" s="709"/>
      <c r="W276" s="709"/>
      <c r="X276" s="709"/>
      <c r="Y276" s="709"/>
      <c r="Z276" s="709"/>
      <c r="AA276" s="709"/>
      <c r="AB276" s="709"/>
      <c r="AC276" s="709"/>
      <c r="AD276" s="709"/>
      <c r="AE276" s="709"/>
      <c r="AF276" s="709"/>
      <c r="AG276" s="709"/>
      <c r="AH276" s="709"/>
      <c r="AI276" s="709"/>
      <c r="AJ276" s="709"/>
      <c r="AK276" s="709"/>
      <c r="AL276" s="709"/>
      <c r="AM276" s="709"/>
      <c r="AN276" s="709"/>
      <c r="AO276" s="709"/>
      <c r="AP276" s="709"/>
      <c r="AQ276" s="620"/>
      <c r="AR276" s="617"/>
      <c r="AS276" s="617"/>
      <c r="AT276" s="617"/>
      <c r="AU276" s="617"/>
      <c r="AV276" s="617"/>
      <c r="AW276" s="617"/>
      <c r="AX276" s="617"/>
    </row>
    <row r="277" spans="1:50" ht="15.75" x14ac:dyDescent="0.2">
      <c r="A277" s="617">
        <v>39</v>
      </c>
      <c r="B277" s="176"/>
      <c r="C277" s="173" t="s">
        <v>158</v>
      </c>
      <c r="D277" s="668"/>
      <c r="E277" s="668"/>
      <c r="F277" s="668"/>
      <c r="G277" s="668"/>
      <c r="H277" s="668"/>
      <c r="I277" s="668"/>
      <c r="J277" s="668"/>
      <c r="K277" s="668"/>
      <c r="L277" s="668"/>
      <c r="M277" s="668"/>
      <c r="N277" s="668"/>
      <c r="O277" s="668"/>
      <c r="P277" s="668"/>
      <c r="Q277" s="668"/>
      <c r="R277" s="668"/>
      <c r="S277" s="668"/>
      <c r="T277" s="668"/>
      <c r="U277" s="668"/>
      <c r="V277" s="668"/>
      <c r="W277" s="668"/>
      <c r="X277" s="668"/>
      <c r="Y277" s="668"/>
      <c r="Z277" s="668"/>
      <c r="AA277" s="668"/>
      <c r="AB277" s="668"/>
      <c r="AC277" s="668"/>
      <c r="AD277" s="668"/>
      <c r="AE277" s="668"/>
      <c r="AF277" s="668"/>
      <c r="AG277" s="668"/>
      <c r="AH277" s="668"/>
      <c r="AI277" s="668"/>
      <c r="AJ277" s="668"/>
      <c r="AK277" s="668"/>
      <c r="AL277" s="668"/>
      <c r="AM277" s="668"/>
      <c r="AN277" s="668"/>
      <c r="AO277" s="668"/>
      <c r="AP277" s="668"/>
      <c r="AQ277" s="620"/>
      <c r="AR277" s="617"/>
      <c r="AS277" s="617"/>
      <c r="AT277" s="617"/>
      <c r="AU277" s="617"/>
      <c r="AV277" s="617"/>
      <c r="AW277" s="617"/>
      <c r="AX277" s="617"/>
    </row>
    <row r="278" spans="1:50" ht="15.75" x14ac:dyDescent="0.25">
      <c r="A278" s="617"/>
      <c r="B278" s="31" t="s">
        <v>67</v>
      </c>
      <c r="C278" s="176"/>
      <c r="D278" s="215" t="s">
        <v>125</v>
      </c>
      <c r="E278" s="173"/>
      <c r="F278" s="173"/>
      <c r="G278" s="173"/>
      <c r="H278" s="173"/>
      <c r="I278" s="173"/>
      <c r="J278" s="173"/>
      <c r="K278" s="173"/>
      <c r="L278" s="173"/>
      <c r="M278" s="173"/>
      <c r="N278" s="173" t="s">
        <v>126</v>
      </c>
      <c r="O278" s="176"/>
      <c r="P278" s="215" t="s">
        <v>127</v>
      </c>
      <c r="Q278" s="173"/>
      <c r="R278" s="173"/>
      <c r="S278" s="173"/>
      <c r="T278" s="173"/>
      <c r="U278" s="173"/>
      <c r="V278" s="173"/>
      <c r="W278" s="173"/>
      <c r="X278" s="173"/>
      <c r="Y278" s="173"/>
      <c r="Z278" s="173" t="s">
        <v>66</v>
      </c>
      <c r="AA278" s="176"/>
      <c r="AB278" s="215" t="s">
        <v>128</v>
      </c>
      <c r="AC278" s="173"/>
      <c r="AD278" s="173"/>
      <c r="AE278" s="173"/>
      <c r="AF278" s="173"/>
      <c r="AG278" s="173"/>
      <c r="AH278" s="668"/>
      <c r="AI278" s="668"/>
      <c r="AJ278" s="668"/>
      <c r="AK278" s="668"/>
      <c r="AL278" s="668"/>
      <c r="AM278" s="668"/>
      <c r="AN278" s="668"/>
      <c r="AO278" s="668"/>
      <c r="AP278" s="668"/>
      <c r="AQ278" s="620"/>
      <c r="AR278" s="617"/>
      <c r="AS278" s="617"/>
      <c r="AT278" s="617"/>
      <c r="AU278" s="617"/>
      <c r="AV278" s="617"/>
      <c r="AW278" s="617"/>
      <c r="AX278" s="617"/>
    </row>
    <row r="279" spans="1:50" ht="15.75" x14ac:dyDescent="0.2">
      <c r="A279" s="617"/>
      <c r="B279" s="31" t="s">
        <v>129</v>
      </c>
      <c r="C279" s="176"/>
      <c r="D279" s="173" t="s">
        <v>159</v>
      </c>
      <c r="E279" s="173"/>
      <c r="F279" s="173"/>
      <c r="G279" s="173"/>
      <c r="H279" s="173"/>
      <c r="I279" s="173"/>
      <c r="J279" s="173"/>
      <c r="K279" s="173"/>
      <c r="L279" s="173"/>
      <c r="M279" s="173"/>
      <c r="N279" s="701"/>
      <c r="R279" s="187"/>
      <c r="S279" s="173"/>
      <c r="T279" s="173"/>
      <c r="U279" s="173"/>
      <c r="V279" s="173"/>
      <c r="W279" s="173"/>
      <c r="X279" s="173"/>
      <c r="Y279" s="173"/>
      <c r="Z279" s="173"/>
      <c r="AD279" s="701"/>
      <c r="AH279" s="668"/>
      <c r="AI279" s="668"/>
      <c r="AJ279" s="668"/>
      <c r="AK279" s="668"/>
      <c r="AL279" s="668"/>
      <c r="AM279" s="668"/>
      <c r="AN279" s="668"/>
      <c r="AO279" s="668"/>
      <c r="AP279" s="668"/>
      <c r="AQ279" s="620"/>
      <c r="AR279" s="617"/>
      <c r="AS279" s="617"/>
      <c r="AT279" s="617"/>
      <c r="AU279" s="617"/>
      <c r="AV279" s="617"/>
      <c r="AW279" s="617"/>
      <c r="AX279" s="617"/>
    </row>
    <row r="280" spans="1:50" ht="15.75" x14ac:dyDescent="0.2">
      <c r="A280" s="617"/>
      <c r="B280" s="31"/>
      <c r="C280" s="187"/>
      <c r="D280" s="713"/>
      <c r="E280" s="173" t="s">
        <v>1288</v>
      </c>
      <c r="F280" s="173"/>
      <c r="G280" s="173"/>
      <c r="H280" s="173"/>
      <c r="I280" s="173"/>
      <c r="J280" s="173"/>
      <c r="K280" s="173"/>
      <c r="L280" s="173"/>
      <c r="M280" s="173"/>
      <c r="N280" s="701"/>
      <c r="R280" s="187"/>
      <c r="S280" s="173"/>
      <c r="T280" s="173"/>
      <c r="U280" s="173"/>
      <c r="V280" s="173"/>
      <c r="W280" s="173"/>
      <c r="X280" s="173"/>
      <c r="Y280" s="173"/>
      <c r="Z280" s="173"/>
      <c r="AD280" s="701"/>
      <c r="AH280" s="668"/>
      <c r="AI280" s="668"/>
      <c r="AJ280" s="668"/>
      <c r="AK280" s="668"/>
      <c r="AL280" s="668"/>
      <c r="AM280" s="668"/>
      <c r="AN280" s="668"/>
      <c r="AO280" s="668"/>
      <c r="AP280" s="668"/>
      <c r="AQ280" s="620"/>
      <c r="AR280" s="617"/>
      <c r="AS280" s="617"/>
      <c r="AT280" s="617"/>
      <c r="AU280" s="617"/>
      <c r="AV280" s="617"/>
      <c r="AW280" s="617"/>
      <c r="AX280" s="617"/>
    </row>
    <row r="281" spans="1:50" ht="15.75" x14ac:dyDescent="0.2">
      <c r="A281" s="617"/>
      <c r="B281" s="31"/>
      <c r="C281" s="187"/>
      <c r="D281" s="713"/>
      <c r="E281" s="173" t="s">
        <v>1297</v>
      </c>
      <c r="F281" s="173"/>
      <c r="G281" s="173"/>
      <c r="H281" s="173"/>
      <c r="I281" s="173"/>
      <c r="J281" s="173"/>
      <c r="K281" s="173"/>
      <c r="L281" s="173"/>
      <c r="M281" s="173"/>
      <c r="N281" s="701"/>
      <c r="R281" s="187"/>
      <c r="S281" s="173"/>
      <c r="T281" s="173"/>
      <c r="U281" s="173"/>
      <c r="V281" s="173"/>
      <c r="W281" s="173"/>
      <c r="X281" s="173"/>
      <c r="Y281" s="173"/>
      <c r="Z281" s="173"/>
      <c r="AD281" s="701"/>
      <c r="AH281" s="668"/>
      <c r="AI281" s="668"/>
      <c r="AJ281" s="668"/>
      <c r="AK281" s="668"/>
      <c r="AL281" s="668"/>
      <c r="AM281" s="668"/>
      <c r="AN281" s="668"/>
      <c r="AO281" s="668"/>
      <c r="AP281" s="668"/>
      <c r="AQ281" s="620"/>
      <c r="AR281" s="617"/>
      <c r="AS281" s="617"/>
      <c r="AT281" s="617"/>
      <c r="AU281" s="617"/>
      <c r="AV281" s="617"/>
      <c r="AW281" s="617"/>
      <c r="AX281" s="617"/>
    </row>
    <row r="282" spans="1:50" ht="15.75" x14ac:dyDescent="0.2">
      <c r="A282" s="617"/>
      <c r="B282" s="31"/>
      <c r="C282" s="187"/>
      <c r="D282" s="713"/>
      <c r="E282" s="173" t="s">
        <v>1290</v>
      </c>
      <c r="F282" s="173"/>
      <c r="G282" s="173"/>
      <c r="H282" s="173"/>
      <c r="I282" s="173"/>
      <c r="J282" s="173"/>
      <c r="K282" s="173"/>
      <c r="L282" s="173"/>
      <c r="M282" s="173"/>
      <c r="N282" s="701"/>
      <c r="R282" s="187"/>
      <c r="S282" s="173"/>
      <c r="T282" s="173"/>
      <c r="U282" s="173"/>
      <c r="V282" s="173"/>
      <c r="W282" s="173"/>
      <c r="X282" s="173"/>
      <c r="Y282" s="173"/>
      <c r="Z282" s="173"/>
      <c r="AD282" s="701"/>
      <c r="AH282" s="668"/>
      <c r="AI282" s="668"/>
      <c r="AJ282" s="668"/>
      <c r="AK282" s="668"/>
      <c r="AL282" s="668"/>
      <c r="AM282" s="668"/>
      <c r="AN282" s="668"/>
      <c r="AO282" s="668"/>
      <c r="AP282" s="668"/>
      <c r="AQ282" s="620"/>
      <c r="AR282" s="617"/>
      <c r="AS282" s="617"/>
      <c r="AT282" s="617"/>
      <c r="AU282" s="617"/>
      <c r="AV282" s="617"/>
      <c r="AW282" s="617"/>
      <c r="AX282" s="617"/>
    </row>
    <row r="283" spans="1:50" ht="15.75" customHeight="1" x14ac:dyDescent="0.2">
      <c r="A283" s="617"/>
      <c r="B283" s="31" t="s">
        <v>160</v>
      </c>
      <c r="C283" s="123"/>
      <c r="D283" s="123"/>
      <c r="E283" s="173"/>
      <c r="F283" s="173"/>
      <c r="G283" s="173"/>
      <c r="H283" s="173"/>
      <c r="I283" s="173"/>
      <c r="J283" s="173"/>
      <c r="K283" s="173"/>
      <c r="L283" s="173"/>
      <c r="M283" s="173"/>
      <c r="N283" s="701"/>
      <c r="O283" s="173"/>
      <c r="R283" s="187"/>
      <c r="S283" s="173"/>
      <c r="T283" s="173"/>
      <c r="U283" s="173"/>
      <c r="V283" s="173"/>
      <c r="W283" s="173"/>
      <c r="X283" s="173"/>
      <c r="Y283" s="173"/>
      <c r="Z283" s="173"/>
      <c r="AC283" s="173"/>
      <c r="AD283" s="701"/>
      <c r="AH283" s="668"/>
      <c r="AI283" s="668"/>
      <c r="AJ283" s="668"/>
      <c r="AK283" s="668"/>
      <c r="AL283" s="668"/>
      <c r="AM283" s="668"/>
      <c r="AN283" s="668"/>
      <c r="AO283" s="668"/>
      <c r="AP283" s="668"/>
      <c r="AQ283" s="620"/>
      <c r="AR283" s="617"/>
      <c r="AS283" s="617"/>
      <c r="AT283" s="617"/>
      <c r="AU283" s="617"/>
      <c r="AV283" s="617"/>
      <c r="AW283" s="617"/>
      <c r="AX283" s="617"/>
    </row>
    <row r="284" spans="1:50" ht="15.75" x14ac:dyDescent="0.2">
      <c r="A284" s="617"/>
      <c r="B284" s="173" t="s">
        <v>131</v>
      </c>
      <c r="C284" s="176"/>
      <c r="D284" s="124" t="s">
        <v>132</v>
      </c>
      <c r="E284" s="173"/>
      <c r="F284" s="173"/>
      <c r="G284" s="173"/>
      <c r="H284" s="173"/>
      <c r="I284" s="173"/>
      <c r="J284" s="173"/>
      <c r="K284" s="173"/>
      <c r="L284" s="173"/>
      <c r="M284" s="173"/>
      <c r="N284" s="701"/>
      <c r="O284" s="645"/>
      <c r="P284" s="173" t="s">
        <v>133</v>
      </c>
      <c r="Q284" s="176"/>
      <c r="R284" s="124" t="s">
        <v>134</v>
      </c>
      <c r="S284" s="173"/>
      <c r="T284" s="173"/>
      <c r="U284" s="173"/>
      <c r="V284" s="173"/>
      <c r="W284" s="173"/>
      <c r="X284" s="173"/>
      <c r="Y284" s="173"/>
      <c r="Z284" s="173"/>
      <c r="AC284" s="173"/>
      <c r="AD284" s="701"/>
      <c r="AH284" s="668"/>
      <c r="AI284" s="668"/>
      <c r="AJ284" s="668"/>
      <c r="AK284" s="668"/>
      <c r="AL284" s="668"/>
      <c r="AM284" s="668"/>
      <c r="AN284" s="668"/>
      <c r="AO284" s="668"/>
      <c r="AP284" s="668"/>
      <c r="AQ284" s="620"/>
      <c r="AR284" s="617"/>
      <c r="AS284" s="617"/>
      <c r="AT284" s="617"/>
      <c r="AU284" s="617"/>
      <c r="AV284" s="617"/>
      <c r="AW284" s="617"/>
      <c r="AX284" s="617"/>
    </row>
    <row r="285" spans="1:50" ht="15.75" x14ac:dyDescent="0.2">
      <c r="A285" s="617"/>
      <c r="B285" s="173" t="s">
        <v>135</v>
      </c>
      <c r="C285" s="176"/>
      <c r="D285" s="728" t="s">
        <v>136</v>
      </c>
      <c r="E285" s="729"/>
      <c r="F285" s="729"/>
      <c r="G285" s="729"/>
      <c r="H285" s="729"/>
      <c r="I285" s="729"/>
      <c r="J285" s="729"/>
      <c r="K285" s="729"/>
      <c r="L285" s="729"/>
      <c r="M285" s="729"/>
      <c r="N285" s="729"/>
      <c r="O285" s="729"/>
      <c r="P285" s="729"/>
      <c r="Q285" s="729"/>
      <c r="R285" s="729"/>
      <c r="S285" s="729"/>
      <c r="T285" s="729"/>
      <c r="U285" s="729"/>
      <c r="V285" s="729"/>
      <c r="W285" s="729"/>
      <c r="X285" s="729"/>
      <c r="Y285" s="729"/>
      <c r="Z285" s="729"/>
      <c r="AA285" s="729"/>
      <c r="AB285" s="729"/>
      <c r="AC285" s="729"/>
      <c r="AD285" s="729"/>
      <c r="AE285" s="729"/>
      <c r="AF285" s="729"/>
      <c r="AG285" s="729"/>
      <c r="AH285" s="668"/>
      <c r="AI285" s="668"/>
      <c r="AJ285" s="668"/>
      <c r="AK285" s="668"/>
      <c r="AL285" s="668"/>
      <c r="AM285" s="668"/>
      <c r="AN285" s="668"/>
      <c r="AO285" s="668"/>
      <c r="AP285" s="668"/>
      <c r="AQ285" s="620"/>
      <c r="AR285" s="617"/>
      <c r="AS285" s="617"/>
      <c r="AT285" s="617"/>
      <c r="AU285" s="617"/>
      <c r="AV285" s="617"/>
      <c r="AW285" s="617"/>
      <c r="AX285" s="617"/>
    </row>
    <row r="286" spans="1:50" ht="15.75" x14ac:dyDescent="0.2">
      <c r="A286" s="617"/>
      <c r="B286" s="173" t="s">
        <v>137</v>
      </c>
      <c r="C286" s="176"/>
      <c r="D286" s="124" t="s">
        <v>138</v>
      </c>
      <c r="E286" s="124"/>
      <c r="F286" s="124"/>
      <c r="G286" s="124"/>
      <c r="H286" s="124"/>
      <c r="I286" s="124"/>
      <c r="J286" s="124"/>
      <c r="K286" s="124"/>
      <c r="L286" s="124"/>
      <c r="M286" s="124"/>
      <c r="N286" s="678"/>
      <c r="O286" s="124"/>
      <c r="P286" s="703"/>
      <c r="Q286" s="703"/>
      <c r="R286" s="187"/>
      <c r="S286" s="124"/>
      <c r="T286" s="124"/>
      <c r="U286" s="124"/>
      <c r="V286" s="124"/>
      <c r="W286" s="124"/>
      <c r="X286" s="124"/>
      <c r="Y286" s="124"/>
      <c r="Z286" s="124"/>
      <c r="AA286" s="703"/>
      <c r="AB286" s="703"/>
      <c r="AC286" s="124"/>
      <c r="AD286" s="678"/>
      <c r="AE286" s="703"/>
      <c r="AF286" s="703"/>
      <c r="AG286" s="703"/>
      <c r="AH286" s="668"/>
      <c r="AI286" s="668"/>
      <c r="AJ286" s="668"/>
      <c r="AK286" s="668"/>
      <c r="AL286" s="668"/>
      <c r="AM286" s="668"/>
      <c r="AN286" s="668"/>
      <c r="AO286" s="668"/>
      <c r="AP286" s="668"/>
      <c r="AQ286" s="620"/>
      <c r="AR286" s="617"/>
      <c r="AS286" s="617"/>
      <c r="AT286" s="617"/>
      <c r="AU286" s="617"/>
      <c r="AV286" s="617"/>
      <c r="AW286" s="617"/>
      <c r="AX286" s="617"/>
    </row>
    <row r="287" spans="1:50" ht="15.75" x14ac:dyDescent="0.2">
      <c r="A287" s="617"/>
      <c r="B287" s="617" t="s">
        <v>139</v>
      </c>
      <c r="C287" s="176"/>
      <c r="D287" s="124" t="s">
        <v>140</v>
      </c>
      <c r="E287" s="124"/>
      <c r="F287" s="124"/>
      <c r="G287" s="124"/>
      <c r="H287" s="124"/>
      <c r="I287" s="124"/>
      <c r="J287" s="124"/>
      <c r="K287" s="124"/>
      <c r="L287" s="124"/>
      <c r="M287" s="617" t="s">
        <v>141</v>
      </c>
      <c r="N287" s="176"/>
      <c r="O287" s="124" t="s">
        <v>142</v>
      </c>
      <c r="P287" s="124"/>
      <c r="Q287" s="124"/>
      <c r="R287" s="187"/>
      <c r="S287" s="703"/>
      <c r="T287" s="703"/>
      <c r="U287" s="703"/>
      <c r="V287" s="703"/>
      <c r="W287" s="703"/>
      <c r="X287" s="703"/>
      <c r="Y287" s="703"/>
      <c r="Z287" s="703"/>
      <c r="AA287" s="703"/>
      <c r="AB287" s="703"/>
      <c r="AC287" s="703"/>
      <c r="AD287" s="703"/>
      <c r="AE287" s="703"/>
      <c r="AF287" s="703"/>
      <c r="AG287" s="703"/>
      <c r="AH287" s="668"/>
      <c r="AI287" s="668"/>
      <c r="AJ287" s="668"/>
      <c r="AK287" s="668"/>
      <c r="AL287" s="668"/>
      <c r="AM287" s="668"/>
      <c r="AN287" s="668"/>
      <c r="AO287" s="668"/>
      <c r="AP287" s="668"/>
      <c r="AQ287" s="620"/>
      <c r="AR287" s="617"/>
      <c r="AS287" s="617"/>
      <c r="AT287" s="617"/>
      <c r="AU287" s="617"/>
      <c r="AV287" s="617"/>
      <c r="AW287" s="617"/>
      <c r="AX287" s="617"/>
    </row>
    <row r="288" spans="1:50" ht="15.75" x14ac:dyDescent="0.2">
      <c r="A288" s="617"/>
      <c r="E288" s="124"/>
      <c r="F288" s="124"/>
      <c r="G288" s="124"/>
      <c r="H288" s="124"/>
      <c r="I288" s="124"/>
      <c r="J288" s="124"/>
      <c r="K288" s="124"/>
      <c r="L288" s="124"/>
      <c r="M288" s="124"/>
      <c r="N288" s="678"/>
      <c r="O288" s="678"/>
      <c r="P288" s="678"/>
      <c r="Q288" s="124"/>
      <c r="R288" s="187"/>
      <c r="S288" s="703"/>
      <c r="T288" s="703"/>
      <c r="U288" s="703"/>
      <c r="V288" s="703"/>
      <c r="W288" s="703"/>
      <c r="X288" s="703"/>
      <c r="Y288" s="703"/>
      <c r="Z288" s="703"/>
      <c r="AA288" s="703"/>
      <c r="AB288" s="703"/>
      <c r="AC288" s="703"/>
      <c r="AD288" s="703"/>
      <c r="AE288" s="703"/>
      <c r="AF288" s="703"/>
      <c r="AG288" s="703"/>
      <c r="AH288" s="668"/>
      <c r="AI288" s="668"/>
      <c r="AJ288" s="668"/>
      <c r="AK288" s="668"/>
      <c r="AL288" s="668"/>
      <c r="AM288" s="668"/>
      <c r="AN288" s="668"/>
      <c r="AO288" s="668"/>
      <c r="AP288" s="668"/>
      <c r="AQ288" s="620"/>
      <c r="AR288" s="617"/>
      <c r="AS288" s="617"/>
      <c r="AT288" s="617"/>
      <c r="AU288" s="617"/>
      <c r="AV288" s="617"/>
      <c r="AW288" s="617"/>
      <c r="AX288" s="617"/>
    </row>
    <row r="289" spans="1:50" ht="15.75" x14ac:dyDescent="0.2">
      <c r="A289" s="617"/>
      <c r="B289" s="123" t="s">
        <v>161</v>
      </c>
      <c r="C289" s="176"/>
      <c r="D289" s="173" t="s">
        <v>162</v>
      </c>
      <c r="E289" s="668"/>
      <c r="F289" s="668"/>
      <c r="G289" s="668"/>
      <c r="H289" s="668"/>
      <c r="I289" s="668"/>
      <c r="J289" s="668"/>
      <c r="K289" s="668"/>
      <c r="L289" s="173" t="s">
        <v>163</v>
      </c>
      <c r="M289" s="176"/>
      <c r="N289" s="173" t="s">
        <v>117</v>
      </c>
      <c r="O289" s="668"/>
      <c r="P289" s="668"/>
      <c r="Q289" s="668"/>
      <c r="R289" s="668"/>
      <c r="S289" s="668"/>
      <c r="T289" s="173" t="s">
        <v>164</v>
      </c>
      <c r="U289" s="176"/>
      <c r="V289" s="173" t="s">
        <v>165</v>
      </c>
      <c r="W289" s="173"/>
      <c r="X289" s="668"/>
      <c r="Y289" s="668"/>
      <c r="Z289" s="668"/>
      <c r="AA289" s="703"/>
      <c r="AB289" s="703"/>
      <c r="AC289" s="703"/>
      <c r="AD289" s="703"/>
      <c r="AE289" s="703"/>
      <c r="AF289" s="703"/>
      <c r="AG289" s="703"/>
      <c r="AH289" s="668"/>
      <c r="AI289" s="668"/>
      <c r="AJ289" s="668"/>
      <c r="AK289" s="668"/>
      <c r="AL289" s="668"/>
      <c r="AM289" s="668"/>
      <c r="AN289" s="668"/>
      <c r="AO289" s="668"/>
      <c r="AP289" s="668"/>
      <c r="AQ289" s="620"/>
      <c r="AR289" s="617"/>
      <c r="AS289" s="617"/>
      <c r="AT289" s="617"/>
      <c r="AU289" s="617"/>
      <c r="AV289" s="617"/>
      <c r="AW289" s="617"/>
      <c r="AX289" s="617"/>
    </row>
    <row r="290" spans="1:50" ht="15" x14ac:dyDescent="0.2">
      <c r="A290" s="699"/>
      <c r="B290" s="699"/>
      <c r="C290" s="699"/>
      <c r="D290" s="699"/>
      <c r="E290" s="699"/>
      <c r="F290" s="699"/>
      <c r="G290" s="699"/>
      <c r="H290" s="699"/>
      <c r="I290" s="699"/>
      <c r="J290" s="699"/>
      <c r="K290" s="699"/>
      <c r="L290" s="699"/>
      <c r="M290" s="699"/>
      <c r="N290" s="699"/>
      <c r="O290" s="699"/>
      <c r="P290" s="699"/>
      <c r="Q290" s="699"/>
      <c r="R290" s="699"/>
      <c r="S290" s="699"/>
      <c r="T290" s="699"/>
      <c r="U290" s="699"/>
      <c r="V290" s="699"/>
      <c r="W290" s="699"/>
      <c r="X290" s="699"/>
      <c r="Y290" s="699"/>
      <c r="Z290" s="699"/>
      <c r="AA290" s="699"/>
      <c r="AB290" s="699"/>
      <c r="AC290" s="699"/>
      <c r="AD290" s="699"/>
      <c r="AE290" s="699"/>
      <c r="AF290" s="699"/>
      <c r="AG290" s="699"/>
      <c r="AH290" s="699"/>
      <c r="AI290" s="699"/>
      <c r="AJ290" s="699"/>
      <c r="AK290" s="699"/>
      <c r="AL290" s="699"/>
      <c r="AM290" s="699"/>
      <c r="AN290" s="699"/>
      <c r="AO290" s="699"/>
      <c r="AP290" s="699"/>
      <c r="AQ290" s="710"/>
      <c r="AR290" s="617"/>
      <c r="AS290" s="617"/>
      <c r="AT290" s="617"/>
      <c r="AU290" s="617"/>
      <c r="AV290" s="617"/>
      <c r="AW290" s="617"/>
      <c r="AX290" s="617"/>
    </row>
    <row r="291" spans="1:50" ht="15" x14ac:dyDescent="0.2">
      <c r="A291" s="617"/>
      <c r="B291" s="617"/>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7"/>
      <c r="AL291" s="617"/>
      <c r="AM291" s="617"/>
      <c r="AN291" s="617"/>
      <c r="AO291" s="617"/>
      <c r="AP291" s="617"/>
      <c r="AQ291" s="617"/>
      <c r="AR291" s="617"/>
      <c r="AS291" s="617"/>
      <c r="AT291" s="617"/>
      <c r="AU291" s="617"/>
      <c r="AV291" s="617"/>
      <c r="AW291" s="617"/>
      <c r="AX291" s="617"/>
    </row>
    <row r="292" spans="1:50" ht="15" x14ac:dyDescent="0.2">
      <c r="A292" s="617"/>
      <c r="B292" s="617"/>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7"/>
      <c r="AL292" s="617"/>
      <c r="AM292" s="617"/>
      <c r="AN292" s="617"/>
      <c r="AO292" s="617"/>
      <c r="AP292" s="617"/>
      <c r="AQ292" s="617"/>
      <c r="AR292" s="617"/>
      <c r="AS292" s="617"/>
      <c r="AT292" s="617"/>
      <c r="AU292" s="617"/>
      <c r="AV292" s="617"/>
      <c r="AW292" s="617"/>
      <c r="AX292" s="617"/>
    </row>
    <row r="293" spans="1:50" ht="15" x14ac:dyDescent="0.2">
      <c r="A293" s="617"/>
      <c r="B293" s="617"/>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7"/>
    </row>
    <row r="294" spans="1:50" ht="15" x14ac:dyDescent="0.2">
      <c r="A294" s="617"/>
      <c r="B294" s="617"/>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7"/>
      <c r="AL294" s="617"/>
      <c r="AM294" s="617"/>
      <c r="AN294" s="617"/>
      <c r="AO294" s="617"/>
      <c r="AP294" s="617"/>
      <c r="AQ294" s="617"/>
      <c r="AR294" s="617"/>
      <c r="AS294" s="617"/>
      <c r="AT294" s="617"/>
      <c r="AU294" s="617"/>
      <c r="AV294" s="617"/>
      <c r="AW294" s="617"/>
      <c r="AX294" s="617"/>
    </row>
    <row r="295" spans="1:50" ht="15" x14ac:dyDescent="0.2">
      <c r="A295" s="617"/>
      <c r="B295" s="617"/>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7"/>
      <c r="AL295" s="617"/>
      <c r="AM295" s="617"/>
      <c r="AN295" s="617"/>
      <c r="AO295" s="617"/>
      <c r="AP295" s="617"/>
      <c r="AQ295" s="617"/>
      <c r="AR295" s="617"/>
      <c r="AS295" s="617"/>
      <c r="AT295" s="617"/>
      <c r="AU295" s="617"/>
      <c r="AV295" s="617"/>
      <c r="AW295" s="617"/>
      <c r="AX295" s="617"/>
    </row>
    <row r="296" spans="1:50" ht="15" x14ac:dyDescent="0.2">
      <c r="A296" s="617"/>
      <c r="B296" s="617"/>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7"/>
      <c r="AL296" s="617"/>
      <c r="AM296" s="617"/>
      <c r="AN296" s="617"/>
      <c r="AO296" s="617"/>
      <c r="AP296" s="617"/>
      <c r="AQ296" s="617"/>
      <c r="AR296" s="617"/>
      <c r="AS296" s="617"/>
      <c r="AT296" s="617"/>
      <c r="AU296" s="617"/>
      <c r="AV296" s="617"/>
      <c r="AW296" s="617"/>
      <c r="AX296" s="617"/>
    </row>
    <row r="297" spans="1:50" ht="15" x14ac:dyDescent="0.2">
      <c r="A297" s="617"/>
      <c r="B297" s="617"/>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7"/>
      <c r="AL297" s="617"/>
      <c r="AM297" s="617"/>
      <c r="AN297" s="617"/>
      <c r="AO297" s="617"/>
      <c r="AP297" s="617"/>
      <c r="AQ297" s="617"/>
      <c r="AR297" s="617"/>
      <c r="AS297" s="617"/>
      <c r="AT297" s="617"/>
      <c r="AU297" s="617"/>
      <c r="AV297" s="617"/>
      <c r="AW297" s="617"/>
      <c r="AX297" s="617"/>
    </row>
    <row r="298" spans="1:50" ht="15" x14ac:dyDescent="0.2">
      <c r="A298" s="617"/>
      <c r="B298" s="617"/>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7"/>
      <c r="AL298" s="617"/>
      <c r="AM298" s="617"/>
      <c r="AN298" s="617"/>
      <c r="AO298" s="617"/>
      <c r="AP298" s="617"/>
      <c r="AQ298" s="617"/>
      <c r="AR298" s="617"/>
      <c r="AS298" s="617"/>
      <c r="AT298" s="617"/>
      <c r="AU298" s="617"/>
      <c r="AV298" s="617"/>
      <c r="AW298" s="617"/>
      <c r="AX298" s="617"/>
    </row>
    <row r="299" spans="1:50" ht="15" x14ac:dyDescent="0.2">
      <c r="A299" s="617"/>
      <c r="B299" s="617"/>
      <c r="C299" s="617"/>
      <c r="D299" s="617"/>
      <c r="E299" s="617"/>
      <c r="F299" s="617"/>
      <c r="G299" s="617"/>
      <c r="H299" s="617"/>
      <c r="I299" s="617"/>
      <c r="J299" s="617"/>
      <c r="K299" s="617"/>
      <c r="L299" s="617"/>
      <c r="M299" s="617"/>
      <c r="N299" s="617"/>
      <c r="O299" s="617"/>
      <c r="P299" s="617"/>
      <c r="Q299" s="617"/>
      <c r="R299" s="617"/>
      <c r="S299" s="617"/>
      <c r="T299" s="617"/>
      <c r="U299" s="617"/>
      <c r="V299" s="617"/>
      <c r="W299" s="617"/>
      <c r="X299" s="617"/>
      <c r="Y299" s="617"/>
      <c r="Z299" s="617"/>
      <c r="AA299" s="617"/>
      <c r="AB299" s="617"/>
      <c r="AC299" s="617"/>
      <c r="AD299" s="617"/>
      <c r="AE299" s="617"/>
      <c r="AF299" s="617"/>
      <c r="AG299" s="617"/>
      <c r="AH299" s="617"/>
      <c r="AI299" s="617"/>
      <c r="AJ299" s="617"/>
      <c r="AK299" s="617"/>
      <c r="AL299" s="617"/>
      <c r="AM299" s="617"/>
      <c r="AN299" s="617"/>
      <c r="AO299" s="617"/>
      <c r="AP299" s="617"/>
      <c r="AQ299" s="617"/>
      <c r="AR299" s="617"/>
      <c r="AS299" s="617"/>
      <c r="AT299" s="617"/>
      <c r="AU299" s="617"/>
      <c r="AV299" s="617"/>
      <c r="AW299" s="617"/>
      <c r="AX299" s="617"/>
    </row>
    <row r="300" spans="1:50" ht="15" x14ac:dyDescent="0.2">
      <c r="A300" s="617"/>
      <c r="B300" s="617"/>
      <c r="C300" s="617"/>
      <c r="D300" s="617"/>
      <c r="E300" s="617"/>
      <c r="F300" s="617"/>
      <c r="G300" s="617"/>
      <c r="H300" s="617"/>
      <c r="I300" s="617"/>
      <c r="J300" s="617"/>
      <c r="K300" s="617"/>
      <c r="L300" s="617"/>
      <c r="M300" s="617"/>
      <c r="N300" s="617"/>
      <c r="O300" s="617"/>
      <c r="P300" s="617"/>
      <c r="Q300" s="617"/>
      <c r="R300" s="617"/>
      <c r="S300" s="617"/>
      <c r="T300" s="617"/>
      <c r="U300" s="617"/>
      <c r="V300" s="617"/>
      <c r="W300" s="617"/>
      <c r="X300" s="617"/>
      <c r="Y300" s="617"/>
      <c r="Z300" s="617"/>
      <c r="AA300" s="617"/>
      <c r="AB300" s="617"/>
      <c r="AC300" s="617"/>
      <c r="AD300" s="617"/>
      <c r="AE300" s="617"/>
      <c r="AF300" s="617"/>
      <c r="AG300" s="617"/>
      <c r="AH300" s="617"/>
      <c r="AI300" s="617"/>
      <c r="AJ300" s="617"/>
      <c r="AK300" s="617"/>
      <c r="AL300" s="617"/>
      <c r="AM300" s="617"/>
      <c r="AN300" s="617"/>
      <c r="AO300" s="617"/>
      <c r="AP300" s="617"/>
      <c r="AQ300" s="617"/>
      <c r="AR300" s="617"/>
      <c r="AS300" s="617"/>
      <c r="AT300" s="617"/>
      <c r="AU300" s="617"/>
      <c r="AV300" s="617"/>
      <c r="AW300" s="617"/>
      <c r="AX300" s="617"/>
    </row>
    <row r="301" spans="1:50" ht="15" x14ac:dyDescent="0.2">
      <c r="A301" s="617"/>
      <c r="B301" s="617"/>
      <c r="C301" s="617"/>
      <c r="D301" s="617"/>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7"/>
      <c r="AL301" s="617"/>
      <c r="AM301" s="617"/>
      <c r="AN301" s="617"/>
      <c r="AO301" s="617"/>
      <c r="AP301" s="617"/>
      <c r="AQ301" s="617"/>
      <c r="AR301" s="617"/>
      <c r="AS301" s="617"/>
      <c r="AT301" s="617"/>
      <c r="AU301" s="617"/>
      <c r="AV301" s="617"/>
      <c r="AW301" s="617"/>
      <c r="AX301" s="617"/>
    </row>
    <row r="302" spans="1:50" ht="15" x14ac:dyDescent="0.2">
      <c r="A302" s="617"/>
      <c r="B302" s="617"/>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7"/>
      <c r="AL302" s="617"/>
      <c r="AM302" s="617"/>
      <c r="AN302" s="617"/>
      <c r="AO302" s="617"/>
      <c r="AP302" s="617"/>
      <c r="AQ302" s="617"/>
      <c r="AR302" s="617"/>
      <c r="AS302" s="617"/>
      <c r="AT302" s="617"/>
      <c r="AU302" s="617"/>
      <c r="AV302" s="617"/>
      <c r="AW302" s="617"/>
      <c r="AX302" s="617"/>
    </row>
    <row r="303" spans="1:50" ht="15" x14ac:dyDescent="0.2">
      <c r="A303" s="617"/>
      <c r="B303" s="617"/>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7"/>
      <c r="AL303" s="617"/>
      <c r="AM303" s="617"/>
      <c r="AN303" s="617"/>
      <c r="AO303" s="617"/>
      <c r="AP303" s="617"/>
      <c r="AQ303" s="617"/>
      <c r="AR303" s="617"/>
      <c r="AS303" s="617"/>
      <c r="AT303" s="617"/>
      <c r="AU303" s="617"/>
      <c r="AV303" s="617"/>
      <c r="AW303" s="617"/>
      <c r="AX303" s="617"/>
    </row>
    <row r="304" spans="1:50" ht="15" x14ac:dyDescent="0.2">
      <c r="A304" s="617"/>
      <c r="B304" s="617"/>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7"/>
      <c r="AL304" s="617"/>
      <c r="AM304" s="617"/>
      <c r="AN304" s="617"/>
      <c r="AO304" s="617"/>
      <c r="AP304" s="617"/>
      <c r="AQ304" s="617"/>
      <c r="AR304" s="617"/>
      <c r="AS304" s="617"/>
      <c r="AT304" s="617"/>
      <c r="AU304" s="617"/>
      <c r="AV304" s="617"/>
      <c r="AW304" s="617"/>
      <c r="AX304" s="617"/>
    </row>
    <row r="305" spans="1:50" ht="15" x14ac:dyDescent="0.2">
      <c r="A305" s="617"/>
      <c r="B305" s="617"/>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7"/>
      <c r="AL305" s="617"/>
      <c r="AM305" s="617"/>
      <c r="AN305" s="617"/>
      <c r="AO305" s="617"/>
      <c r="AP305" s="617"/>
      <c r="AQ305" s="617"/>
      <c r="AR305" s="617"/>
      <c r="AS305" s="617"/>
      <c r="AT305" s="617"/>
      <c r="AU305" s="617"/>
      <c r="AV305" s="617"/>
      <c r="AW305" s="617"/>
      <c r="AX305" s="617"/>
    </row>
    <row r="306" spans="1:50" ht="15" x14ac:dyDescent="0.2">
      <c r="A306" s="617"/>
      <c r="B306" s="617"/>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7"/>
      <c r="AL306" s="617"/>
      <c r="AM306" s="617"/>
      <c r="AN306" s="617"/>
      <c r="AO306" s="617"/>
      <c r="AP306" s="617"/>
      <c r="AQ306" s="617"/>
      <c r="AR306" s="617"/>
      <c r="AS306" s="617"/>
      <c r="AT306" s="617"/>
      <c r="AU306" s="617"/>
      <c r="AV306" s="617"/>
      <c r="AW306" s="617"/>
      <c r="AX306" s="617"/>
    </row>
    <row r="307" spans="1:50" ht="15" x14ac:dyDescent="0.2">
      <c r="A307" s="617"/>
      <c r="B307" s="617"/>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7"/>
    </row>
    <row r="308" spans="1:50" ht="15" x14ac:dyDescent="0.2">
      <c r="A308" s="617"/>
      <c r="B308" s="617"/>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7"/>
      <c r="AL308" s="617"/>
      <c r="AM308" s="617"/>
      <c r="AN308" s="617"/>
      <c r="AO308" s="617"/>
      <c r="AP308" s="617"/>
      <c r="AQ308" s="617"/>
      <c r="AR308" s="617"/>
      <c r="AS308" s="617"/>
      <c r="AT308" s="617"/>
      <c r="AU308" s="617"/>
      <c r="AV308" s="617"/>
      <c r="AW308" s="617"/>
      <c r="AX308" s="617"/>
    </row>
    <row r="309" spans="1:50" ht="15" x14ac:dyDescent="0.2">
      <c r="A309" s="617"/>
      <c r="B309" s="617"/>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7"/>
      <c r="AL309" s="617"/>
      <c r="AM309" s="617"/>
      <c r="AN309" s="617"/>
      <c r="AO309" s="617"/>
      <c r="AP309" s="617"/>
      <c r="AQ309" s="617"/>
      <c r="AR309" s="617"/>
      <c r="AS309" s="617"/>
      <c r="AT309" s="617"/>
      <c r="AU309" s="617"/>
      <c r="AV309" s="617"/>
      <c r="AW309" s="617"/>
      <c r="AX309" s="617"/>
    </row>
    <row r="310" spans="1:50" ht="15" x14ac:dyDescent="0.2">
      <c r="A310" s="617"/>
      <c r="B310" s="617"/>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7"/>
      <c r="AL310" s="617"/>
      <c r="AM310" s="617"/>
      <c r="AN310" s="617"/>
      <c r="AO310" s="617"/>
      <c r="AP310" s="617"/>
      <c r="AQ310" s="617"/>
      <c r="AR310" s="617"/>
      <c r="AS310" s="617"/>
      <c r="AT310" s="617"/>
      <c r="AU310" s="617"/>
      <c r="AV310" s="617"/>
      <c r="AW310" s="617"/>
      <c r="AX310" s="617"/>
    </row>
    <row r="311" spans="1:50" ht="15" x14ac:dyDescent="0.2">
      <c r="A311" s="617"/>
      <c r="B311" s="617"/>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7"/>
      <c r="AL311" s="617"/>
      <c r="AM311" s="617"/>
      <c r="AN311" s="617"/>
      <c r="AO311" s="617"/>
      <c r="AP311" s="617"/>
      <c r="AQ311" s="617"/>
      <c r="AR311" s="617"/>
      <c r="AS311" s="617"/>
      <c r="AT311" s="617"/>
      <c r="AU311" s="617"/>
      <c r="AV311" s="617"/>
      <c r="AW311" s="617"/>
      <c r="AX311" s="617"/>
    </row>
    <row r="312" spans="1:50" ht="15" x14ac:dyDescent="0.2">
      <c r="A312" s="617"/>
      <c r="B312" s="617"/>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7"/>
      <c r="AL312" s="617"/>
      <c r="AM312" s="617"/>
      <c r="AN312" s="617"/>
      <c r="AO312" s="617"/>
      <c r="AP312" s="617"/>
      <c r="AQ312" s="617"/>
      <c r="AR312" s="617"/>
      <c r="AS312" s="617"/>
      <c r="AT312" s="617"/>
      <c r="AU312" s="617"/>
      <c r="AV312" s="617"/>
      <c r="AW312" s="617"/>
      <c r="AX312" s="617"/>
    </row>
    <row r="313" spans="1:50" ht="15" x14ac:dyDescent="0.2">
      <c r="A313" s="617"/>
      <c r="B313" s="617"/>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7"/>
      <c r="AL313" s="617"/>
      <c r="AM313" s="617"/>
      <c r="AN313" s="617"/>
      <c r="AO313" s="617"/>
      <c r="AP313" s="617"/>
      <c r="AQ313" s="617"/>
      <c r="AR313" s="617"/>
      <c r="AS313" s="617"/>
      <c r="AT313" s="617"/>
      <c r="AU313" s="617"/>
      <c r="AV313" s="617"/>
      <c r="AW313" s="617"/>
      <c r="AX313" s="617"/>
    </row>
    <row r="314" spans="1:50" ht="15" x14ac:dyDescent="0.2">
      <c r="A314" s="617"/>
      <c r="B314" s="617"/>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7"/>
      <c r="AL314" s="617"/>
      <c r="AM314" s="617"/>
      <c r="AN314" s="617"/>
      <c r="AO314" s="617"/>
      <c r="AP314" s="617"/>
      <c r="AQ314" s="617"/>
      <c r="AR314" s="617"/>
      <c r="AS314" s="617"/>
      <c r="AT314" s="617"/>
      <c r="AU314" s="617"/>
      <c r="AV314" s="617"/>
      <c r="AW314" s="617"/>
      <c r="AX314" s="617"/>
    </row>
    <row r="315" spans="1:50" ht="15" x14ac:dyDescent="0.2">
      <c r="A315" s="617"/>
      <c r="B315" s="617"/>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7"/>
      <c r="AL315" s="617"/>
      <c r="AM315" s="617"/>
      <c r="AN315" s="617"/>
      <c r="AO315" s="617"/>
      <c r="AP315" s="617"/>
      <c r="AQ315" s="617"/>
      <c r="AR315" s="617"/>
      <c r="AS315" s="617"/>
      <c r="AT315" s="617"/>
      <c r="AU315" s="617"/>
      <c r="AV315" s="617"/>
      <c r="AW315" s="617"/>
      <c r="AX315" s="617"/>
    </row>
    <row r="316" spans="1:50" ht="15" x14ac:dyDescent="0.2">
      <c r="A316" s="617"/>
      <c r="B316" s="617"/>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7"/>
      <c r="AL316" s="617"/>
      <c r="AM316" s="617"/>
      <c r="AN316" s="617"/>
      <c r="AO316" s="617"/>
      <c r="AP316" s="617"/>
      <c r="AQ316" s="617"/>
      <c r="AR316" s="617"/>
      <c r="AS316" s="617"/>
      <c r="AT316" s="617"/>
      <c r="AU316" s="617"/>
      <c r="AV316" s="617"/>
      <c r="AW316" s="617"/>
      <c r="AX316" s="617"/>
    </row>
    <row r="317" spans="1:50" ht="15" x14ac:dyDescent="0.2">
      <c r="A317" s="617"/>
      <c r="B317" s="617"/>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7"/>
      <c r="AL317" s="617"/>
      <c r="AM317" s="617"/>
      <c r="AN317" s="617"/>
      <c r="AO317" s="617"/>
      <c r="AP317" s="617"/>
      <c r="AQ317" s="617"/>
      <c r="AR317" s="617"/>
      <c r="AS317" s="617"/>
      <c r="AT317" s="617"/>
      <c r="AU317" s="617"/>
      <c r="AV317" s="617"/>
      <c r="AW317" s="617"/>
      <c r="AX317" s="617"/>
    </row>
    <row r="318" spans="1:50" ht="15" x14ac:dyDescent="0.2">
      <c r="A318" s="617"/>
      <c r="B318" s="617"/>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7"/>
      <c r="AL318" s="617"/>
      <c r="AM318" s="617"/>
      <c r="AN318" s="617"/>
      <c r="AO318" s="617"/>
      <c r="AP318" s="617"/>
      <c r="AQ318" s="617"/>
      <c r="AR318" s="617"/>
      <c r="AS318" s="617"/>
      <c r="AT318" s="617"/>
      <c r="AU318" s="617"/>
      <c r="AV318" s="617"/>
      <c r="AW318" s="617"/>
      <c r="AX318" s="617"/>
    </row>
    <row r="319" spans="1:50" ht="15" x14ac:dyDescent="0.2">
      <c r="A319" s="617"/>
      <c r="B319" s="617"/>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7"/>
      <c r="AL319" s="617"/>
      <c r="AM319" s="617"/>
      <c r="AN319" s="617"/>
      <c r="AO319" s="617"/>
      <c r="AP319" s="617"/>
      <c r="AQ319" s="617"/>
      <c r="AR319" s="617"/>
      <c r="AS319" s="617"/>
      <c r="AT319" s="617"/>
      <c r="AU319" s="617"/>
      <c r="AV319" s="617"/>
      <c r="AW319" s="617"/>
      <c r="AX319" s="617"/>
    </row>
    <row r="320" spans="1:50" ht="15" x14ac:dyDescent="0.2">
      <c r="A320" s="617"/>
      <c r="B320" s="617"/>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7"/>
      <c r="AL320" s="617"/>
      <c r="AM320" s="617"/>
      <c r="AN320" s="617"/>
      <c r="AO320" s="617"/>
      <c r="AP320" s="617"/>
      <c r="AQ320" s="617"/>
      <c r="AR320" s="617"/>
      <c r="AS320" s="617"/>
      <c r="AT320" s="617"/>
      <c r="AU320" s="617"/>
      <c r="AV320" s="617"/>
      <c r="AW320" s="617"/>
      <c r="AX320" s="617"/>
    </row>
    <row r="321" spans="1:50" ht="15" x14ac:dyDescent="0.2">
      <c r="A321" s="617"/>
      <c r="B321" s="617"/>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7"/>
      <c r="AL321" s="617"/>
      <c r="AM321" s="617"/>
      <c r="AN321" s="617"/>
      <c r="AO321" s="617"/>
      <c r="AP321" s="617"/>
      <c r="AQ321" s="617"/>
      <c r="AR321" s="617"/>
      <c r="AS321" s="617"/>
      <c r="AT321" s="617"/>
      <c r="AU321" s="617"/>
      <c r="AV321" s="617"/>
      <c r="AW321" s="617"/>
      <c r="AX321" s="617"/>
    </row>
    <row r="322" spans="1:50" ht="15" x14ac:dyDescent="0.2">
      <c r="A322" s="617"/>
      <c r="B322" s="617"/>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7"/>
      <c r="AL322" s="617"/>
      <c r="AM322" s="617"/>
      <c r="AN322" s="617"/>
      <c r="AO322" s="617"/>
      <c r="AP322" s="617"/>
      <c r="AQ322" s="617"/>
      <c r="AR322" s="617"/>
      <c r="AS322" s="617"/>
      <c r="AT322" s="617"/>
      <c r="AU322" s="617"/>
      <c r="AV322" s="617"/>
      <c r="AW322" s="617"/>
      <c r="AX322" s="617"/>
    </row>
    <row r="323" spans="1:50" ht="15" x14ac:dyDescent="0.2">
      <c r="A323" s="617"/>
      <c r="B323" s="617"/>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7"/>
      <c r="AL323" s="617"/>
      <c r="AM323" s="617"/>
      <c r="AN323" s="617"/>
      <c r="AO323" s="617"/>
      <c r="AP323" s="617"/>
      <c r="AQ323" s="617"/>
      <c r="AR323" s="617"/>
      <c r="AS323" s="617"/>
      <c r="AT323" s="617"/>
      <c r="AU323" s="617"/>
      <c r="AV323" s="617"/>
      <c r="AW323" s="617"/>
      <c r="AX323" s="617"/>
    </row>
    <row r="324" spans="1:50" ht="15" x14ac:dyDescent="0.2">
      <c r="A324" s="617"/>
      <c r="B324" s="617"/>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7"/>
      <c r="AL324" s="617"/>
      <c r="AM324" s="617"/>
      <c r="AN324" s="617"/>
      <c r="AO324" s="617"/>
      <c r="AP324" s="617"/>
      <c r="AQ324" s="617"/>
      <c r="AR324" s="617"/>
      <c r="AS324" s="617"/>
      <c r="AT324" s="617"/>
      <c r="AU324" s="617"/>
      <c r="AV324" s="617"/>
      <c r="AW324" s="617"/>
      <c r="AX324" s="617"/>
    </row>
    <row r="325" spans="1:50" ht="15" x14ac:dyDescent="0.2">
      <c r="A325" s="617"/>
      <c r="B325" s="617"/>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7"/>
      <c r="AL325" s="617"/>
      <c r="AM325" s="617"/>
      <c r="AN325" s="617"/>
      <c r="AO325" s="617"/>
      <c r="AP325" s="617"/>
      <c r="AQ325" s="617"/>
      <c r="AR325" s="617"/>
      <c r="AS325" s="617"/>
      <c r="AT325" s="617"/>
      <c r="AU325" s="617"/>
      <c r="AV325" s="617"/>
      <c r="AW325" s="617"/>
      <c r="AX325" s="617"/>
    </row>
    <row r="326" spans="1:50" ht="15" x14ac:dyDescent="0.2">
      <c r="A326" s="617"/>
      <c r="B326" s="617"/>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7"/>
      <c r="AL326" s="617"/>
      <c r="AM326" s="617"/>
      <c r="AN326" s="617"/>
      <c r="AO326" s="617"/>
      <c r="AP326" s="617"/>
      <c r="AQ326" s="617"/>
      <c r="AR326" s="617"/>
      <c r="AS326" s="617"/>
      <c r="AT326" s="617"/>
      <c r="AU326" s="617"/>
      <c r="AV326" s="617"/>
      <c r="AW326" s="617"/>
      <c r="AX326" s="617"/>
    </row>
    <row r="327" spans="1:50" ht="15" x14ac:dyDescent="0.2">
      <c r="A327" s="617"/>
      <c r="B327" s="617"/>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7"/>
      <c r="AL327" s="617"/>
      <c r="AM327" s="617"/>
      <c r="AN327" s="617"/>
      <c r="AO327" s="617"/>
      <c r="AP327" s="617"/>
      <c r="AQ327" s="617"/>
      <c r="AR327" s="617"/>
      <c r="AS327" s="617"/>
      <c r="AT327" s="617"/>
      <c r="AU327" s="617"/>
      <c r="AV327" s="617"/>
      <c r="AW327" s="617"/>
      <c r="AX327" s="617"/>
    </row>
    <row r="328" spans="1:50" ht="15" x14ac:dyDescent="0.2">
      <c r="A328" s="617"/>
      <c r="B328" s="617"/>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7"/>
      <c r="AL328" s="617"/>
      <c r="AM328" s="617"/>
      <c r="AN328" s="617"/>
      <c r="AO328" s="617"/>
      <c r="AP328" s="617"/>
      <c r="AQ328" s="617"/>
      <c r="AR328" s="617"/>
      <c r="AS328" s="617"/>
      <c r="AT328" s="617"/>
      <c r="AU328" s="617"/>
      <c r="AV328" s="617"/>
      <c r="AW328" s="617"/>
      <c r="AX328" s="617"/>
    </row>
    <row r="329" spans="1:50" ht="15" x14ac:dyDescent="0.2">
      <c r="A329" s="617"/>
      <c r="B329" s="617"/>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7"/>
      <c r="AL329" s="617"/>
      <c r="AM329" s="617"/>
      <c r="AN329" s="617"/>
      <c r="AO329" s="617"/>
      <c r="AP329" s="617"/>
      <c r="AQ329" s="617"/>
      <c r="AR329" s="617"/>
      <c r="AS329" s="617"/>
      <c r="AT329" s="617"/>
      <c r="AU329" s="617"/>
      <c r="AV329" s="617"/>
      <c r="AW329" s="617"/>
      <c r="AX329" s="617"/>
    </row>
    <row r="330" spans="1:50" ht="15" x14ac:dyDescent="0.2">
      <c r="A330" s="617"/>
      <c r="B330" s="617"/>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7"/>
      <c r="AL330" s="617"/>
      <c r="AM330" s="617"/>
      <c r="AN330" s="617"/>
      <c r="AO330" s="617"/>
      <c r="AP330" s="617"/>
      <c r="AQ330" s="617"/>
      <c r="AR330" s="617"/>
      <c r="AS330" s="617"/>
      <c r="AT330" s="617"/>
      <c r="AU330" s="617"/>
      <c r="AV330" s="617"/>
      <c r="AW330" s="617"/>
      <c r="AX330" s="617"/>
    </row>
    <row r="331" spans="1:50" ht="15" x14ac:dyDescent="0.2">
      <c r="A331" s="617"/>
      <c r="B331" s="617"/>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7"/>
      <c r="AL331" s="617"/>
      <c r="AM331" s="617"/>
      <c r="AN331" s="617"/>
      <c r="AO331" s="617"/>
      <c r="AP331" s="617"/>
      <c r="AQ331" s="617"/>
      <c r="AR331" s="617"/>
      <c r="AS331" s="617"/>
      <c r="AT331" s="617"/>
      <c r="AU331" s="617"/>
      <c r="AV331" s="617"/>
      <c r="AW331" s="617"/>
      <c r="AX331" s="617"/>
    </row>
    <row r="332" spans="1:50" ht="15" x14ac:dyDescent="0.2">
      <c r="A332" s="617"/>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7"/>
      <c r="AL332" s="617"/>
      <c r="AM332" s="617"/>
      <c r="AN332" s="617"/>
      <c r="AO332" s="617"/>
      <c r="AP332" s="617"/>
      <c r="AQ332" s="617"/>
      <c r="AR332" s="617"/>
      <c r="AS332" s="617"/>
      <c r="AT332" s="617"/>
      <c r="AU332" s="617"/>
      <c r="AV332" s="617"/>
      <c r="AW332" s="617"/>
      <c r="AX332" s="617"/>
    </row>
    <row r="333" spans="1:50" ht="15" x14ac:dyDescent="0.2">
      <c r="A333" s="617"/>
      <c r="B333" s="617"/>
      <c r="C333" s="617"/>
      <c r="D333" s="617"/>
      <c r="E333" s="617"/>
      <c r="F333" s="617"/>
      <c r="G333" s="617"/>
      <c r="H333" s="617"/>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7"/>
      <c r="AE333" s="617"/>
      <c r="AF333" s="617"/>
      <c r="AG333" s="617"/>
      <c r="AH333" s="617"/>
      <c r="AI333" s="617"/>
      <c r="AJ333" s="617"/>
      <c r="AK333" s="617"/>
      <c r="AL333" s="617"/>
      <c r="AM333" s="617"/>
      <c r="AN333" s="617"/>
      <c r="AO333" s="617"/>
      <c r="AP333" s="617"/>
      <c r="AQ333" s="617"/>
      <c r="AR333" s="617"/>
      <c r="AS333" s="617"/>
      <c r="AT333" s="617"/>
      <c r="AU333" s="617"/>
      <c r="AV333" s="617"/>
      <c r="AW333" s="617"/>
      <c r="AX333" s="617"/>
    </row>
    <row r="334" spans="1:50" ht="15" x14ac:dyDescent="0.2">
      <c r="A334" s="617"/>
      <c r="B334" s="617"/>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17"/>
      <c r="AL334" s="617"/>
      <c r="AM334" s="617"/>
      <c r="AN334" s="617"/>
      <c r="AO334" s="617"/>
      <c r="AP334" s="617"/>
      <c r="AQ334" s="617"/>
      <c r="AR334" s="617"/>
      <c r="AS334" s="617"/>
      <c r="AT334" s="617"/>
      <c r="AU334" s="617"/>
      <c r="AV334" s="617"/>
      <c r="AW334" s="617"/>
      <c r="AX334" s="617"/>
    </row>
    <row r="335" spans="1:50" ht="15" x14ac:dyDescent="0.2">
      <c r="A335" s="617"/>
      <c r="B335" s="617"/>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7"/>
      <c r="AL335" s="617"/>
      <c r="AM335" s="617"/>
      <c r="AN335" s="617"/>
      <c r="AO335" s="617"/>
      <c r="AP335" s="617"/>
      <c r="AQ335" s="617"/>
      <c r="AR335" s="617"/>
      <c r="AS335" s="617"/>
      <c r="AT335" s="617"/>
      <c r="AU335" s="617"/>
      <c r="AV335" s="617"/>
      <c r="AW335" s="617"/>
      <c r="AX335" s="617"/>
    </row>
    <row r="336" spans="1:50" ht="15" x14ac:dyDescent="0.2">
      <c r="A336" s="617"/>
      <c r="B336" s="617"/>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7"/>
      <c r="AL336" s="617"/>
      <c r="AM336" s="617"/>
      <c r="AN336" s="617"/>
      <c r="AO336" s="617"/>
      <c r="AP336" s="617"/>
      <c r="AQ336" s="617"/>
      <c r="AR336" s="617"/>
      <c r="AS336" s="617"/>
      <c r="AT336" s="617"/>
      <c r="AU336" s="617"/>
      <c r="AV336" s="617"/>
      <c r="AW336" s="617"/>
      <c r="AX336" s="617"/>
    </row>
    <row r="337" spans="1:50" ht="15" x14ac:dyDescent="0.2">
      <c r="A337" s="617"/>
      <c r="B337" s="617"/>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7"/>
      <c r="AL337" s="617"/>
      <c r="AM337" s="617"/>
      <c r="AN337" s="617"/>
      <c r="AO337" s="617"/>
      <c r="AP337" s="617"/>
      <c r="AQ337" s="617"/>
      <c r="AR337" s="617"/>
      <c r="AS337" s="617"/>
      <c r="AT337" s="617"/>
      <c r="AU337" s="617"/>
      <c r="AV337" s="617"/>
      <c r="AW337" s="617"/>
      <c r="AX337" s="617"/>
    </row>
    <row r="338" spans="1:50" ht="15" x14ac:dyDescent="0.2">
      <c r="A338" s="617"/>
      <c r="B338" s="617"/>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7"/>
      <c r="AL338" s="617"/>
      <c r="AM338" s="617"/>
      <c r="AN338" s="617"/>
      <c r="AO338" s="617"/>
      <c r="AP338" s="617"/>
      <c r="AQ338" s="617"/>
      <c r="AR338" s="617"/>
      <c r="AS338" s="617"/>
      <c r="AT338" s="617"/>
      <c r="AU338" s="617"/>
      <c r="AV338" s="617"/>
      <c r="AW338" s="617"/>
      <c r="AX338" s="617"/>
    </row>
    <row r="339" spans="1:50" ht="15" x14ac:dyDescent="0.2">
      <c r="A339" s="617"/>
      <c r="B339" s="617"/>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7"/>
      <c r="AL339" s="617"/>
      <c r="AM339" s="617"/>
      <c r="AN339" s="617"/>
      <c r="AO339" s="617"/>
      <c r="AP339" s="617"/>
      <c r="AQ339" s="617"/>
      <c r="AR339" s="617"/>
      <c r="AS339" s="617"/>
      <c r="AT339" s="617"/>
      <c r="AU339" s="617"/>
      <c r="AV339" s="617"/>
      <c r="AW339" s="617"/>
      <c r="AX339" s="617"/>
    </row>
    <row r="340" spans="1:50" ht="15" x14ac:dyDescent="0.2">
      <c r="A340" s="617"/>
      <c r="B340" s="617"/>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row>
    <row r="341" spans="1:50" ht="15" x14ac:dyDescent="0.2">
      <c r="A341" s="617"/>
      <c r="B341" s="617"/>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7"/>
      <c r="AL341" s="617"/>
      <c r="AM341" s="617"/>
      <c r="AN341" s="617"/>
      <c r="AO341" s="617"/>
      <c r="AP341" s="617"/>
      <c r="AQ341" s="617"/>
      <c r="AR341" s="617"/>
      <c r="AS341" s="617"/>
      <c r="AT341" s="617"/>
      <c r="AU341" s="617"/>
      <c r="AV341" s="617"/>
      <c r="AW341" s="617"/>
      <c r="AX341" s="617"/>
    </row>
    <row r="342" spans="1:50" ht="15" x14ac:dyDescent="0.2">
      <c r="A342" s="617"/>
      <c r="B342" s="617"/>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7"/>
      <c r="AL342" s="617"/>
      <c r="AM342" s="617"/>
      <c r="AN342" s="617"/>
      <c r="AO342" s="617"/>
      <c r="AP342" s="617"/>
      <c r="AQ342" s="617"/>
      <c r="AR342" s="617"/>
      <c r="AS342" s="617"/>
      <c r="AT342" s="617"/>
      <c r="AU342" s="617"/>
      <c r="AV342" s="617"/>
      <c r="AW342" s="617"/>
      <c r="AX342" s="617"/>
    </row>
    <row r="343" spans="1:50" ht="15" x14ac:dyDescent="0.2">
      <c r="A343" s="617"/>
      <c r="B343" s="617"/>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c r="AM343" s="617"/>
      <c r="AN343" s="617"/>
      <c r="AO343" s="617"/>
      <c r="AP343" s="617"/>
      <c r="AQ343" s="617"/>
      <c r="AR343" s="617"/>
      <c r="AS343" s="617"/>
      <c r="AT343" s="617"/>
      <c r="AU343" s="617"/>
      <c r="AV343" s="617"/>
      <c r="AW343" s="617"/>
      <c r="AX343" s="617"/>
    </row>
    <row r="344" spans="1:50" ht="15" x14ac:dyDescent="0.2">
      <c r="A344" s="617"/>
      <c r="B344" s="617"/>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7"/>
      <c r="AL344" s="617"/>
      <c r="AM344" s="617"/>
      <c r="AN344" s="617"/>
      <c r="AO344" s="617"/>
      <c r="AP344" s="617"/>
      <c r="AQ344" s="617"/>
      <c r="AR344" s="617"/>
      <c r="AS344" s="617"/>
      <c r="AT344" s="617"/>
      <c r="AU344" s="617"/>
      <c r="AV344" s="617"/>
      <c r="AW344" s="617"/>
      <c r="AX344" s="617"/>
    </row>
    <row r="345" spans="1:50" ht="15" x14ac:dyDescent="0.2">
      <c r="A345" s="617"/>
      <c r="B345" s="617"/>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7"/>
      <c r="AL345" s="617"/>
      <c r="AM345" s="617"/>
      <c r="AN345" s="617"/>
      <c r="AO345" s="617"/>
      <c r="AP345" s="617"/>
      <c r="AQ345" s="617"/>
      <c r="AR345" s="617"/>
      <c r="AS345" s="617"/>
      <c r="AT345" s="617"/>
      <c r="AU345" s="617"/>
      <c r="AV345" s="617"/>
      <c r="AW345" s="617"/>
      <c r="AX345" s="617"/>
    </row>
    <row r="346" spans="1:50" ht="15" x14ac:dyDescent="0.2">
      <c r="A346" s="617"/>
      <c r="B346" s="617"/>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7"/>
      <c r="AL346" s="617"/>
      <c r="AM346" s="617"/>
      <c r="AN346" s="617"/>
      <c r="AO346" s="617"/>
      <c r="AP346" s="617"/>
      <c r="AQ346" s="617"/>
      <c r="AR346" s="617"/>
      <c r="AS346" s="617"/>
      <c r="AT346" s="617"/>
      <c r="AU346" s="617"/>
      <c r="AV346" s="617"/>
      <c r="AW346" s="617"/>
      <c r="AX346" s="617"/>
    </row>
    <row r="347" spans="1:50" ht="15" x14ac:dyDescent="0.2">
      <c r="A347" s="617"/>
      <c r="B347" s="617"/>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7"/>
      <c r="AL347" s="617"/>
      <c r="AM347" s="617"/>
      <c r="AN347" s="617"/>
      <c r="AO347" s="617"/>
      <c r="AP347" s="617"/>
      <c r="AQ347" s="617"/>
      <c r="AR347" s="617"/>
      <c r="AS347" s="617"/>
      <c r="AT347" s="617"/>
      <c r="AU347" s="617"/>
      <c r="AV347" s="617"/>
      <c r="AW347" s="617"/>
      <c r="AX347" s="617"/>
    </row>
    <row r="348" spans="1:50" ht="15" x14ac:dyDescent="0.2">
      <c r="A348" s="617"/>
      <c r="B348" s="617"/>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7"/>
      <c r="AL348" s="617"/>
      <c r="AM348" s="617"/>
      <c r="AN348" s="617"/>
      <c r="AO348" s="617"/>
      <c r="AP348" s="617"/>
      <c r="AQ348" s="617"/>
      <c r="AR348" s="617"/>
      <c r="AS348" s="617"/>
      <c r="AT348" s="617"/>
      <c r="AU348" s="617"/>
      <c r="AV348" s="617"/>
      <c r="AW348" s="617"/>
      <c r="AX348" s="617"/>
    </row>
    <row r="349" spans="1:50" ht="15" x14ac:dyDescent="0.2">
      <c r="A349" s="617"/>
      <c r="B349" s="617"/>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7"/>
      <c r="AL349" s="617"/>
      <c r="AM349" s="617"/>
      <c r="AN349" s="617"/>
      <c r="AO349" s="617"/>
      <c r="AP349" s="617"/>
      <c r="AQ349" s="617"/>
      <c r="AR349" s="617"/>
      <c r="AS349" s="617"/>
      <c r="AT349" s="617"/>
      <c r="AU349" s="617"/>
      <c r="AV349" s="617"/>
      <c r="AW349" s="617"/>
      <c r="AX349" s="617"/>
    </row>
    <row r="350" spans="1:50" ht="15" x14ac:dyDescent="0.2">
      <c r="A350" s="617"/>
      <c r="B350" s="617"/>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7"/>
      <c r="AL350" s="617"/>
      <c r="AM350" s="617"/>
      <c r="AN350" s="617"/>
      <c r="AO350" s="617"/>
      <c r="AP350" s="617"/>
      <c r="AQ350" s="617"/>
      <c r="AR350" s="617"/>
      <c r="AS350" s="617"/>
      <c r="AT350" s="617"/>
      <c r="AU350" s="617"/>
      <c r="AV350" s="617"/>
      <c r="AW350" s="617"/>
      <c r="AX350" s="617"/>
    </row>
    <row r="351" spans="1:50" ht="15" x14ac:dyDescent="0.2">
      <c r="A351" s="617"/>
      <c r="B351" s="617"/>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7"/>
      <c r="AL351" s="617"/>
      <c r="AM351" s="617"/>
      <c r="AN351" s="617"/>
      <c r="AO351" s="617"/>
      <c r="AP351" s="617"/>
      <c r="AQ351" s="617"/>
      <c r="AR351" s="617"/>
      <c r="AS351" s="617"/>
      <c r="AT351" s="617"/>
      <c r="AU351" s="617"/>
      <c r="AV351" s="617"/>
      <c r="AW351" s="617"/>
      <c r="AX351" s="617"/>
    </row>
    <row r="352" spans="1:50" ht="15" x14ac:dyDescent="0.2">
      <c r="A352" s="617"/>
      <c r="B352" s="617"/>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7"/>
      <c r="AL352" s="617"/>
      <c r="AM352" s="617"/>
      <c r="AN352" s="617"/>
      <c r="AO352" s="617"/>
      <c r="AP352" s="617"/>
      <c r="AQ352" s="617"/>
      <c r="AR352" s="617"/>
      <c r="AS352" s="617"/>
      <c r="AT352" s="617"/>
      <c r="AU352" s="617"/>
      <c r="AV352" s="617"/>
      <c r="AW352" s="617"/>
      <c r="AX352" s="617"/>
    </row>
    <row r="353" spans="1:50" ht="15" x14ac:dyDescent="0.2">
      <c r="A353" s="617"/>
      <c r="B353" s="617"/>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7"/>
      <c r="AL353" s="617"/>
      <c r="AM353" s="617"/>
      <c r="AN353" s="617"/>
      <c r="AO353" s="617"/>
      <c r="AP353" s="617"/>
      <c r="AQ353" s="617"/>
      <c r="AR353" s="617"/>
      <c r="AS353" s="617"/>
      <c r="AT353" s="617"/>
      <c r="AU353" s="617"/>
      <c r="AV353" s="617"/>
      <c r="AW353" s="617"/>
      <c r="AX353" s="617"/>
    </row>
    <row r="354" spans="1:50" ht="15" x14ac:dyDescent="0.2">
      <c r="A354" s="617"/>
      <c r="B354" s="617"/>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7"/>
      <c r="AL354" s="617"/>
      <c r="AM354" s="617"/>
      <c r="AN354" s="617"/>
      <c r="AO354" s="617"/>
      <c r="AP354" s="617"/>
      <c r="AQ354" s="617"/>
      <c r="AR354" s="617"/>
      <c r="AS354" s="617"/>
      <c r="AT354" s="617"/>
      <c r="AU354" s="617"/>
      <c r="AV354" s="617"/>
      <c r="AW354" s="617"/>
      <c r="AX354" s="617"/>
    </row>
    <row r="355" spans="1:50" ht="15" x14ac:dyDescent="0.2">
      <c r="A355" s="617"/>
      <c r="B355" s="617"/>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7"/>
      <c r="AL355" s="617"/>
      <c r="AM355" s="617"/>
      <c r="AN355" s="617"/>
      <c r="AO355" s="617"/>
      <c r="AP355" s="617"/>
      <c r="AQ355" s="617"/>
      <c r="AR355" s="617"/>
      <c r="AS355" s="617"/>
      <c r="AT355" s="617"/>
      <c r="AU355" s="617"/>
      <c r="AV355" s="617"/>
      <c r="AW355" s="617"/>
      <c r="AX355" s="617"/>
    </row>
    <row r="356" spans="1:50" ht="15" x14ac:dyDescent="0.2">
      <c r="A356" s="617"/>
      <c r="B356" s="617"/>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7"/>
      <c r="AL356" s="617"/>
      <c r="AM356" s="617"/>
      <c r="AN356" s="617"/>
      <c r="AO356" s="617"/>
      <c r="AP356" s="617"/>
      <c r="AQ356" s="617"/>
      <c r="AR356" s="617"/>
      <c r="AS356" s="617"/>
      <c r="AT356" s="617"/>
      <c r="AU356" s="617"/>
      <c r="AV356" s="617"/>
      <c r="AW356" s="617"/>
      <c r="AX356" s="617"/>
    </row>
    <row r="357" spans="1:50" ht="15" x14ac:dyDescent="0.2">
      <c r="A357" s="617"/>
      <c r="B357" s="617"/>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7"/>
      <c r="AL357" s="617"/>
      <c r="AM357" s="617"/>
      <c r="AN357" s="617"/>
      <c r="AO357" s="617"/>
      <c r="AP357" s="617"/>
      <c r="AQ357" s="617"/>
      <c r="AR357" s="617"/>
      <c r="AS357" s="617"/>
      <c r="AT357" s="617"/>
      <c r="AU357" s="617"/>
      <c r="AV357" s="617"/>
      <c r="AW357" s="617"/>
      <c r="AX357" s="617"/>
    </row>
    <row r="358" spans="1:50" ht="15" x14ac:dyDescent="0.2">
      <c r="A358" s="617"/>
      <c r="B358" s="617"/>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7"/>
      <c r="AL358" s="617"/>
      <c r="AM358" s="617"/>
      <c r="AN358" s="617"/>
      <c r="AO358" s="617"/>
      <c r="AP358" s="617"/>
      <c r="AQ358" s="617"/>
      <c r="AR358" s="617"/>
      <c r="AS358" s="617"/>
      <c r="AT358" s="617"/>
      <c r="AU358" s="617"/>
      <c r="AV358" s="617"/>
      <c r="AW358" s="617"/>
      <c r="AX358" s="617"/>
    </row>
    <row r="359" spans="1:50" ht="15" x14ac:dyDescent="0.2">
      <c r="A359" s="617"/>
      <c r="B359" s="617"/>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7"/>
      <c r="AL359" s="617"/>
      <c r="AM359" s="617"/>
      <c r="AN359" s="617"/>
      <c r="AO359" s="617"/>
      <c r="AP359" s="617"/>
      <c r="AQ359" s="617"/>
      <c r="AR359" s="617"/>
      <c r="AS359" s="617"/>
      <c r="AT359" s="617"/>
      <c r="AU359" s="617"/>
      <c r="AV359" s="617"/>
      <c r="AW359" s="617"/>
      <c r="AX359" s="617"/>
    </row>
    <row r="360" spans="1:50" ht="15" x14ac:dyDescent="0.2">
      <c r="A360" s="617"/>
      <c r="B360" s="617"/>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7"/>
      <c r="AL360" s="617"/>
      <c r="AM360" s="617"/>
      <c r="AN360" s="617"/>
      <c r="AO360" s="617"/>
      <c r="AP360" s="617"/>
      <c r="AQ360" s="617"/>
      <c r="AR360" s="617"/>
      <c r="AS360" s="617"/>
      <c r="AT360" s="617"/>
      <c r="AU360" s="617"/>
      <c r="AV360" s="617"/>
      <c r="AW360" s="617"/>
      <c r="AX360" s="617"/>
    </row>
    <row r="361" spans="1:50" ht="15" x14ac:dyDescent="0.2">
      <c r="A361" s="617"/>
      <c r="B361" s="617"/>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7"/>
      <c r="AL361" s="617"/>
      <c r="AM361" s="617"/>
      <c r="AN361" s="617"/>
      <c r="AO361" s="617"/>
      <c r="AP361" s="617"/>
      <c r="AQ361" s="617"/>
      <c r="AR361" s="617"/>
      <c r="AS361" s="617"/>
      <c r="AT361" s="617"/>
      <c r="AU361" s="617"/>
      <c r="AV361" s="617"/>
      <c r="AW361" s="617"/>
      <c r="AX361" s="617"/>
    </row>
    <row r="362" spans="1:50" ht="15" x14ac:dyDescent="0.2">
      <c r="A362" s="617"/>
      <c r="B362" s="617"/>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7"/>
      <c r="AL362" s="617"/>
      <c r="AM362" s="617"/>
      <c r="AN362" s="617"/>
      <c r="AO362" s="617"/>
      <c r="AP362" s="617"/>
      <c r="AQ362" s="617"/>
      <c r="AR362" s="617"/>
      <c r="AS362" s="617"/>
      <c r="AT362" s="617"/>
      <c r="AU362" s="617"/>
      <c r="AV362" s="617"/>
      <c r="AW362" s="617"/>
      <c r="AX362" s="617"/>
    </row>
    <row r="363" spans="1:50" ht="15" x14ac:dyDescent="0.2">
      <c r="A363" s="617"/>
      <c r="B363" s="617"/>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7"/>
      <c r="AL363" s="617"/>
      <c r="AM363" s="617"/>
      <c r="AN363" s="617"/>
      <c r="AO363" s="617"/>
      <c r="AP363" s="617"/>
      <c r="AQ363" s="617"/>
      <c r="AR363" s="617"/>
      <c r="AS363" s="617"/>
      <c r="AT363" s="617"/>
      <c r="AU363" s="617"/>
      <c r="AV363" s="617"/>
      <c r="AW363" s="617"/>
      <c r="AX363" s="617"/>
    </row>
    <row r="364" spans="1:50" ht="15" x14ac:dyDescent="0.2">
      <c r="A364" s="617"/>
      <c r="B364" s="617"/>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7"/>
      <c r="AL364" s="617"/>
      <c r="AM364" s="617"/>
      <c r="AN364" s="617"/>
      <c r="AO364" s="617"/>
      <c r="AP364" s="617"/>
      <c r="AQ364" s="617"/>
      <c r="AR364" s="617"/>
      <c r="AS364" s="617"/>
      <c r="AT364" s="617"/>
      <c r="AU364" s="617"/>
      <c r="AV364" s="617"/>
      <c r="AW364" s="617"/>
      <c r="AX364" s="617"/>
    </row>
    <row r="365" spans="1:50" ht="15" x14ac:dyDescent="0.2">
      <c r="A365" s="617"/>
      <c r="B365" s="617"/>
      <c r="C365" s="617"/>
      <c r="D365" s="617"/>
      <c r="E365" s="617"/>
      <c r="F365" s="617"/>
      <c r="G365" s="617"/>
      <c r="H365" s="617"/>
      <c r="I365" s="617"/>
      <c r="J365" s="617"/>
      <c r="K365" s="617"/>
      <c r="L365" s="617"/>
      <c r="M365" s="617"/>
      <c r="N365" s="617"/>
      <c r="O365" s="617"/>
      <c r="P365" s="617"/>
      <c r="Q365" s="617"/>
      <c r="R365" s="617"/>
      <c r="S365" s="617"/>
      <c r="T365" s="617"/>
      <c r="U365" s="617"/>
      <c r="V365" s="617"/>
      <c r="W365" s="617"/>
      <c r="X365" s="617"/>
      <c r="Y365" s="617"/>
      <c r="Z365" s="617"/>
      <c r="AA365" s="617"/>
      <c r="AB365" s="617"/>
      <c r="AC365" s="617"/>
      <c r="AD365" s="617"/>
      <c r="AE365" s="617"/>
      <c r="AF365" s="617"/>
      <c r="AG365" s="617"/>
      <c r="AH365" s="617"/>
      <c r="AI365" s="617"/>
      <c r="AJ365" s="617"/>
      <c r="AK365" s="617"/>
      <c r="AL365" s="617"/>
      <c r="AM365" s="617"/>
      <c r="AN365" s="617"/>
      <c r="AO365" s="617"/>
      <c r="AP365" s="617"/>
      <c r="AQ365" s="617"/>
      <c r="AR365" s="617"/>
      <c r="AS365" s="617"/>
      <c r="AT365" s="617"/>
      <c r="AU365" s="617"/>
      <c r="AV365" s="617"/>
      <c r="AW365" s="617"/>
      <c r="AX365" s="617"/>
    </row>
    <row r="366" spans="1:50" ht="15" x14ac:dyDescent="0.2">
      <c r="A366" s="617"/>
      <c r="B366" s="617"/>
      <c r="C366" s="617"/>
      <c r="D366" s="617"/>
      <c r="E366" s="617"/>
      <c r="F366" s="617"/>
      <c r="G366" s="617"/>
      <c r="H366" s="617"/>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617"/>
      <c r="AF366" s="617"/>
      <c r="AG366" s="617"/>
      <c r="AH366" s="617"/>
      <c r="AI366" s="617"/>
      <c r="AJ366" s="617"/>
      <c r="AK366" s="617"/>
      <c r="AL366" s="617"/>
      <c r="AM366" s="617"/>
      <c r="AN366" s="617"/>
      <c r="AO366" s="617"/>
      <c r="AP366" s="617"/>
      <c r="AQ366" s="617"/>
      <c r="AR366" s="617"/>
      <c r="AS366" s="617"/>
      <c r="AT366" s="617"/>
      <c r="AU366" s="617"/>
      <c r="AV366" s="617"/>
      <c r="AW366" s="617"/>
      <c r="AX366" s="617"/>
    </row>
    <row r="367" spans="1:50" ht="15" x14ac:dyDescent="0.2">
      <c r="A367" s="617"/>
      <c r="B367" s="617"/>
      <c r="C367" s="617"/>
      <c r="D367" s="617"/>
      <c r="E367" s="617"/>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7"/>
    </row>
    <row r="368" spans="1:50" ht="15" x14ac:dyDescent="0.2">
      <c r="A368" s="617"/>
      <c r="B368" s="617"/>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7"/>
      <c r="AL368" s="617"/>
      <c r="AM368" s="617"/>
      <c r="AN368" s="617"/>
      <c r="AO368" s="617"/>
      <c r="AP368" s="617"/>
      <c r="AQ368" s="617"/>
      <c r="AR368" s="617"/>
      <c r="AS368" s="617"/>
      <c r="AT368" s="617"/>
      <c r="AU368" s="617"/>
      <c r="AV368" s="617"/>
      <c r="AW368" s="617"/>
      <c r="AX368" s="617"/>
    </row>
    <row r="369" spans="1:50" ht="15" x14ac:dyDescent="0.2">
      <c r="A369" s="617"/>
      <c r="B369" s="617"/>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7"/>
      <c r="AL369" s="617"/>
      <c r="AM369" s="617"/>
      <c r="AN369" s="617"/>
      <c r="AO369" s="617"/>
      <c r="AP369" s="617"/>
      <c r="AQ369" s="617"/>
      <c r="AR369" s="617"/>
      <c r="AS369" s="617"/>
      <c r="AT369" s="617"/>
      <c r="AU369" s="617"/>
      <c r="AV369" s="617"/>
      <c r="AW369" s="617"/>
      <c r="AX369" s="617"/>
    </row>
    <row r="370" spans="1:50" ht="15" x14ac:dyDescent="0.2">
      <c r="A370" s="617"/>
      <c r="B370" s="617"/>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7"/>
      <c r="AL370" s="617"/>
      <c r="AM370" s="617"/>
      <c r="AN370" s="617"/>
      <c r="AO370" s="617"/>
      <c r="AP370" s="617"/>
      <c r="AQ370" s="617"/>
      <c r="AR370" s="617"/>
      <c r="AS370" s="617"/>
      <c r="AT370" s="617"/>
      <c r="AU370" s="617"/>
      <c r="AV370" s="617"/>
      <c r="AW370" s="617"/>
      <c r="AX370" s="617"/>
    </row>
    <row r="371" spans="1:50" ht="15" x14ac:dyDescent="0.2">
      <c r="A371" s="617"/>
      <c r="B371" s="617"/>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7"/>
      <c r="AL371" s="617"/>
      <c r="AM371" s="617"/>
      <c r="AN371" s="617"/>
      <c r="AO371" s="617"/>
      <c r="AP371" s="617"/>
      <c r="AQ371" s="617"/>
      <c r="AR371" s="617"/>
      <c r="AS371" s="617"/>
      <c r="AT371" s="617"/>
      <c r="AU371" s="617"/>
      <c r="AV371" s="617"/>
      <c r="AW371" s="617"/>
      <c r="AX371" s="617"/>
    </row>
    <row r="372" spans="1:50" ht="15" x14ac:dyDescent="0.2">
      <c r="A372" s="617"/>
      <c r="B372" s="617"/>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7"/>
      <c r="AL372" s="617"/>
      <c r="AM372" s="617"/>
      <c r="AN372" s="617"/>
      <c r="AO372" s="617"/>
      <c r="AP372" s="617"/>
      <c r="AQ372" s="617"/>
      <c r="AR372" s="617"/>
      <c r="AS372" s="617"/>
      <c r="AT372" s="617"/>
      <c r="AU372" s="617"/>
      <c r="AV372" s="617"/>
      <c r="AW372" s="617"/>
      <c r="AX372" s="617"/>
    </row>
    <row r="373" spans="1:50" ht="15" x14ac:dyDescent="0.2">
      <c r="A373" s="617"/>
      <c r="B373" s="617"/>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7"/>
      <c r="AL373" s="617"/>
      <c r="AM373" s="617"/>
      <c r="AN373" s="617"/>
      <c r="AO373" s="617"/>
      <c r="AP373" s="617"/>
      <c r="AQ373" s="617"/>
      <c r="AR373" s="617"/>
      <c r="AS373" s="617"/>
      <c r="AT373" s="617"/>
      <c r="AU373" s="617"/>
      <c r="AV373" s="617"/>
      <c r="AW373" s="617"/>
      <c r="AX373" s="617"/>
    </row>
    <row r="374" spans="1:50" ht="15" x14ac:dyDescent="0.2">
      <c r="A374" s="617"/>
      <c r="B374" s="617"/>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7"/>
      <c r="AL374" s="617"/>
      <c r="AM374" s="617"/>
      <c r="AN374" s="617"/>
      <c r="AO374" s="617"/>
      <c r="AP374" s="617"/>
      <c r="AQ374" s="617"/>
      <c r="AR374" s="617"/>
      <c r="AS374" s="617"/>
      <c r="AT374" s="617"/>
      <c r="AU374" s="617"/>
      <c r="AV374" s="617"/>
      <c r="AW374" s="617"/>
      <c r="AX374" s="617"/>
    </row>
    <row r="375" spans="1:50" ht="15" x14ac:dyDescent="0.2">
      <c r="A375" s="617"/>
      <c r="B375" s="617"/>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7"/>
      <c r="AL375" s="617"/>
      <c r="AM375" s="617"/>
      <c r="AN375" s="617"/>
      <c r="AO375" s="617"/>
      <c r="AP375" s="617"/>
      <c r="AQ375" s="617"/>
      <c r="AR375" s="617"/>
      <c r="AS375" s="617"/>
      <c r="AT375" s="617"/>
      <c r="AU375" s="617"/>
      <c r="AV375" s="617"/>
      <c r="AW375" s="617"/>
      <c r="AX375" s="617"/>
    </row>
    <row r="376" spans="1:50" ht="15" x14ac:dyDescent="0.2">
      <c r="A376" s="617"/>
      <c r="B376" s="617"/>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7"/>
      <c r="AL376" s="617"/>
      <c r="AM376" s="617"/>
      <c r="AN376" s="617"/>
      <c r="AO376" s="617"/>
      <c r="AP376" s="617"/>
      <c r="AQ376" s="617"/>
      <c r="AR376" s="617"/>
      <c r="AS376" s="617"/>
      <c r="AT376" s="617"/>
      <c r="AU376" s="617"/>
      <c r="AV376" s="617"/>
      <c r="AW376" s="617"/>
      <c r="AX376" s="617"/>
    </row>
    <row r="377" spans="1:50" ht="15" x14ac:dyDescent="0.2">
      <c r="A377" s="617"/>
      <c r="B377" s="617"/>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7"/>
      <c r="AL377" s="617"/>
      <c r="AM377" s="617"/>
      <c r="AN377" s="617"/>
      <c r="AO377" s="617"/>
      <c r="AP377" s="617"/>
      <c r="AQ377" s="617"/>
      <c r="AR377" s="617"/>
      <c r="AS377" s="617"/>
      <c r="AT377" s="617"/>
      <c r="AU377" s="617"/>
      <c r="AV377" s="617"/>
      <c r="AW377" s="617"/>
      <c r="AX377" s="617"/>
    </row>
    <row r="378" spans="1:50" ht="15" x14ac:dyDescent="0.2">
      <c r="A378" s="617"/>
      <c r="B378" s="617"/>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7"/>
      <c r="AL378" s="617"/>
      <c r="AM378" s="617"/>
      <c r="AN378" s="617"/>
      <c r="AO378" s="617"/>
      <c r="AP378" s="617"/>
      <c r="AQ378" s="617"/>
      <c r="AR378" s="617"/>
      <c r="AS378" s="617"/>
      <c r="AT378" s="617"/>
      <c r="AU378" s="617"/>
      <c r="AV378" s="617"/>
      <c r="AW378" s="617"/>
      <c r="AX378" s="617"/>
    </row>
    <row r="379" spans="1:50" ht="15" x14ac:dyDescent="0.2">
      <c r="A379" s="617"/>
      <c r="B379" s="617"/>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7"/>
      <c r="AL379" s="617"/>
      <c r="AM379" s="617"/>
      <c r="AN379" s="617"/>
      <c r="AO379" s="617"/>
      <c r="AP379" s="617"/>
      <c r="AQ379" s="617"/>
      <c r="AR379" s="617"/>
      <c r="AS379" s="617"/>
      <c r="AT379" s="617"/>
      <c r="AU379" s="617"/>
      <c r="AV379" s="617"/>
      <c r="AW379" s="617"/>
      <c r="AX379" s="617"/>
    </row>
    <row r="380" spans="1:50" ht="15" x14ac:dyDescent="0.2">
      <c r="A380" s="617"/>
      <c r="B380" s="617"/>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7"/>
      <c r="AL380" s="617"/>
      <c r="AM380" s="617"/>
      <c r="AN380" s="617"/>
      <c r="AO380" s="617"/>
      <c r="AP380" s="617"/>
      <c r="AQ380" s="617"/>
      <c r="AR380" s="617"/>
      <c r="AS380" s="617"/>
      <c r="AT380" s="617"/>
      <c r="AU380" s="617"/>
      <c r="AV380" s="617"/>
      <c r="AW380" s="617"/>
      <c r="AX380" s="617"/>
    </row>
    <row r="381" spans="1:50" ht="15" x14ac:dyDescent="0.2">
      <c r="A381" s="617"/>
      <c r="B381" s="617"/>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7"/>
      <c r="AL381" s="617"/>
      <c r="AM381" s="617"/>
      <c r="AN381" s="617"/>
      <c r="AO381" s="617"/>
      <c r="AP381" s="617"/>
      <c r="AQ381" s="617"/>
      <c r="AR381" s="617"/>
      <c r="AS381" s="617"/>
      <c r="AT381" s="617"/>
      <c r="AU381" s="617"/>
      <c r="AV381" s="617"/>
      <c r="AW381" s="617"/>
      <c r="AX381" s="617"/>
    </row>
    <row r="382" spans="1:50" ht="15" x14ac:dyDescent="0.2">
      <c r="A382" s="617"/>
      <c r="B382" s="617"/>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7"/>
      <c r="AL382" s="617"/>
      <c r="AM382" s="617"/>
      <c r="AN382" s="617"/>
      <c r="AO382" s="617"/>
      <c r="AP382" s="617"/>
      <c r="AQ382" s="617"/>
      <c r="AR382" s="617"/>
      <c r="AS382" s="617"/>
      <c r="AT382" s="617"/>
      <c r="AU382" s="617"/>
      <c r="AV382" s="617"/>
      <c r="AW382" s="617"/>
      <c r="AX382" s="617"/>
    </row>
    <row r="383" spans="1:50" ht="15" x14ac:dyDescent="0.2">
      <c r="A383" s="617"/>
      <c r="B383" s="617"/>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7"/>
      <c r="AL383" s="617"/>
      <c r="AM383" s="617"/>
      <c r="AN383" s="617"/>
      <c r="AO383" s="617"/>
      <c r="AP383" s="617"/>
      <c r="AQ383" s="617"/>
      <c r="AR383" s="617"/>
      <c r="AS383" s="617"/>
      <c r="AT383" s="617"/>
      <c r="AU383" s="617"/>
      <c r="AV383" s="617"/>
      <c r="AW383" s="617"/>
      <c r="AX383" s="617"/>
    </row>
    <row r="384" spans="1:50" ht="15" x14ac:dyDescent="0.2">
      <c r="A384" s="617"/>
      <c r="B384" s="617"/>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7"/>
      <c r="AL384" s="617"/>
      <c r="AM384" s="617"/>
      <c r="AN384" s="617"/>
      <c r="AO384" s="617"/>
      <c r="AP384" s="617"/>
      <c r="AQ384" s="617"/>
      <c r="AR384" s="617"/>
      <c r="AS384" s="617"/>
      <c r="AT384" s="617"/>
      <c r="AU384" s="617"/>
      <c r="AV384" s="617"/>
      <c r="AW384" s="617"/>
      <c r="AX384" s="617"/>
    </row>
    <row r="385" spans="1:50" ht="15" x14ac:dyDescent="0.2">
      <c r="A385" s="617"/>
      <c r="B385" s="617"/>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7"/>
      <c r="AL385" s="617"/>
      <c r="AM385" s="617"/>
      <c r="AN385" s="617"/>
      <c r="AO385" s="617"/>
      <c r="AP385" s="617"/>
      <c r="AQ385" s="617"/>
      <c r="AR385" s="617"/>
      <c r="AS385" s="617"/>
      <c r="AT385" s="617"/>
      <c r="AU385" s="617"/>
      <c r="AV385" s="617"/>
      <c r="AW385" s="617"/>
      <c r="AX385" s="617"/>
    </row>
    <row r="386" spans="1:50" ht="15" x14ac:dyDescent="0.2">
      <c r="A386" s="617"/>
      <c r="B386" s="617"/>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7"/>
      <c r="AL386" s="617"/>
      <c r="AM386" s="617"/>
      <c r="AN386" s="617"/>
      <c r="AO386" s="617"/>
      <c r="AP386" s="617"/>
      <c r="AQ386" s="617"/>
      <c r="AR386" s="617"/>
      <c r="AS386" s="617"/>
      <c r="AT386" s="617"/>
      <c r="AU386" s="617"/>
      <c r="AV386" s="617"/>
      <c r="AW386" s="617"/>
      <c r="AX386" s="617"/>
    </row>
    <row r="387" spans="1:50" ht="15" x14ac:dyDescent="0.2">
      <c r="A387" s="617"/>
      <c r="B387" s="617"/>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7"/>
      <c r="AL387" s="617"/>
      <c r="AM387" s="617"/>
      <c r="AN387" s="617"/>
      <c r="AO387" s="617"/>
      <c r="AP387" s="617"/>
      <c r="AQ387" s="617"/>
      <c r="AR387" s="617"/>
      <c r="AS387" s="617"/>
      <c r="AT387" s="617"/>
      <c r="AU387" s="617"/>
      <c r="AV387" s="617"/>
      <c r="AW387" s="617"/>
      <c r="AX387" s="617"/>
    </row>
    <row r="388" spans="1:50" ht="15" x14ac:dyDescent="0.2">
      <c r="A388" s="617"/>
      <c r="B388" s="617"/>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7"/>
      <c r="AL388" s="617"/>
      <c r="AM388" s="617"/>
      <c r="AN388" s="617"/>
      <c r="AO388" s="617"/>
      <c r="AP388" s="617"/>
      <c r="AQ388" s="617"/>
      <c r="AR388" s="617"/>
      <c r="AS388" s="617"/>
      <c r="AT388" s="617"/>
      <c r="AU388" s="617"/>
      <c r="AV388" s="617"/>
      <c r="AW388" s="617"/>
      <c r="AX388" s="617"/>
    </row>
    <row r="389" spans="1:50" ht="15" x14ac:dyDescent="0.2">
      <c r="A389" s="617"/>
      <c r="B389" s="617"/>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7"/>
      <c r="AL389" s="617"/>
      <c r="AM389" s="617"/>
      <c r="AN389" s="617"/>
      <c r="AO389" s="617"/>
      <c r="AP389" s="617"/>
      <c r="AQ389" s="617"/>
      <c r="AR389" s="617"/>
      <c r="AS389" s="617"/>
      <c r="AT389" s="617"/>
      <c r="AU389" s="617"/>
      <c r="AV389" s="617"/>
      <c r="AW389" s="617"/>
      <c r="AX389" s="617"/>
    </row>
    <row r="390" spans="1:50" ht="15" x14ac:dyDescent="0.2">
      <c r="A390" s="617"/>
      <c r="B390" s="617"/>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7"/>
      <c r="AL390" s="617"/>
      <c r="AM390" s="617"/>
      <c r="AN390" s="617"/>
      <c r="AO390" s="617"/>
      <c r="AP390" s="617"/>
      <c r="AQ390" s="617"/>
      <c r="AR390" s="617"/>
      <c r="AS390" s="617"/>
      <c r="AT390" s="617"/>
      <c r="AU390" s="617"/>
      <c r="AV390" s="617"/>
      <c r="AW390" s="617"/>
      <c r="AX390" s="617"/>
    </row>
    <row r="391" spans="1:50" ht="15" x14ac:dyDescent="0.2">
      <c r="A391" s="617"/>
      <c r="B391" s="617"/>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7"/>
      <c r="AL391" s="617"/>
      <c r="AM391" s="617"/>
      <c r="AN391" s="617"/>
      <c r="AO391" s="617"/>
      <c r="AP391" s="617"/>
      <c r="AQ391" s="617"/>
      <c r="AR391" s="617"/>
      <c r="AS391" s="617"/>
      <c r="AT391" s="617"/>
      <c r="AU391" s="617"/>
      <c r="AV391" s="617"/>
      <c r="AW391" s="617"/>
      <c r="AX391" s="617"/>
    </row>
    <row r="392" spans="1:50" ht="15" x14ac:dyDescent="0.2">
      <c r="A392" s="617"/>
      <c r="B392" s="617"/>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7"/>
      <c r="AL392" s="617"/>
      <c r="AM392" s="617"/>
      <c r="AN392" s="617"/>
      <c r="AO392" s="617"/>
      <c r="AP392" s="617"/>
      <c r="AQ392" s="617"/>
      <c r="AR392" s="617"/>
      <c r="AS392" s="617"/>
      <c r="AT392" s="617"/>
      <c r="AU392" s="617"/>
      <c r="AV392" s="617"/>
      <c r="AW392" s="617"/>
      <c r="AX392" s="617"/>
    </row>
    <row r="393" spans="1:50" ht="15" x14ac:dyDescent="0.2">
      <c r="A393" s="617"/>
      <c r="B393" s="617"/>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7"/>
      <c r="AL393" s="617"/>
      <c r="AM393" s="617"/>
      <c r="AN393" s="617"/>
      <c r="AO393" s="617"/>
      <c r="AP393" s="617"/>
      <c r="AQ393" s="617"/>
      <c r="AR393" s="617"/>
      <c r="AS393" s="617"/>
      <c r="AT393" s="617"/>
      <c r="AU393" s="617"/>
      <c r="AV393" s="617"/>
      <c r="AW393" s="617"/>
      <c r="AX393" s="617"/>
    </row>
    <row r="394" spans="1:50" ht="15" x14ac:dyDescent="0.2">
      <c r="A394" s="617"/>
      <c r="B394" s="617"/>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7"/>
      <c r="AL394" s="617"/>
      <c r="AM394" s="617"/>
      <c r="AN394" s="617"/>
      <c r="AO394" s="617"/>
      <c r="AP394" s="617"/>
      <c r="AQ394" s="617"/>
      <c r="AR394" s="617"/>
      <c r="AS394" s="617"/>
      <c r="AT394" s="617"/>
      <c r="AU394" s="617"/>
      <c r="AV394" s="617"/>
      <c r="AW394" s="617"/>
      <c r="AX394" s="617"/>
    </row>
    <row r="395" spans="1:50" ht="15" x14ac:dyDescent="0.2">
      <c r="B395" s="617"/>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7"/>
      <c r="AL395" s="617"/>
      <c r="AM395" s="617"/>
      <c r="AN395" s="617"/>
      <c r="AO395" s="617"/>
      <c r="AP395" s="617"/>
      <c r="AR395" s="617"/>
      <c r="AS395" s="617"/>
      <c r="AT395" s="617"/>
      <c r="AU395" s="617"/>
      <c r="AV395" s="617"/>
      <c r="AW395" s="617"/>
      <c r="AX395" s="617"/>
    </row>
    <row r="396" spans="1:50" ht="15" x14ac:dyDescent="0.2">
      <c r="B396" s="617"/>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7"/>
      <c r="AL396" s="617"/>
      <c r="AM396" s="617"/>
      <c r="AN396" s="617"/>
      <c r="AO396" s="617"/>
      <c r="AP396" s="617"/>
      <c r="AR396" s="617"/>
      <c r="AS396" s="617"/>
      <c r="AT396" s="617"/>
      <c r="AU396" s="617"/>
      <c r="AV396" s="617"/>
      <c r="AW396" s="617"/>
      <c r="AX396" s="617"/>
    </row>
    <row r="397" spans="1:50" ht="15" x14ac:dyDescent="0.2">
      <c r="B397" s="617"/>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7"/>
      <c r="AL397" s="617"/>
      <c r="AM397" s="617"/>
      <c r="AN397" s="617"/>
      <c r="AO397" s="617"/>
      <c r="AP397" s="617"/>
      <c r="AR397" s="617"/>
      <c r="AS397" s="617"/>
      <c r="AT397" s="617"/>
      <c r="AU397" s="617"/>
      <c r="AV397" s="617"/>
      <c r="AW397" s="617"/>
      <c r="AX397" s="617"/>
    </row>
    <row r="398" spans="1:50" ht="15" x14ac:dyDescent="0.2">
      <c r="B398" s="617"/>
      <c r="C398" s="617"/>
      <c r="D398" s="617"/>
      <c r="E398" s="617"/>
      <c r="F398" s="617"/>
      <c r="G398" s="617"/>
      <c r="H398" s="617"/>
      <c r="I398" s="617"/>
      <c r="J398" s="617"/>
      <c r="K398" s="617"/>
      <c r="L398" s="617"/>
      <c r="M398" s="617"/>
      <c r="N398" s="617"/>
      <c r="O398" s="617"/>
      <c r="P398" s="617"/>
      <c r="Q398" s="617"/>
      <c r="R398" s="617"/>
      <c r="S398" s="617"/>
      <c r="T398" s="617"/>
      <c r="U398" s="617"/>
      <c r="V398" s="617"/>
      <c r="W398" s="617"/>
      <c r="X398" s="617"/>
      <c r="Y398" s="617"/>
      <c r="Z398" s="617"/>
      <c r="AA398" s="617"/>
      <c r="AB398" s="617"/>
      <c r="AC398" s="617"/>
      <c r="AD398" s="617"/>
      <c r="AE398" s="617"/>
      <c r="AF398" s="617"/>
      <c r="AG398" s="617"/>
      <c r="AH398" s="617"/>
      <c r="AI398" s="617"/>
      <c r="AJ398" s="617"/>
      <c r="AK398" s="617"/>
      <c r="AL398" s="617"/>
      <c r="AM398" s="617"/>
      <c r="AN398" s="617"/>
      <c r="AO398" s="617"/>
      <c r="AP398" s="617"/>
      <c r="AR398" s="617"/>
      <c r="AS398" s="617"/>
      <c r="AT398" s="617"/>
      <c r="AU398" s="617"/>
      <c r="AV398" s="617"/>
      <c r="AW398" s="617"/>
      <c r="AX398" s="617"/>
    </row>
    <row r="399" spans="1:50" ht="15" x14ac:dyDescent="0.2">
      <c r="B399" s="617"/>
      <c r="C399" s="617"/>
      <c r="D399" s="617"/>
      <c r="E399" s="617"/>
      <c r="F399" s="617"/>
      <c r="G399" s="617"/>
      <c r="H399" s="617"/>
      <c r="I399" s="617"/>
      <c r="J399" s="617"/>
      <c r="K399" s="617"/>
      <c r="L399" s="617"/>
      <c r="M399" s="617"/>
      <c r="N399" s="617"/>
      <c r="O399" s="617"/>
      <c r="P399" s="617"/>
      <c r="Q399" s="617"/>
      <c r="R399" s="617"/>
      <c r="S399" s="617"/>
      <c r="T399" s="617"/>
      <c r="U399" s="617"/>
      <c r="V399" s="617"/>
      <c r="W399" s="617"/>
      <c r="X399" s="617"/>
      <c r="Y399" s="617"/>
      <c r="Z399" s="617"/>
      <c r="AA399" s="617"/>
      <c r="AB399" s="617"/>
      <c r="AC399" s="617"/>
      <c r="AD399" s="617"/>
      <c r="AE399" s="617"/>
      <c r="AF399" s="617"/>
      <c r="AG399" s="617"/>
      <c r="AH399" s="617"/>
      <c r="AI399" s="617"/>
      <c r="AJ399" s="617"/>
      <c r="AK399" s="617"/>
      <c r="AL399" s="617"/>
      <c r="AM399" s="617"/>
      <c r="AN399" s="617"/>
      <c r="AO399" s="617"/>
      <c r="AP399" s="617"/>
    </row>
    <row r="400" spans="1:50" ht="15" x14ac:dyDescent="0.2">
      <c r="B400" s="617"/>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17"/>
      <c r="AL400" s="617"/>
      <c r="AM400" s="617"/>
      <c r="AN400" s="617"/>
      <c r="AO400" s="617"/>
      <c r="AP400" s="617"/>
    </row>
    <row r="401" spans="2:42" ht="15" x14ac:dyDescent="0.2">
      <c r="B401" s="617"/>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7"/>
      <c r="AL401" s="617"/>
      <c r="AM401" s="617"/>
      <c r="AN401" s="617"/>
      <c r="AO401" s="617"/>
      <c r="AP401" s="617"/>
    </row>
    <row r="402" spans="2:42" ht="15" x14ac:dyDescent="0.2">
      <c r="B402" s="617"/>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7"/>
      <c r="AL402" s="617"/>
      <c r="AM402" s="617"/>
      <c r="AN402" s="617"/>
      <c r="AO402" s="617"/>
      <c r="AP402" s="617"/>
    </row>
    <row r="403" spans="2:42" ht="15" x14ac:dyDescent="0.2">
      <c r="B403" s="617"/>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7"/>
      <c r="AL403" s="617"/>
      <c r="AM403" s="617"/>
      <c r="AN403" s="617"/>
      <c r="AO403" s="617"/>
      <c r="AP403" s="617"/>
    </row>
    <row r="404" spans="2:42" ht="15" x14ac:dyDescent="0.2">
      <c r="B404" s="617"/>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7"/>
      <c r="AL404" s="617"/>
      <c r="AM404" s="617"/>
      <c r="AN404" s="617"/>
      <c r="AO404" s="617"/>
      <c r="AP404" s="617"/>
    </row>
    <row r="405" spans="2:42" ht="15" x14ac:dyDescent="0.2">
      <c r="B405" s="617"/>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7"/>
      <c r="AL405" s="617"/>
      <c r="AM405" s="617"/>
      <c r="AN405" s="617"/>
      <c r="AO405" s="617"/>
      <c r="AP405" s="617"/>
    </row>
    <row r="406" spans="2:42" ht="15" x14ac:dyDescent="0.2">
      <c r="B406" s="617"/>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7"/>
      <c r="AL406" s="617"/>
      <c r="AM406" s="617"/>
      <c r="AN406" s="617"/>
      <c r="AO406" s="617"/>
      <c r="AP406" s="617"/>
    </row>
    <row r="407" spans="2:42" ht="15" x14ac:dyDescent="0.2">
      <c r="B407" s="617"/>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7"/>
      <c r="AL407" s="617"/>
      <c r="AM407" s="617"/>
      <c r="AN407" s="617"/>
      <c r="AO407" s="617"/>
      <c r="AP407" s="617"/>
    </row>
    <row r="408" spans="2:42" ht="15" x14ac:dyDescent="0.2">
      <c r="B408" s="617"/>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7"/>
      <c r="AL408" s="617"/>
      <c r="AM408" s="617"/>
      <c r="AN408" s="617"/>
      <c r="AO408" s="617"/>
      <c r="AP408" s="617"/>
    </row>
    <row r="409" spans="2:42" ht="15" x14ac:dyDescent="0.2">
      <c r="B409" s="617"/>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7"/>
      <c r="AL409" s="617"/>
      <c r="AM409" s="617"/>
      <c r="AN409" s="617"/>
      <c r="AO409" s="617"/>
      <c r="AP409" s="617"/>
    </row>
    <row r="410" spans="2:42" ht="15" x14ac:dyDescent="0.2">
      <c r="B410" s="617"/>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7"/>
      <c r="AL410" s="617"/>
      <c r="AM410" s="617"/>
      <c r="AN410" s="617"/>
      <c r="AO410" s="617"/>
      <c r="AP410" s="617"/>
    </row>
    <row r="411" spans="2:42" ht="15" x14ac:dyDescent="0.2">
      <c r="B411" s="617"/>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7"/>
      <c r="AL411" s="617"/>
      <c r="AM411" s="617"/>
      <c r="AN411" s="617"/>
      <c r="AO411" s="617"/>
      <c r="AP411" s="617"/>
    </row>
    <row r="412" spans="2:42" ht="15" x14ac:dyDescent="0.2">
      <c r="B412" s="617"/>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7"/>
      <c r="AL412" s="617"/>
      <c r="AM412" s="617"/>
      <c r="AN412" s="617"/>
      <c r="AO412" s="617"/>
      <c r="AP412" s="617"/>
    </row>
    <row r="413" spans="2:42" ht="15" x14ac:dyDescent="0.2">
      <c r="B413" s="617"/>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7"/>
      <c r="AL413" s="617"/>
      <c r="AM413" s="617"/>
      <c r="AN413" s="617"/>
      <c r="AO413" s="617"/>
      <c r="AP413" s="617"/>
    </row>
    <row r="414" spans="2:42" ht="15" x14ac:dyDescent="0.2">
      <c r="B414" s="617"/>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c r="AM414" s="617"/>
      <c r="AN414" s="617"/>
      <c r="AO414" s="617"/>
      <c r="AP414" s="617"/>
    </row>
    <row r="415" spans="2:42" ht="15" x14ac:dyDescent="0.2">
      <c r="B415" s="617"/>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c r="AM415" s="617"/>
      <c r="AN415" s="617"/>
      <c r="AO415" s="617"/>
      <c r="AP415" s="617"/>
    </row>
    <row r="416" spans="2:42" ht="15" x14ac:dyDescent="0.2">
      <c r="B416" s="617"/>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7"/>
      <c r="AL416" s="617"/>
      <c r="AM416" s="617"/>
      <c r="AN416" s="617"/>
      <c r="AO416" s="617"/>
      <c r="AP416" s="617"/>
    </row>
  </sheetData>
  <sheetProtection algorithmName="SHA-512" hashValue="UNSPwg31tvupBc0cKG3dTLCrNXlgCnkz5j72Tomn3A2CVughLz992wqR1Ly1woNdkAMtP13lCeI9OceuJjD0Bw==" saltValue="3wR5ThQbYw/6mBT9SXIfaA==" spinCount="100000" sheet="1" objects="1" scenarios="1"/>
  <mergeCells count="130">
    <mergeCell ref="B45:J45"/>
    <mergeCell ref="L45:R45"/>
    <mergeCell ref="B46:J46"/>
    <mergeCell ref="L46:R46"/>
    <mergeCell ref="B47:J47"/>
    <mergeCell ref="L47:R47"/>
    <mergeCell ref="B48:J48"/>
    <mergeCell ref="L48:R48"/>
    <mergeCell ref="B49:J49"/>
    <mergeCell ref="L49:R49"/>
    <mergeCell ref="P13:Q13"/>
    <mergeCell ref="C72:AO73"/>
    <mergeCell ref="AB108:AP108"/>
    <mergeCell ref="AD13:AO13"/>
    <mergeCell ref="K28:T28"/>
    <mergeCell ref="I14:T14"/>
    <mergeCell ref="I13:O13"/>
    <mergeCell ref="K22:V22"/>
    <mergeCell ref="K25:V25"/>
    <mergeCell ref="K23:V23"/>
    <mergeCell ref="K24:V24"/>
    <mergeCell ref="K29:T29"/>
    <mergeCell ref="M59:N59"/>
    <mergeCell ref="B102:Q103"/>
    <mergeCell ref="X88:AG88"/>
    <mergeCell ref="B40:V41"/>
    <mergeCell ref="M58:N58"/>
    <mergeCell ref="F108:T108"/>
    <mergeCell ref="T42:X42"/>
    <mergeCell ref="AD16:AO16"/>
    <mergeCell ref="AD17:AO17"/>
    <mergeCell ref="B50:J50"/>
    <mergeCell ref="L50:R50"/>
    <mergeCell ref="B51:J51"/>
    <mergeCell ref="A1:B3"/>
    <mergeCell ref="F126:T126"/>
    <mergeCell ref="AB126:AP126"/>
    <mergeCell ref="F106:T106"/>
    <mergeCell ref="F110:T110"/>
    <mergeCell ref="F112:T112"/>
    <mergeCell ref="AB106:AP106"/>
    <mergeCell ref="K26:T26"/>
    <mergeCell ref="I10:T10"/>
    <mergeCell ref="R13:T13"/>
    <mergeCell ref="I12:T12"/>
    <mergeCell ref="C1:AQ3"/>
    <mergeCell ref="A4:AQ4"/>
    <mergeCell ref="I9:T9"/>
    <mergeCell ref="A5:AQ5"/>
    <mergeCell ref="AB6:AO6"/>
    <mergeCell ref="AB7:AO7"/>
    <mergeCell ref="AB8:AO8"/>
    <mergeCell ref="AB9:AO9"/>
    <mergeCell ref="I6:T6"/>
    <mergeCell ref="I7:T7"/>
    <mergeCell ref="I8:T8"/>
    <mergeCell ref="I11:T11"/>
    <mergeCell ref="K27:T27"/>
    <mergeCell ref="F194:T194"/>
    <mergeCell ref="AB194:AP194"/>
    <mergeCell ref="F161:T161"/>
    <mergeCell ref="AB185:AP185"/>
    <mergeCell ref="F187:T187"/>
    <mergeCell ref="F185:T185"/>
    <mergeCell ref="F128:T128"/>
    <mergeCell ref="F149:T149"/>
    <mergeCell ref="AB149:AP149"/>
    <mergeCell ref="F153:T153"/>
    <mergeCell ref="F151:T151"/>
    <mergeCell ref="AB151:AP151"/>
    <mergeCell ref="AB161:AP161"/>
    <mergeCell ref="F155:T155"/>
    <mergeCell ref="AB155:AP155"/>
    <mergeCell ref="AB128:AP128"/>
    <mergeCell ref="F159:T159"/>
    <mergeCell ref="AB153:AP153"/>
    <mergeCell ref="F177:T177"/>
    <mergeCell ref="F179:T179"/>
    <mergeCell ref="F181:T181"/>
    <mergeCell ref="AB177:AP177"/>
    <mergeCell ref="AB179:AP179"/>
    <mergeCell ref="AB181:AP181"/>
    <mergeCell ref="AB197:AP197"/>
    <mergeCell ref="AB157:AP157"/>
    <mergeCell ref="F197:T197"/>
    <mergeCell ref="AD18:AO18"/>
    <mergeCell ref="D285:AG285"/>
    <mergeCell ref="C274:AP275"/>
    <mergeCell ref="AD19:AO19"/>
    <mergeCell ref="Y27:AQ27"/>
    <mergeCell ref="A65:AQ66"/>
    <mergeCell ref="C77:Y77"/>
    <mergeCell ref="AD63:AO63"/>
    <mergeCell ref="B68:AQ68"/>
    <mergeCell ref="D241:AG241"/>
    <mergeCell ref="C74:AJ74"/>
    <mergeCell ref="AB110:AP110"/>
    <mergeCell ref="AB112:AP112"/>
    <mergeCell ref="AB147:AP147"/>
    <mergeCell ref="F130:T130"/>
    <mergeCell ref="AB135:AP135"/>
    <mergeCell ref="AB159:AP159"/>
    <mergeCell ref="F157:T157"/>
    <mergeCell ref="F147:T147"/>
    <mergeCell ref="U37:AB37"/>
    <mergeCell ref="U46:X46"/>
    <mergeCell ref="U47:X47"/>
    <mergeCell ref="U48:X48"/>
    <mergeCell ref="U49:X49"/>
    <mergeCell ref="U50:X50"/>
    <mergeCell ref="U51:X51"/>
    <mergeCell ref="F167:T167"/>
    <mergeCell ref="F169:T169"/>
    <mergeCell ref="F171:T171"/>
    <mergeCell ref="AB167:AP167"/>
    <mergeCell ref="AB169:AP169"/>
    <mergeCell ref="AB171:AP171"/>
    <mergeCell ref="AB121:AP121"/>
    <mergeCell ref="AB130:AP130"/>
    <mergeCell ref="F119:T119"/>
    <mergeCell ref="AB119:AP119"/>
    <mergeCell ref="F121:T121"/>
    <mergeCell ref="F145:T145"/>
    <mergeCell ref="AB145:AP145"/>
    <mergeCell ref="AB137:AP137"/>
    <mergeCell ref="F137:T137"/>
    <mergeCell ref="F135:T135"/>
    <mergeCell ref="F117:T117"/>
    <mergeCell ref="AB117:AP117"/>
    <mergeCell ref="L51:R51"/>
  </mergeCells>
  <dataValidations disablePrompts="1" count="2">
    <dataValidation type="list" allowBlank="1" showInputMessage="1" showErrorMessage="1" sqref="BI110" xr:uid="{00000000-0002-0000-0000-000000000000}">
      <formula1>"$BI$45:$bi$48"</formula1>
    </dataValidation>
    <dataValidation type="list" allowBlank="1" showInputMessage="1" showErrorMessage="1" sqref="B786704 B65810 B131346 B196882 B262418 B327954 B393490 B459026 B524562 B590098 B655634 B721170 B786706 B852242 B917778 B983314 B917776 B65812 B131348 B196884 B262420 B327956 B393492 B459028 B524564 B590100 B655636 B721172 B786708 B852244 B917780 B983316 B655632 B65806 B131342 B196878 B262414 B327950 B393486 B459022 B524558 B590094 B655630 B721166 B786702 B852238 B917774 B983310 B852240 X65806 X131342 X196878 X262414 X327950 X393486 X459022 X524558 X590094 X655630 X721166 X786702 X852238 X917774 X983310 B524560 X65808 X131344 X196880 X262416 X327952 X393488 X459024 X524560 X590096 X655632 X721168 X786704 X852240 X917776 X983312 B590096 X65810 X131346 X196882 X262418 X327954 X393490 X459026 X524562 X590098 X655634 X721170 X786706 X852242 X917778 X983314 B983312 X65812 X131348 X196884 X262420 X327956 X393492 X459028 X524564 X590100 X655636 X721172 X786708 X852244 X917780 X983316 B721168 B65808 B131344 B196880 B262416 B327952 B393488 B459024" xr:uid="{00000000-0002-0000-0000-000001000000}">
      <formula1>Ownership</formula1>
    </dataValidation>
  </dataValidations>
  <pageMargins left="0" right="0.02" top="0.1" bottom="0.11" header="0.17" footer="0.17"/>
  <pageSetup scale="60" fitToHeight="4"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9E2D-5B13-4F36-879D-A41F88F93381}">
  <sheetPr>
    <tabColor theme="8" tint="0.59999389629810485"/>
    <pageSetUpPr fitToPage="1"/>
  </sheetPr>
  <dimension ref="A1:I323"/>
  <sheetViews>
    <sheetView showGridLines="0" showRowColHeaders="0" zoomScale="115" zoomScaleNormal="115" workbookViewId="0">
      <selection activeCell="D194" sqref="D194"/>
    </sheetView>
  </sheetViews>
  <sheetFormatPr defaultColWidth="9.140625" defaultRowHeight="15" x14ac:dyDescent="0.25"/>
  <cols>
    <col min="1" max="1" width="30.140625" style="524" customWidth="1"/>
    <col min="2" max="2" width="20.42578125" style="524" customWidth="1"/>
    <col min="3" max="3" width="9.140625" style="524"/>
    <col min="4" max="4" width="13.42578125" style="524" customWidth="1"/>
    <col min="5" max="6" width="9.140625" style="524"/>
    <col min="7" max="7" width="12" style="524" customWidth="1"/>
    <col min="8" max="10" width="14.28515625" style="524" customWidth="1"/>
    <col min="11" max="11" width="9.140625" style="524" customWidth="1"/>
    <col min="12" max="16" width="9.140625" style="524"/>
    <col min="17" max="17" width="11.140625" style="524" customWidth="1"/>
    <col min="18" max="16384" width="9.140625" style="524"/>
  </cols>
  <sheetData>
    <row r="1" spans="1:7" ht="3" customHeight="1" thickBot="1" x14ac:dyDescent="0.3"/>
    <row r="2" spans="1:7" ht="24.75" customHeight="1" thickBot="1" x14ac:dyDescent="0.4">
      <c r="A2" s="525">
        <v>3</v>
      </c>
      <c r="B2" s="526" t="s">
        <v>166</v>
      </c>
      <c r="C2" s="527"/>
      <c r="D2" s="527"/>
      <c r="E2" s="527"/>
      <c r="F2" s="527"/>
      <c r="G2" s="528"/>
    </row>
    <row r="3" spans="1:7" ht="75.75" customHeight="1" thickTop="1" x14ac:dyDescent="0.3">
      <c r="A3" s="819" t="s">
        <v>167</v>
      </c>
      <c r="B3" s="820"/>
      <c r="C3" s="820"/>
      <c r="D3" s="820"/>
      <c r="E3" s="820"/>
      <c r="F3" s="820"/>
      <c r="G3" s="821"/>
    </row>
    <row r="4" spans="1:7" ht="6" customHeight="1" x14ac:dyDescent="0.25">
      <c r="A4" s="529"/>
      <c r="G4" s="530"/>
    </row>
    <row r="5" spans="1:7" x14ac:dyDescent="0.25">
      <c r="A5" s="529" t="s">
        <v>168</v>
      </c>
      <c r="B5" s="835"/>
      <c r="C5" s="836"/>
      <c r="G5" s="530"/>
    </row>
    <row r="6" spans="1:7" x14ac:dyDescent="0.25">
      <c r="A6" s="529" t="s">
        <v>169</v>
      </c>
      <c r="B6" s="828"/>
      <c r="C6" s="829"/>
      <c r="G6" s="530"/>
    </row>
    <row r="7" spans="1:7" x14ac:dyDescent="0.25">
      <c r="A7" s="529" t="s">
        <v>170</v>
      </c>
      <c r="B7" s="828"/>
      <c r="C7" s="829"/>
      <c r="G7" s="530"/>
    </row>
    <row r="8" spans="1:7" x14ac:dyDescent="0.25">
      <c r="A8" s="529" t="s">
        <v>171</v>
      </c>
      <c r="B8" s="828"/>
      <c r="C8" s="829"/>
      <c r="G8" s="530"/>
    </row>
    <row r="9" spans="1:7" ht="4.5" customHeight="1" x14ac:dyDescent="0.25">
      <c r="A9" s="529"/>
      <c r="G9" s="530"/>
    </row>
    <row r="10" spans="1:7" x14ac:dyDescent="0.25">
      <c r="A10" s="531" t="s">
        <v>172</v>
      </c>
      <c r="G10" s="530"/>
    </row>
    <row r="11" spans="1:7" ht="3.75" customHeight="1" x14ac:dyDescent="0.25">
      <c r="A11" s="529"/>
      <c r="G11" s="530"/>
    </row>
    <row r="12" spans="1:7" x14ac:dyDescent="0.25">
      <c r="A12" s="532" t="s">
        <v>173</v>
      </c>
      <c r="B12" s="533"/>
      <c r="G12" s="530"/>
    </row>
    <row r="13" spans="1:7" ht="7.5" customHeight="1" x14ac:dyDescent="0.25">
      <c r="A13" s="532"/>
      <c r="B13" s="533"/>
      <c r="G13" s="530"/>
    </row>
    <row r="14" spans="1:7" x14ac:dyDescent="0.25">
      <c r="A14" s="532" t="s">
        <v>174</v>
      </c>
      <c r="B14" s="534"/>
      <c r="G14" s="530"/>
    </row>
    <row r="15" spans="1:7" ht="11.25" customHeight="1" x14ac:dyDescent="0.25">
      <c r="A15" s="529"/>
      <c r="G15" s="530"/>
    </row>
    <row r="16" spans="1:7" x14ac:dyDescent="0.25">
      <c r="A16" s="535" t="s">
        <v>175</v>
      </c>
      <c r="B16" s="536"/>
      <c r="C16" s="537"/>
      <c r="D16" s="537"/>
      <c r="E16" s="537"/>
      <c r="F16" s="537"/>
      <c r="G16" s="538"/>
    </row>
    <row r="17" spans="1:8" x14ac:dyDescent="0.25">
      <c r="A17" s="539"/>
      <c r="B17" s="537"/>
      <c r="C17" s="537"/>
      <c r="D17" s="537"/>
      <c r="E17" s="537"/>
      <c r="F17" s="537"/>
      <c r="G17" s="538"/>
    </row>
    <row r="18" spans="1:8" x14ac:dyDescent="0.25">
      <c r="A18" s="529"/>
      <c r="B18" s="533" t="s">
        <v>176</v>
      </c>
      <c r="G18" s="530"/>
    </row>
    <row r="19" spans="1:8" ht="32.25" customHeight="1" x14ac:dyDescent="0.25">
      <c r="A19" s="803" t="s">
        <v>177</v>
      </c>
      <c r="B19" s="831"/>
      <c r="C19" s="343"/>
      <c r="G19" s="530"/>
    </row>
    <row r="20" spans="1:8" x14ac:dyDescent="0.25">
      <c r="A20" s="529" t="s">
        <v>178</v>
      </c>
      <c r="C20" s="343"/>
      <c r="G20" s="530"/>
      <c r="H20" s="541"/>
    </row>
    <row r="21" spans="1:8" x14ac:dyDescent="0.25">
      <c r="A21" s="529" t="s">
        <v>179</v>
      </c>
      <c r="C21" s="343"/>
      <c r="G21" s="530"/>
    </row>
    <row r="22" spans="1:8" x14ac:dyDescent="0.25">
      <c r="A22" s="529" t="s">
        <v>180</v>
      </c>
      <c r="C22" s="343"/>
      <c r="G22" s="530"/>
    </row>
    <row r="23" spans="1:8" x14ac:dyDescent="0.25">
      <c r="A23" s="529" t="s">
        <v>181</v>
      </c>
      <c r="C23" s="343"/>
      <c r="G23" s="530"/>
    </row>
    <row r="24" spans="1:8" x14ac:dyDescent="0.25">
      <c r="A24" s="529"/>
      <c r="E24" s="542" t="s">
        <v>182</v>
      </c>
      <c r="F24" s="543">
        <f>SUM(C19,C20,C21,C22,C23)</f>
        <v>0</v>
      </c>
      <c r="G24" s="530"/>
    </row>
    <row r="25" spans="1:8" ht="6" customHeight="1" x14ac:dyDescent="0.25">
      <c r="A25" s="529"/>
      <c r="G25" s="530"/>
    </row>
    <row r="26" spans="1:8" x14ac:dyDescent="0.25">
      <c r="A26" s="529"/>
      <c r="B26" s="533" t="s">
        <v>183</v>
      </c>
      <c r="G26" s="530"/>
    </row>
    <row r="27" spans="1:8" x14ac:dyDescent="0.25">
      <c r="A27" s="529" t="s">
        <v>184</v>
      </c>
      <c r="C27" s="343"/>
      <c r="G27" s="530"/>
    </row>
    <row r="28" spans="1:8" x14ac:dyDescent="0.25">
      <c r="A28" s="529" t="s">
        <v>185</v>
      </c>
      <c r="C28" s="343"/>
      <c r="G28" s="530"/>
    </row>
    <row r="29" spans="1:8" x14ac:dyDescent="0.25">
      <c r="A29" s="529" t="s">
        <v>186</v>
      </c>
      <c r="C29" s="343"/>
      <c r="G29" s="530"/>
    </row>
    <row r="30" spans="1:8" x14ac:dyDescent="0.25">
      <c r="A30" s="529" t="s">
        <v>187</v>
      </c>
      <c r="C30" s="343"/>
      <c r="G30" s="530"/>
    </row>
    <row r="31" spans="1:8" x14ac:dyDescent="0.25">
      <c r="A31" s="529" t="s">
        <v>188</v>
      </c>
      <c r="C31" s="343"/>
      <c r="G31" s="530"/>
    </row>
    <row r="32" spans="1:8" x14ac:dyDescent="0.25">
      <c r="A32" s="529" t="s">
        <v>189</v>
      </c>
      <c r="C32" s="343"/>
      <c r="G32" s="530"/>
    </row>
    <row r="33" spans="1:7" x14ac:dyDescent="0.25">
      <c r="A33" s="529"/>
      <c r="E33" s="542" t="s">
        <v>182</v>
      </c>
      <c r="F33" s="543">
        <f>SUM(C27,C28,C29,C30,C31,C32)</f>
        <v>0</v>
      </c>
      <c r="G33" s="530"/>
    </row>
    <row r="34" spans="1:7" ht="6.75" customHeight="1" x14ac:dyDescent="0.25">
      <c r="A34" s="529"/>
      <c r="E34" s="544"/>
      <c r="G34" s="530"/>
    </row>
    <row r="35" spans="1:7" x14ac:dyDescent="0.25">
      <c r="A35" s="529"/>
      <c r="B35" s="533" t="s">
        <v>190</v>
      </c>
      <c r="G35" s="530"/>
    </row>
    <row r="36" spans="1:7" x14ac:dyDescent="0.25">
      <c r="A36" s="529" t="s">
        <v>191</v>
      </c>
      <c r="C36" s="343"/>
      <c r="G36" s="530"/>
    </row>
    <row r="37" spans="1:7" x14ac:dyDescent="0.25">
      <c r="A37" s="529" t="s">
        <v>192</v>
      </c>
      <c r="C37" s="343"/>
      <c r="G37" s="530"/>
    </row>
    <row r="38" spans="1:7" x14ac:dyDescent="0.25">
      <c r="A38" s="529" t="s">
        <v>193</v>
      </c>
      <c r="C38" s="343"/>
      <c r="G38" s="530"/>
    </row>
    <row r="39" spans="1:7" x14ac:dyDescent="0.25">
      <c r="A39" s="529" t="s">
        <v>194</v>
      </c>
      <c r="C39" s="343"/>
      <c r="G39" s="530"/>
    </row>
    <row r="40" spans="1:7" x14ac:dyDescent="0.25">
      <c r="A40" s="529" t="s">
        <v>195</v>
      </c>
      <c r="C40" s="343"/>
      <c r="G40" s="530"/>
    </row>
    <row r="41" spans="1:7" x14ac:dyDescent="0.25">
      <c r="A41" s="529" t="s">
        <v>196</v>
      </c>
      <c r="C41" s="343"/>
      <c r="G41" s="530"/>
    </row>
    <row r="42" spans="1:7" x14ac:dyDescent="0.25">
      <c r="A42" s="529"/>
      <c r="E42" s="542" t="s">
        <v>182</v>
      </c>
      <c r="F42" s="543">
        <f>SUM(C36,C37,C38,C39,C40,C41)</f>
        <v>0</v>
      </c>
      <c r="G42" s="530"/>
    </row>
    <row r="43" spans="1:7" x14ac:dyDescent="0.25">
      <c r="A43" s="529"/>
      <c r="G43" s="530"/>
    </row>
    <row r="44" spans="1:7" x14ac:dyDescent="0.25">
      <c r="A44" s="529"/>
      <c r="D44" s="534"/>
      <c r="E44" s="542" t="s">
        <v>197</v>
      </c>
      <c r="F44" s="545">
        <f>IF(SUM(F24,F33,F42)&gt;30,30,IF(SUM(F24,F33,F42)&lt;31,SUM(F24,F33,F42)))</f>
        <v>0</v>
      </c>
      <c r="G44" s="530"/>
    </row>
    <row r="45" spans="1:7" x14ac:dyDescent="0.25">
      <c r="A45" s="529"/>
      <c r="D45" s="827" t="s">
        <v>198</v>
      </c>
      <c r="E45" s="827"/>
      <c r="G45" s="530"/>
    </row>
    <row r="46" spans="1:7" ht="6" customHeight="1" x14ac:dyDescent="0.25">
      <c r="A46" s="529"/>
      <c r="G46" s="530"/>
    </row>
    <row r="47" spans="1:7" x14ac:dyDescent="0.25">
      <c r="A47" s="535" t="s">
        <v>199</v>
      </c>
      <c r="B47" s="534"/>
      <c r="C47" s="547"/>
      <c r="D47" s="547"/>
      <c r="E47" s="547"/>
      <c r="G47" s="530"/>
    </row>
    <row r="48" spans="1:7" ht="4.5" customHeight="1" x14ac:dyDescent="0.25">
      <c r="A48" s="529"/>
      <c r="G48" s="530"/>
    </row>
    <row r="49" spans="1:7" x14ac:dyDescent="0.25">
      <c r="A49" s="529"/>
      <c r="B49" s="533" t="s">
        <v>183</v>
      </c>
      <c r="G49" s="530"/>
    </row>
    <row r="50" spans="1:7" x14ac:dyDescent="0.25">
      <c r="A50" s="823" t="s">
        <v>200</v>
      </c>
      <c r="B50" s="830"/>
      <c r="C50" s="343"/>
      <c r="G50" s="530"/>
    </row>
    <row r="51" spans="1:7" ht="32.25" customHeight="1" x14ac:dyDescent="0.25">
      <c r="A51" s="823"/>
      <c r="B51" s="830"/>
      <c r="G51" s="530"/>
    </row>
    <row r="52" spans="1:7" x14ac:dyDescent="0.25">
      <c r="A52" s="790" t="s">
        <v>201</v>
      </c>
      <c r="B52" s="791"/>
      <c r="C52" s="343"/>
      <c r="G52" s="530"/>
    </row>
    <row r="53" spans="1:7" x14ac:dyDescent="0.25">
      <c r="A53" s="790"/>
      <c r="B53" s="791"/>
      <c r="G53" s="530"/>
    </row>
    <row r="54" spans="1:7" x14ac:dyDescent="0.25">
      <c r="A54" s="790"/>
      <c r="B54" s="791"/>
      <c r="D54" s="534"/>
      <c r="E54" s="542"/>
      <c r="G54" s="530"/>
    </row>
    <row r="55" spans="1:7" x14ac:dyDescent="0.25">
      <c r="A55" s="550"/>
      <c r="B55" s="379"/>
      <c r="D55" s="534"/>
      <c r="E55" s="542" t="s">
        <v>202</v>
      </c>
      <c r="F55" s="543">
        <f>IF(SUM(C50,C52)&gt;8,8,IF(SUM(C50,C52)&lt;9,SUM(C50,C52)))</f>
        <v>0</v>
      </c>
      <c r="G55" s="530"/>
    </row>
    <row r="56" spans="1:7" x14ac:dyDescent="0.25">
      <c r="A56" s="529"/>
      <c r="D56" s="534"/>
      <c r="E56" s="546" t="s">
        <v>203</v>
      </c>
      <c r="G56" s="530"/>
    </row>
    <row r="57" spans="1:7" x14ac:dyDescent="0.25">
      <c r="A57" s="529"/>
      <c r="D57" s="534"/>
      <c r="E57" s="551"/>
      <c r="G57" s="530"/>
    </row>
    <row r="58" spans="1:7" x14ac:dyDescent="0.25">
      <c r="A58" s="792" t="s">
        <v>204</v>
      </c>
      <c r="B58" s="793"/>
      <c r="C58" s="793"/>
      <c r="D58" s="552"/>
      <c r="G58" s="530"/>
    </row>
    <row r="59" spans="1:7" x14ac:dyDescent="0.25">
      <c r="A59" s="794"/>
      <c r="B59" s="793"/>
      <c r="C59" s="793"/>
      <c r="G59" s="530"/>
    </row>
    <row r="60" spans="1:7" ht="6" customHeight="1" x14ac:dyDescent="0.25">
      <c r="A60" s="529"/>
      <c r="G60" s="530"/>
    </row>
    <row r="61" spans="1:7" x14ac:dyDescent="0.25">
      <c r="A61" s="529"/>
      <c r="B61" s="533" t="s">
        <v>205</v>
      </c>
      <c r="G61" s="530"/>
    </row>
    <row r="62" spans="1:7" x14ac:dyDescent="0.25">
      <c r="A62" s="529" t="s">
        <v>206</v>
      </c>
      <c r="C62" s="343"/>
      <c r="G62" s="530"/>
    </row>
    <row r="63" spans="1:7" x14ac:dyDescent="0.25">
      <c r="A63" s="823" t="s">
        <v>207</v>
      </c>
      <c r="B63" s="830"/>
      <c r="C63" s="343"/>
      <c r="G63" s="530"/>
    </row>
    <row r="64" spans="1:7" x14ac:dyDescent="0.25">
      <c r="A64" s="823"/>
      <c r="B64" s="830"/>
      <c r="G64" s="530"/>
    </row>
    <row r="65" spans="1:7" x14ac:dyDescent="0.25">
      <c r="A65" s="548"/>
      <c r="B65" s="549"/>
      <c r="D65" s="817" t="s">
        <v>208</v>
      </c>
      <c r="E65" s="817"/>
      <c r="F65" s="543">
        <f>SUM(C62:C63)</f>
        <v>0</v>
      </c>
      <c r="G65" s="530"/>
    </row>
    <row r="66" spans="1:7" x14ac:dyDescent="0.25">
      <c r="A66" s="548"/>
      <c r="B66" s="533" t="s">
        <v>190</v>
      </c>
      <c r="G66" s="530"/>
    </row>
    <row r="67" spans="1:7" x14ac:dyDescent="0.25">
      <c r="A67" s="823" t="s">
        <v>209</v>
      </c>
      <c r="B67" s="830"/>
      <c r="C67" s="343"/>
      <c r="G67" s="530"/>
    </row>
    <row r="68" spans="1:7" x14ac:dyDescent="0.25">
      <c r="A68" s="823"/>
      <c r="B68" s="830"/>
      <c r="G68" s="530"/>
    </row>
    <row r="69" spans="1:7" x14ac:dyDescent="0.25">
      <c r="A69" s="823" t="s">
        <v>210</v>
      </c>
      <c r="B69" s="830"/>
      <c r="C69" s="343"/>
      <c r="G69" s="530"/>
    </row>
    <row r="70" spans="1:7" x14ac:dyDescent="0.25">
      <c r="A70" s="823"/>
      <c r="B70" s="830"/>
      <c r="G70" s="530"/>
    </row>
    <row r="71" spans="1:7" x14ac:dyDescent="0.25">
      <c r="A71" s="548"/>
      <c r="B71" s="549"/>
      <c r="D71" s="817" t="s">
        <v>208</v>
      </c>
      <c r="E71" s="817"/>
      <c r="F71" s="543">
        <f>SUM(C67,C69)</f>
        <v>0</v>
      </c>
      <c r="G71" s="530"/>
    </row>
    <row r="72" spans="1:7" x14ac:dyDescent="0.25">
      <c r="A72" s="548"/>
      <c r="B72" s="533" t="s">
        <v>211</v>
      </c>
      <c r="G72" s="530"/>
    </row>
    <row r="73" spans="1:7" ht="15" customHeight="1" x14ac:dyDescent="0.25">
      <c r="A73" s="823" t="s">
        <v>212</v>
      </c>
      <c r="B73" s="830"/>
      <c r="C73" s="343"/>
      <c r="G73" s="530"/>
    </row>
    <row r="74" spans="1:7" x14ac:dyDescent="0.25">
      <c r="A74" s="823"/>
      <c r="B74" s="830"/>
      <c r="G74" s="530"/>
    </row>
    <row r="75" spans="1:7" x14ac:dyDescent="0.25">
      <c r="A75" s="823" t="s">
        <v>213</v>
      </c>
      <c r="B75" s="830"/>
      <c r="C75" s="343"/>
      <c r="G75" s="530"/>
    </row>
    <row r="76" spans="1:7" x14ac:dyDescent="0.25">
      <c r="A76" s="823"/>
      <c r="B76" s="830"/>
      <c r="G76" s="530"/>
    </row>
    <row r="77" spans="1:7" x14ac:dyDescent="0.25">
      <c r="A77" s="790" t="s">
        <v>214</v>
      </c>
      <c r="B77" s="822"/>
      <c r="C77" s="343"/>
      <c r="G77" s="530"/>
    </row>
    <row r="78" spans="1:7" x14ac:dyDescent="0.25">
      <c r="A78" s="790"/>
      <c r="B78" s="822"/>
      <c r="G78" s="530"/>
    </row>
    <row r="79" spans="1:7" x14ac:dyDescent="0.25">
      <c r="A79" s="529"/>
      <c r="E79" s="542" t="s">
        <v>208</v>
      </c>
      <c r="F79" s="543">
        <f>SUM(C73,C75,C77)</f>
        <v>0</v>
      </c>
      <c r="G79" s="530"/>
    </row>
    <row r="80" spans="1:7" x14ac:dyDescent="0.25">
      <c r="A80" s="529"/>
      <c r="E80" s="542"/>
      <c r="G80" s="530"/>
    </row>
    <row r="81" spans="1:7" x14ac:dyDescent="0.25">
      <c r="A81" s="529"/>
      <c r="B81" s="817" t="s">
        <v>215</v>
      </c>
      <c r="C81" s="817"/>
      <c r="D81" s="817"/>
      <c r="E81" s="845"/>
      <c r="F81" s="543">
        <f>IF(SUM(F65,F71,F79)&gt;10,10,IF(SUM(F65,F71,F79)&lt;11,SUM(F65,F71,F79)))</f>
        <v>0</v>
      </c>
      <c r="G81" s="530"/>
    </row>
    <row r="82" spans="1:7" x14ac:dyDescent="0.25">
      <c r="A82" s="529"/>
      <c r="D82" s="534"/>
      <c r="E82" s="546" t="s">
        <v>216</v>
      </c>
      <c r="G82" s="530"/>
    </row>
    <row r="83" spans="1:7" x14ac:dyDescent="0.25">
      <c r="A83" s="535" t="s">
        <v>217</v>
      </c>
      <c r="E83" s="551"/>
      <c r="G83" s="530"/>
    </row>
    <row r="84" spans="1:7" x14ac:dyDescent="0.25">
      <c r="A84" s="532"/>
      <c r="E84" s="551"/>
      <c r="G84" s="530"/>
    </row>
    <row r="85" spans="1:7" ht="19.5" customHeight="1" x14ac:dyDescent="0.25">
      <c r="A85" s="846" t="s">
        <v>218</v>
      </c>
      <c r="B85" s="847"/>
      <c r="G85" s="530"/>
    </row>
    <row r="86" spans="1:7" ht="19.5" customHeight="1" x14ac:dyDescent="0.25">
      <c r="A86" s="846"/>
      <c r="B86" s="847"/>
      <c r="G86" s="530"/>
    </row>
    <row r="87" spans="1:7" ht="19.5" customHeight="1" x14ac:dyDescent="0.25">
      <c r="A87" s="846"/>
      <c r="B87" s="847"/>
      <c r="G87" s="530"/>
    </row>
    <row r="88" spans="1:7" ht="19.5" customHeight="1" x14ac:dyDescent="0.25">
      <c r="A88" s="846"/>
      <c r="B88" s="847"/>
      <c r="G88" s="530"/>
    </row>
    <row r="89" spans="1:7" ht="19.5" customHeight="1" x14ac:dyDescent="0.25">
      <c r="A89" s="846"/>
      <c r="B89" s="847"/>
      <c r="G89" s="530"/>
    </row>
    <row r="90" spans="1:7" ht="16.5" customHeight="1" x14ac:dyDescent="0.25">
      <c r="A90" s="846"/>
      <c r="B90" s="847"/>
      <c r="G90" s="530"/>
    </row>
    <row r="91" spans="1:7" ht="22.5" customHeight="1" x14ac:dyDescent="0.25">
      <c r="A91" s="846"/>
      <c r="B91" s="847"/>
      <c r="G91" s="530"/>
    </row>
    <row r="92" spans="1:7" ht="22.5" customHeight="1" x14ac:dyDescent="0.25">
      <c r="A92" s="554"/>
      <c r="B92" s="555"/>
      <c r="G92" s="530"/>
    </row>
    <row r="93" spans="1:7" ht="18.75" customHeight="1" x14ac:dyDescent="0.25">
      <c r="A93" s="554" t="s">
        <v>219</v>
      </c>
      <c r="B93" s="555"/>
      <c r="C93" s="343"/>
      <c r="G93" s="530"/>
    </row>
    <row r="94" spans="1:7" ht="17.25" customHeight="1" x14ac:dyDescent="0.25">
      <c r="A94" s="554" t="s">
        <v>220</v>
      </c>
      <c r="B94" s="555"/>
      <c r="C94" s="343"/>
      <c r="G94" s="530"/>
    </row>
    <row r="95" spans="1:7" ht="17.25" customHeight="1" x14ac:dyDescent="0.25">
      <c r="A95" s="554" t="s">
        <v>221</v>
      </c>
      <c r="B95" s="555"/>
      <c r="C95" s="343"/>
      <c r="G95" s="530"/>
    </row>
    <row r="96" spans="1:7" ht="16.5" customHeight="1" x14ac:dyDescent="0.25">
      <c r="A96" s="554"/>
      <c r="B96" s="555"/>
      <c r="G96" s="530"/>
    </row>
    <row r="97" spans="1:7" ht="16.5" customHeight="1" x14ac:dyDescent="0.25">
      <c r="A97" s="846" t="s">
        <v>1216</v>
      </c>
      <c r="B97" s="847"/>
      <c r="G97" s="530"/>
    </row>
    <row r="98" spans="1:7" ht="16.5" customHeight="1" x14ac:dyDescent="0.25">
      <c r="A98" s="846"/>
      <c r="B98" s="847"/>
      <c r="G98" s="530"/>
    </row>
    <row r="99" spans="1:7" ht="16.5" customHeight="1" x14ac:dyDescent="0.25">
      <c r="A99" s="846"/>
      <c r="B99" s="847"/>
      <c r="G99" s="530"/>
    </row>
    <row r="100" spans="1:7" ht="16.5" customHeight="1" x14ac:dyDescent="0.25">
      <c r="A100" s="846"/>
      <c r="B100" s="847"/>
      <c r="C100" s="343"/>
      <c r="G100" s="530"/>
    </row>
    <row r="101" spans="1:7" ht="16.5" customHeight="1" x14ac:dyDescent="0.25">
      <c r="A101" s="554"/>
      <c r="B101" s="555"/>
      <c r="G101" s="530"/>
    </row>
    <row r="102" spans="1:7" ht="16.5" customHeight="1" x14ac:dyDescent="0.25">
      <c r="A102" s="554"/>
      <c r="B102" s="555"/>
      <c r="E102" s="542" t="s">
        <v>222</v>
      </c>
      <c r="F102" s="543">
        <f>IF((SUM(C93,C94,C95,C100))&gt;10,10,IF(SUM(C93,C94,C95,C100)&lt;11,SUM(C93,C94,C95,C100)))</f>
        <v>0</v>
      </c>
      <c r="G102" s="530"/>
    </row>
    <row r="103" spans="1:7" ht="18" customHeight="1" x14ac:dyDescent="0.25">
      <c r="A103" s="529"/>
      <c r="D103" s="534"/>
      <c r="E103" s="546" t="s">
        <v>216</v>
      </c>
      <c r="G103" s="530"/>
    </row>
    <row r="104" spans="1:7" x14ac:dyDescent="0.25">
      <c r="A104" s="556" t="s">
        <v>1238</v>
      </c>
      <c r="B104" s="534"/>
      <c r="C104" s="536"/>
      <c r="D104" s="536"/>
      <c r="E104" s="536"/>
      <c r="F104" s="536"/>
      <c r="G104" s="557"/>
    </row>
    <row r="105" spans="1:7" ht="15" customHeight="1" x14ac:dyDescent="0.25">
      <c r="A105" s="532"/>
      <c r="C105" s="536"/>
      <c r="D105" s="536"/>
      <c r="E105" s="536"/>
      <c r="F105" s="536"/>
      <c r="G105" s="557"/>
    </row>
    <row r="106" spans="1:7" ht="13.5" customHeight="1" x14ac:dyDescent="0.25">
      <c r="A106" s="851" t="s">
        <v>1239</v>
      </c>
      <c r="B106" s="852"/>
      <c r="C106" s="852"/>
      <c r="G106" s="530"/>
    </row>
    <row r="107" spans="1:7" ht="15" customHeight="1" x14ac:dyDescent="0.25">
      <c r="A107" s="790" t="s">
        <v>223</v>
      </c>
      <c r="B107" s="822"/>
      <c r="C107" s="553"/>
      <c r="D107" s="553"/>
      <c r="G107" s="530"/>
    </row>
    <row r="108" spans="1:7" ht="28.5" customHeight="1" x14ac:dyDescent="0.25">
      <c r="A108" s="790"/>
      <c r="B108" s="822"/>
      <c r="C108" s="553"/>
      <c r="D108" s="553"/>
      <c r="G108" s="530"/>
    </row>
    <row r="109" spans="1:7" ht="29.25" customHeight="1" x14ac:dyDescent="0.25">
      <c r="A109" s="790"/>
      <c r="B109" s="822"/>
      <c r="C109" s="553"/>
      <c r="D109" s="553"/>
      <c r="G109" s="530"/>
    </row>
    <row r="110" spans="1:7" ht="27" customHeight="1" x14ac:dyDescent="0.25">
      <c r="A110" s="790"/>
      <c r="B110" s="822"/>
      <c r="C110" s="553"/>
      <c r="D110" s="553"/>
      <c r="G110" s="530"/>
    </row>
    <row r="111" spans="1:7" ht="35.25" customHeight="1" x14ac:dyDescent="0.25">
      <c r="A111" s="790"/>
      <c r="B111" s="822"/>
      <c r="C111" s="553"/>
      <c r="D111" s="553"/>
      <c r="G111" s="530"/>
    </row>
    <row r="112" spans="1:7" ht="6.75" customHeight="1" x14ac:dyDescent="0.25">
      <c r="A112" s="790"/>
      <c r="B112" s="822"/>
      <c r="D112" s="553"/>
      <c r="G112" s="530"/>
    </row>
    <row r="113" spans="1:7" ht="16.5" customHeight="1" x14ac:dyDescent="0.25">
      <c r="A113" s="832" t="s">
        <v>224</v>
      </c>
      <c r="B113" s="850"/>
      <c r="C113" s="343"/>
      <c r="D113" s="553"/>
      <c r="G113" s="530"/>
    </row>
    <row r="114" spans="1:7" ht="9" customHeight="1" x14ac:dyDescent="0.25">
      <c r="A114" s="529"/>
      <c r="G114" s="530"/>
    </row>
    <row r="115" spans="1:7" ht="15.75" customHeight="1" x14ac:dyDescent="0.25">
      <c r="A115" s="529"/>
      <c r="D115" s="817" t="s">
        <v>208</v>
      </c>
      <c r="E115" s="818"/>
      <c r="F115" s="543">
        <f>IF(SUM(C113)&gt;6,6,IF(SUM(C113)&lt;7,SUM(C113)))</f>
        <v>0</v>
      </c>
      <c r="G115" s="530"/>
    </row>
    <row r="116" spans="1:7" ht="16.5" customHeight="1" x14ac:dyDescent="0.25">
      <c r="A116" s="558"/>
      <c r="D116" s="827" t="s">
        <v>225</v>
      </c>
      <c r="E116" s="827"/>
      <c r="G116" s="530"/>
    </row>
    <row r="117" spans="1:7" x14ac:dyDescent="0.25">
      <c r="A117" s="792" t="s">
        <v>226</v>
      </c>
      <c r="B117" s="793"/>
      <c r="C117" s="793"/>
      <c r="D117" s="793"/>
      <c r="G117" s="530"/>
    </row>
    <row r="118" spans="1:7" ht="3" customHeight="1" x14ac:dyDescent="0.25">
      <c r="A118" s="794"/>
      <c r="B118" s="793"/>
      <c r="C118" s="793"/>
      <c r="D118" s="793"/>
      <c r="G118" s="530"/>
    </row>
    <row r="119" spans="1:7" ht="7.5" customHeight="1" x14ac:dyDescent="0.25">
      <c r="A119" s="529"/>
      <c r="G119" s="530"/>
    </row>
    <row r="120" spans="1:7" x14ac:dyDescent="0.25">
      <c r="A120" s="529"/>
      <c r="B120" s="533" t="s">
        <v>190</v>
      </c>
      <c r="G120" s="530"/>
    </row>
    <row r="121" spans="1:7" x14ac:dyDescent="0.25">
      <c r="A121" s="529" t="s">
        <v>227</v>
      </c>
      <c r="C121" s="343"/>
      <c r="G121" s="530"/>
    </row>
    <row r="122" spans="1:7" x14ac:dyDescent="0.25">
      <c r="A122" s="529" t="s">
        <v>228</v>
      </c>
      <c r="C122" s="343"/>
      <c r="G122" s="530"/>
    </row>
    <row r="123" spans="1:7" x14ac:dyDescent="0.25">
      <c r="A123" s="529" t="s">
        <v>229</v>
      </c>
      <c r="C123" s="343"/>
      <c r="G123" s="530"/>
    </row>
    <row r="124" spans="1:7" x14ac:dyDescent="0.25">
      <c r="A124" s="529" t="s">
        <v>230</v>
      </c>
      <c r="C124" s="343"/>
      <c r="G124" s="530"/>
    </row>
    <row r="125" spans="1:7" x14ac:dyDescent="0.25">
      <c r="A125" s="529" t="s">
        <v>231</v>
      </c>
      <c r="C125" s="343"/>
      <c r="G125" s="530"/>
    </row>
    <row r="126" spans="1:7" x14ac:dyDescent="0.25">
      <c r="A126" s="529"/>
      <c r="G126" s="530"/>
    </row>
    <row r="127" spans="1:7" x14ac:dyDescent="0.25">
      <c r="A127" s="529"/>
      <c r="D127" s="817" t="s">
        <v>208</v>
      </c>
      <c r="E127" s="817"/>
      <c r="F127" s="543">
        <f>IF(SUM(C121,C122,C123,C124,C125)&gt;10,10,IF(SUM(C121,C122,C123,C124,C125)&lt;11,SUM(C121,C122,C123,C124,C125)))</f>
        <v>0</v>
      </c>
      <c r="G127" s="530"/>
    </row>
    <row r="128" spans="1:7" x14ac:dyDescent="0.25">
      <c r="A128" s="529"/>
      <c r="D128" s="827" t="s">
        <v>216</v>
      </c>
      <c r="E128" s="818"/>
      <c r="G128" s="530"/>
    </row>
    <row r="129" spans="1:7" x14ac:dyDescent="0.25">
      <c r="A129" s="535" t="s">
        <v>232</v>
      </c>
      <c r="G129" s="530"/>
    </row>
    <row r="130" spans="1:7" x14ac:dyDescent="0.25">
      <c r="A130" s="825" t="s">
        <v>233</v>
      </c>
      <c r="B130" s="848"/>
      <c r="D130" s="547"/>
      <c r="G130" s="530"/>
    </row>
    <row r="131" spans="1:7" x14ac:dyDescent="0.25">
      <c r="A131" s="849"/>
      <c r="B131" s="848"/>
      <c r="D131" s="547"/>
      <c r="G131" s="530"/>
    </row>
    <row r="132" spans="1:7" ht="83.25" customHeight="1" x14ac:dyDescent="0.25">
      <c r="A132" s="849"/>
      <c r="B132" s="848"/>
      <c r="G132" s="530"/>
    </row>
    <row r="133" spans="1:7" x14ac:dyDescent="0.25">
      <c r="A133" s="790" t="s">
        <v>234</v>
      </c>
      <c r="B133" s="822"/>
      <c r="C133" s="343"/>
      <c r="G133" s="530"/>
    </row>
    <row r="134" spans="1:7" x14ac:dyDescent="0.25">
      <c r="A134" s="790"/>
      <c r="B134" s="822"/>
      <c r="G134" s="530"/>
    </row>
    <row r="135" spans="1:7" ht="15" customHeight="1" x14ac:dyDescent="0.25">
      <c r="A135" s="790" t="s">
        <v>235</v>
      </c>
      <c r="B135" s="822"/>
      <c r="C135" s="343"/>
      <c r="G135" s="530"/>
    </row>
    <row r="136" spans="1:7" x14ac:dyDescent="0.25">
      <c r="A136" s="790"/>
      <c r="B136" s="822"/>
      <c r="G136" s="530"/>
    </row>
    <row r="137" spans="1:7" x14ac:dyDescent="0.25">
      <c r="A137" s="550"/>
      <c r="B137" s="553"/>
      <c r="D137" s="817" t="s">
        <v>208</v>
      </c>
      <c r="E137" s="817"/>
      <c r="F137" s="543">
        <f>IF(SUM(C133,C135)&gt;2,2,IF(SUM(C133,C135)&lt;3,SUM(C133,C135)))</f>
        <v>0</v>
      </c>
      <c r="G137" s="530"/>
    </row>
    <row r="138" spans="1:7" x14ac:dyDescent="0.25">
      <c r="A138" s="550"/>
      <c r="B138" s="553"/>
      <c r="D138" s="827" t="s">
        <v>236</v>
      </c>
      <c r="E138" s="827"/>
      <c r="G138" s="530"/>
    </row>
    <row r="139" spans="1:7" x14ac:dyDescent="0.25">
      <c r="A139" s="550"/>
      <c r="B139" s="553"/>
      <c r="G139" s="530"/>
    </row>
    <row r="140" spans="1:7" x14ac:dyDescent="0.25">
      <c r="A140" s="529"/>
      <c r="E140" s="542" t="s">
        <v>237</v>
      </c>
      <c r="F140" s="543">
        <f>IF(SUM(F115,F127,F137)&gt;18,18,IF(SUM(F115,F127,F137)&lt;19,SUM(F115,F127,F137)))</f>
        <v>0</v>
      </c>
      <c r="G140" s="530"/>
    </row>
    <row r="141" spans="1:7" x14ac:dyDescent="0.25">
      <c r="A141" s="529"/>
      <c r="D141" s="534"/>
      <c r="E141" s="546" t="s">
        <v>238</v>
      </c>
      <c r="G141" s="530"/>
    </row>
    <row r="142" spans="1:7" ht="6.75" customHeight="1" x14ac:dyDescent="0.25">
      <c r="A142" s="529"/>
      <c r="G142" s="530"/>
    </row>
    <row r="143" spans="1:7" x14ac:dyDescent="0.25">
      <c r="A143" s="532" t="s">
        <v>239</v>
      </c>
      <c r="G143" s="530"/>
    </row>
    <row r="144" spans="1:7" x14ac:dyDescent="0.25">
      <c r="A144" s="532"/>
      <c r="G144" s="530"/>
    </row>
    <row r="145" spans="1:7" x14ac:dyDescent="0.25">
      <c r="A145" s="531" t="s">
        <v>240</v>
      </c>
      <c r="G145" s="530"/>
    </row>
    <row r="146" spans="1:7" x14ac:dyDescent="0.25">
      <c r="A146" s="790" t="s">
        <v>1217</v>
      </c>
      <c r="B146" s="822"/>
      <c r="D146" s="536"/>
      <c r="E146" s="537"/>
      <c r="F146" s="537"/>
      <c r="G146" s="538"/>
    </row>
    <row r="147" spans="1:7" x14ac:dyDescent="0.25">
      <c r="A147" s="790"/>
      <c r="B147" s="822"/>
      <c r="D147" s="537"/>
      <c r="E147" s="537"/>
      <c r="F147" s="537"/>
      <c r="G147" s="538"/>
    </row>
    <row r="148" spans="1:7" ht="318.75" customHeight="1" x14ac:dyDescent="0.25">
      <c r="A148" s="790"/>
      <c r="B148" s="822"/>
      <c r="G148" s="530"/>
    </row>
    <row r="149" spans="1:7" ht="1.5" customHeight="1" x14ac:dyDescent="0.25">
      <c r="A149" s="790"/>
      <c r="B149" s="822"/>
      <c r="G149" s="530"/>
    </row>
    <row r="150" spans="1:7" ht="15.75" customHeight="1" x14ac:dyDescent="0.25">
      <c r="A150" s="832" t="s">
        <v>241</v>
      </c>
      <c r="B150" s="833"/>
      <c r="C150" s="343"/>
      <c r="G150" s="530"/>
    </row>
    <row r="151" spans="1:7" ht="12" customHeight="1" x14ac:dyDescent="0.25">
      <c r="A151" s="550"/>
      <c r="B151" s="553"/>
      <c r="G151" s="530"/>
    </row>
    <row r="152" spans="1:7" ht="18.75" customHeight="1" x14ac:dyDescent="0.25">
      <c r="A152" s="550"/>
      <c r="B152" s="553"/>
      <c r="D152" s="817" t="s">
        <v>208</v>
      </c>
      <c r="E152" s="817"/>
      <c r="F152" s="543">
        <f>IF(SUM(C150)&gt;10,10,IF(SUM(C150)&lt;11,SUM(C150)))</f>
        <v>0</v>
      </c>
      <c r="G152" s="530"/>
    </row>
    <row r="153" spans="1:7" ht="18.75" customHeight="1" x14ac:dyDescent="0.25">
      <c r="A153" s="550"/>
      <c r="B153" s="553"/>
      <c r="D153" s="853" t="s">
        <v>216</v>
      </c>
      <c r="E153" s="853"/>
      <c r="G153" s="530"/>
    </row>
    <row r="154" spans="1:7" ht="32.25" customHeight="1" x14ac:dyDescent="0.25">
      <c r="A154" s="805" t="s">
        <v>242</v>
      </c>
      <c r="B154" s="806"/>
      <c r="D154" s="853"/>
      <c r="E154" s="853"/>
      <c r="G154" s="530"/>
    </row>
    <row r="155" spans="1:7" x14ac:dyDescent="0.25">
      <c r="A155" s="803" t="s">
        <v>243</v>
      </c>
      <c r="B155" s="804"/>
      <c r="D155" s="536"/>
      <c r="E155" s="537"/>
      <c r="F155" s="537"/>
      <c r="G155" s="538"/>
    </row>
    <row r="156" spans="1:7" ht="405.75" customHeight="1" x14ac:dyDescent="0.25">
      <c r="A156" s="803"/>
      <c r="B156" s="804"/>
      <c r="D156" s="537"/>
      <c r="E156" s="537"/>
      <c r="F156" s="537"/>
      <c r="G156" s="538"/>
    </row>
    <row r="157" spans="1:7" ht="18.75" customHeight="1" x14ac:dyDescent="0.25">
      <c r="A157" s="803"/>
      <c r="B157" s="804"/>
      <c r="D157" s="537"/>
      <c r="E157" s="537"/>
      <c r="F157" s="537"/>
      <c r="G157" s="538"/>
    </row>
    <row r="158" spans="1:7" ht="0.75" hidden="1" customHeight="1" x14ac:dyDescent="0.25">
      <c r="A158" s="540"/>
      <c r="B158" s="537"/>
      <c r="D158" s="537"/>
      <c r="E158" s="537"/>
      <c r="F158" s="537"/>
      <c r="G158" s="538"/>
    </row>
    <row r="159" spans="1:7" ht="0.75" hidden="1" customHeight="1" x14ac:dyDescent="0.25">
      <c r="A159" s="540"/>
      <c r="B159" s="537"/>
      <c r="D159" s="537"/>
      <c r="E159" s="537"/>
      <c r="F159" s="537"/>
      <c r="G159" s="538"/>
    </row>
    <row r="160" spans="1:7" ht="0.75" customHeight="1" x14ac:dyDescent="0.25">
      <c r="A160" s="540"/>
      <c r="B160" s="537"/>
      <c r="D160" s="537"/>
      <c r="E160" s="537"/>
      <c r="F160" s="537"/>
      <c r="G160" s="538"/>
    </row>
    <row r="161" spans="1:7" ht="0.75" customHeight="1" x14ac:dyDescent="0.25">
      <c r="A161" s="540"/>
      <c r="B161" s="537"/>
      <c r="D161" s="537"/>
      <c r="E161" s="537"/>
      <c r="F161" s="537"/>
      <c r="G161" s="538"/>
    </row>
    <row r="162" spans="1:7" ht="20.25" customHeight="1" x14ac:dyDescent="0.25">
      <c r="A162" s="837" t="s">
        <v>244</v>
      </c>
      <c r="B162" s="838"/>
      <c r="C162" s="343"/>
      <c r="D162" s="537"/>
      <c r="E162" s="537"/>
      <c r="F162" s="537"/>
      <c r="G162" s="538"/>
    </row>
    <row r="163" spans="1:7" ht="12" customHeight="1" x14ac:dyDescent="0.25">
      <c r="A163" s="837"/>
      <c r="B163" s="838"/>
      <c r="D163" s="537"/>
      <c r="E163" s="537"/>
      <c r="F163" s="537"/>
      <c r="G163" s="538"/>
    </row>
    <row r="164" spans="1:7" ht="15.75" customHeight="1" x14ac:dyDescent="0.25">
      <c r="A164" s="560"/>
      <c r="B164" s="561"/>
      <c r="D164" s="854" t="s">
        <v>208</v>
      </c>
      <c r="E164" s="855"/>
      <c r="F164" s="562">
        <f>IF(SUM(C162)&gt;5,5,IF(SUM(C162)&lt;6,SUM(C162)))</f>
        <v>0</v>
      </c>
      <c r="G164" s="538"/>
    </row>
    <row r="165" spans="1:7" ht="15" customHeight="1" x14ac:dyDescent="0.25">
      <c r="A165" s="560"/>
      <c r="B165" s="561"/>
      <c r="D165" s="856" t="s">
        <v>245</v>
      </c>
      <c r="E165" s="856"/>
      <c r="F165" s="537"/>
      <c r="G165" s="538"/>
    </row>
    <row r="166" spans="1:7" x14ac:dyDescent="0.25">
      <c r="A166" s="529"/>
      <c r="G166" s="530"/>
    </row>
    <row r="167" spans="1:7" ht="18.75" customHeight="1" x14ac:dyDescent="0.25">
      <c r="A167" s="815" t="s">
        <v>1240</v>
      </c>
      <c r="B167" s="816"/>
      <c r="D167" s="537"/>
      <c r="E167" s="537"/>
      <c r="F167" s="537"/>
      <c r="G167" s="538"/>
    </row>
    <row r="168" spans="1:7" ht="18.75" customHeight="1" x14ac:dyDescent="0.25">
      <c r="A168" s="520"/>
      <c r="B168" s="518"/>
      <c r="D168" s="537"/>
      <c r="E168" s="537"/>
      <c r="F168" s="537"/>
      <c r="G168" s="538"/>
    </row>
    <row r="169" spans="1:7" ht="18.75" customHeight="1" x14ac:dyDescent="0.25">
      <c r="A169" s="811" t="s">
        <v>246</v>
      </c>
      <c r="B169" s="812"/>
      <c r="D169" s="537"/>
      <c r="E169" s="537"/>
      <c r="F169" s="537"/>
      <c r="G169" s="538"/>
    </row>
    <row r="170" spans="1:7" ht="18.75" customHeight="1" x14ac:dyDescent="0.25">
      <c r="A170" s="811"/>
      <c r="B170" s="812"/>
      <c r="D170" s="537"/>
      <c r="E170" s="537"/>
      <c r="F170" s="537"/>
      <c r="G170" s="538"/>
    </row>
    <row r="171" spans="1:7" ht="18.75" customHeight="1" x14ac:dyDescent="0.25">
      <c r="A171" s="811"/>
      <c r="B171" s="812"/>
      <c r="D171" s="537"/>
      <c r="E171" s="537"/>
      <c r="F171" s="537"/>
      <c r="G171" s="538"/>
    </row>
    <row r="172" spans="1:7" ht="18.75" customHeight="1" x14ac:dyDescent="0.25">
      <c r="A172" s="811"/>
      <c r="B172" s="812"/>
      <c r="D172" s="537"/>
      <c r="E172" s="537"/>
      <c r="F172" s="537"/>
      <c r="G172" s="538"/>
    </row>
    <row r="173" spans="1:7" ht="18.75" customHeight="1" x14ac:dyDescent="0.25">
      <c r="A173" s="811"/>
      <c r="B173" s="812"/>
      <c r="D173" s="537"/>
      <c r="E173" s="537"/>
      <c r="F173" s="537"/>
      <c r="G173" s="538"/>
    </row>
    <row r="174" spans="1:7" ht="12.75" customHeight="1" x14ac:dyDescent="0.25">
      <c r="A174" s="811"/>
      <c r="B174" s="812"/>
      <c r="D174" s="537"/>
      <c r="E174" s="537"/>
      <c r="F174" s="537"/>
      <c r="G174" s="538"/>
    </row>
    <row r="175" spans="1:7" ht="2.25" customHeight="1" x14ac:dyDescent="0.25">
      <c r="A175" s="811"/>
      <c r="B175" s="812"/>
      <c r="D175" s="537"/>
      <c r="E175" s="537"/>
      <c r="F175" s="537"/>
      <c r="G175" s="538"/>
    </row>
    <row r="176" spans="1:7" ht="17.25" customHeight="1" x14ac:dyDescent="0.25">
      <c r="A176" s="801" t="s">
        <v>247</v>
      </c>
      <c r="B176" s="802"/>
      <c r="C176" s="343"/>
      <c r="G176" s="530"/>
    </row>
    <row r="177" spans="1:7" x14ac:dyDescent="0.25">
      <c r="A177" s="563"/>
      <c r="B177" s="564"/>
      <c r="G177" s="530"/>
    </row>
    <row r="178" spans="1:7" ht="18" customHeight="1" x14ac:dyDescent="0.25">
      <c r="A178" s="563"/>
      <c r="B178" s="564"/>
      <c r="D178" s="817" t="s">
        <v>208</v>
      </c>
      <c r="E178" s="817"/>
      <c r="F178" s="562">
        <f>IF(SUM(C176)&gt;5,5,IF(SUM(C176)&lt;6,SUM(C176)))</f>
        <v>0</v>
      </c>
      <c r="G178" s="530"/>
    </row>
    <row r="179" spans="1:7" ht="18.75" customHeight="1" x14ac:dyDescent="0.25">
      <c r="A179" s="520"/>
      <c r="B179" s="518"/>
      <c r="D179" s="856" t="s">
        <v>245</v>
      </c>
      <c r="E179" s="856"/>
      <c r="G179" s="538"/>
    </row>
    <row r="180" spans="1:7" ht="18.75" customHeight="1" x14ac:dyDescent="0.25">
      <c r="A180" s="815" t="s">
        <v>248</v>
      </c>
      <c r="B180" s="816"/>
      <c r="D180" s="537"/>
      <c r="E180" s="537"/>
      <c r="F180" s="537"/>
      <c r="G180" s="538"/>
    </row>
    <row r="181" spans="1:7" ht="18.75" customHeight="1" x14ac:dyDescent="0.25">
      <c r="A181" s="520"/>
      <c r="B181" s="518"/>
      <c r="D181" s="537"/>
      <c r="E181" s="537"/>
      <c r="F181" s="537"/>
      <c r="G181" s="538"/>
    </row>
    <row r="182" spans="1:7" ht="18.75" customHeight="1" x14ac:dyDescent="0.25">
      <c r="A182" s="811" t="s">
        <v>249</v>
      </c>
      <c r="B182" s="812"/>
      <c r="D182" s="537"/>
      <c r="E182" s="537"/>
      <c r="F182" s="537"/>
      <c r="G182" s="538"/>
    </row>
    <row r="183" spans="1:7" ht="18.75" customHeight="1" x14ac:dyDescent="0.25">
      <c r="A183" s="811"/>
      <c r="B183" s="812"/>
      <c r="D183" s="537"/>
      <c r="E183" s="537"/>
      <c r="F183" s="537"/>
      <c r="G183" s="538"/>
    </row>
    <row r="184" spans="1:7" ht="18.75" customHeight="1" x14ac:dyDescent="0.25">
      <c r="A184" s="811"/>
      <c r="B184" s="812"/>
      <c r="D184" s="537"/>
      <c r="E184" s="537"/>
      <c r="F184" s="537"/>
      <c r="G184" s="538"/>
    </row>
    <row r="185" spans="1:7" ht="18.75" customHeight="1" x14ac:dyDescent="0.25">
      <c r="A185" s="811"/>
      <c r="B185" s="812"/>
      <c r="D185" s="537"/>
      <c r="E185" s="537"/>
      <c r="F185" s="537"/>
      <c r="G185" s="538"/>
    </row>
    <row r="186" spans="1:7" ht="18.75" customHeight="1" x14ac:dyDescent="0.25">
      <c r="A186" s="811"/>
      <c r="B186" s="812"/>
      <c r="D186" s="537"/>
      <c r="E186" s="537"/>
      <c r="F186" s="537"/>
      <c r="G186" s="538"/>
    </row>
    <row r="187" spans="1:7" ht="18.75" customHeight="1" x14ac:dyDescent="0.25">
      <c r="A187" s="811"/>
      <c r="B187" s="812"/>
      <c r="D187" s="537"/>
      <c r="E187" s="537"/>
      <c r="F187" s="537"/>
      <c r="G187" s="538"/>
    </row>
    <row r="188" spans="1:7" ht="18.75" customHeight="1" x14ac:dyDescent="0.25">
      <c r="A188" s="811"/>
      <c r="B188" s="812"/>
      <c r="D188" s="537"/>
      <c r="E188" s="537"/>
      <c r="F188" s="537"/>
      <c r="G188" s="538"/>
    </row>
    <row r="189" spans="1:7" ht="18.75" customHeight="1" x14ac:dyDescent="0.25">
      <c r="A189" s="811"/>
      <c r="B189" s="812"/>
      <c r="D189" s="537"/>
      <c r="E189" s="537"/>
      <c r="F189" s="537"/>
      <c r="G189" s="538"/>
    </row>
    <row r="190" spans="1:7" ht="18.75" customHeight="1" x14ac:dyDescent="0.25">
      <c r="A190" s="811"/>
      <c r="B190" s="812"/>
      <c r="D190" s="537"/>
      <c r="E190" s="537"/>
      <c r="F190" s="537"/>
      <c r="G190" s="538"/>
    </row>
    <row r="191" spans="1:7" ht="18.75" customHeight="1" x14ac:dyDescent="0.25">
      <c r="A191" s="811"/>
      <c r="B191" s="812"/>
      <c r="D191" s="537"/>
      <c r="E191" s="537"/>
      <c r="F191" s="537"/>
      <c r="G191" s="538"/>
    </row>
    <row r="192" spans="1:7" ht="18.75" customHeight="1" x14ac:dyDescent="0.25">
      <c r="A192" s="811"/>
      <c r="B192" s="812"/>
      <c r="D192" s="537"/>
      <c r="E192" s="537"/>
      <c r="F192" s="537"/>
      <c r="G192" s="538"/>
    </row>
    <row r="193" spans="1:7" ht="18.75" customHeight="1" x14ac:dyDescent="0.25">
      <c r="A193" s="811"/>
      <c r="B193" s="812"/>
      <c r="D193" s="537"/>
      <c r="E193" s="537"/>
      <c r="F193" s="537"/>
      <c r="G193" s="538"/>
    </row>
    <row r="194" spans="1:7" ht="18.75" customHeight="1" x14ac:dyDescent="0.25">
      <c r="A194" s="811"/>
      <c r="B194" s="812"/>
      <c r="D194" s="537"/>
      <c r="E194" s="537"/>
      <c r="F194" s="537"/>
      <c r="G194" s="538"/>
    </row>
    <row r="195" spans="1:7" ht="18.75" customHeight="1" x14ac:dyDescent="0.25">
      <c r="A195" s="811"/>
      <c r="B195" s="812"/>
      <c r="D195" s="537"/>
      <c r="E195" s="537"/>
      <c r="F195" s="537"/>
      <c r="G195" s="538"/>
    </row>
    <row r="196" spans="1:7" ht="18.75" customHeight="1" x14ac:dyDescent="0.25">
      <c r="A196" s="813" t="s">
        <v>250</v>
      </c>
      <c r="B196" s="814"/>
      <c r="C196" s="343"/>
      <c r="D196" s="537"/>
      <c r="E196" s="537"/>
      <c r="F196" s="537"/>
      <c r="G196" s="538"/>
    </row>
    <row r="197" spans="1:7" ht="18.75" customHeight="1" x14ac:dyDescent="0.25">
      <c r="A197" s="565"/>
      <c r="B197" s="566"/>
      <c r="D197" s="537"/>
      <c r="E197" s="537"/>
      <c r="F197" s="537"/>
      <c r="G197" s="538"/>
    </row>
    <row r="198" spans="1:7" ht="18.75" customHeight="1" x14ac:dyDescent="0.25">
      <c r="A198" s="565"/>
      <c r="B198" s="566"/>
      <c r="D198" s="854" t="s">
        <v>208</v>
      </c>
      <c r="E198" s="854"/>
      <c r="F198" s="562">
        <f>IF(SUM(C196)&gt;10,10,IF(SUM(C196)&lt;11,SUM(C196)))</f>
        <v>0</v>
      </c>
      <c r="G198" s="538"/>
    </row>
    <row r="199" spans="1:7" ht="18.75" customHeight="1" x14ac:dyDescent="0.25">
      <c r="A199" s="520"/>
      <c r="B199" s="518"/>
      <c r="D199" s="856" t="s">
        <v>216</v>
      </c>
      <c r="E199" s="856"/>
      <c r="F199" s="537"/>
      <c r="G199" s="538"/>
    </row>
    <row r="200" spans="1:7" x14ac:dyDescent="0.25">
      <c r="A200" s="531" t="s">
        <v>1241</v>
      </c>
      <c r="B200" s="567"/>
      <c r="G200" s="530"/>
    </row>
    <row r="201" spans="1:7" x14ac:dyDescent="0.25">
      <c r="A201" s="532"/>
      <c r="G201" s="530"/>
    </row>
    <row r="202" spans="1:7" ht="15" customHeight="1" x14ac:dyDescent="0.25">
      <c r="A202" s="807" t="s">
        <v>251</v>
      </c>
      <c r="B202" s="808"/>
      <c r="D202" s="536"/>
      <c r="E202" s="537"/>
      <c r="F202" s="537"/>
      <c r="G202" s="538"/>
    </row>
    <row r="203" spans="1:7" ht="15" customHeight="1" x14ac:dyDescent="0.25">
      <c r="A203" s="807"/>
      <c r="B203" s="808"/>
      <c r="D203" s="536"/>
      <c r="E203" s="537"/>
      <c r="F203" s="537"/>
      <c r="G203" s="538"/>
    </row>
    <row r="204" spans="1:7" ht="15" customHeight="1" x14ac:dyDescent="0.25">
      <c r="A204" s="807"/>
      <c r="B204" s="808"/>
      <c r="C204" s="537"/>
      <c r="D204" s="537"/>
      <c r="E204" s="537"/>
      <c r="F204" s="537"/>
      <c r="G204" s="538"/>
    </row>
    <row r="205" spans="1:7" ht="19.5" customHeight="1" x14ac:dyDescent="0.25">
      <c r="A205" s="807"/>
      <c r="B205" s="808"/>
      <c r="D205" s="537"/>
      <c r="E205" s="537"/>
      <c r="F205" s="537"/>
      <c r="G205" s="538"/>
    </row>
    <row r="206" spans="1:7" ht="19.5" customHeight="1" x14ac:dyDescent="0.25">
      <c r="A206" s="807"/>
      <c r="B206" s="808"/>
      <c r="D206" s="537"/>
      <c r="E206" s="537"/>
      <c r="F206" s="537"/>
      <c r="G206" s="538"/>
    </row>
    <row r="207" spans="1:7" ht="19.5" customHeight="1" x14ac:dyDescent="0.25">
      <c r="A207" s="807"/>
      <c r="B207" s="808"/>
      <c r="D207" s="537"/>
      <c r="E207" s="537"/>
      <c r="F207" s="537"/>
      <c r="G207" s="538"/>
    </row>
    <row r="208" spans="1:7" ht="19.5" customHeight="1" x14ac:dyDescent="0.25">
      <c r="A208" s="807"/>
      <c r="B208" s="808"/>
      <c r="D208" s="537"/>
      <c r="E208" s="537"/>
      <c r="F208" s="537"/>
      <c r="G208" s="538"/>
    </row>
    <row r="209" spans="1:9" ht="19.5" customHeight="1" x14ac:dyDescent="0.25">
      <c r="A209" s="807"/>
      <c r="B209" s="808"/>
      <c r="D209" s="537"/>
      <c r="E209" s="537"/>
      <c r="F209" s="537"/>
      <c r="G209" s="538"/>
    </row>
    <row r="210" spans="1:9" ht="19.5" customHeight="1" x14ac:dyDescent="0.25">
      <c r="A210" s="809" t="s">
        <v>1242</v>
      </c>
      <c r="B210" s="810"/>
      <c r="C210" s="343"/>
      <c r="D210" s="537"/>
      <c r="E210" s="537"/>
      <c r="F210" s="537"/>
      <c r="G210" s="538"/>
    </row>
    <row r="211" spans="1:9" ht="12.75" customHeight="1" x14ac:dyDescent="0.25">
      <c r="A211" s="568"/>
      <c r="B211" s="569"/>
      <c r="G211" s="530"/>
    </row>
    <row r="212" spans="1:9" x14ac:dyDescent="0.25">
      <c r="A212" s="568"/>
      <c r="B212" s="569"/>
      <c r="E212" s="542" t="s">
        <v>208</v>
      </c>
      <c r="F212" s="543">
        <f>IF(SUM(C210)&gt;10,10,IF(SUM(C210)&lt;11,SUM(C210)))</f>
        <v>0</v>
      </c>
      <c r="G212" s="530"/>
    </row>
    <row r="213" spans="1:9" x14ac:dyDescent="0.25">
      <c r="A213" s="568"/>
      <c r="B213" s="569"/>
      <c r="D213" s="534"/>
      <c r="E213" s="546" t="s">
        <v>216</v>
      </c>
      <c r="G213" s="530"/>
    </row>
    <row r="214" spans="1:9" ht="14.25" customHeight="1" x14ac:dyDescent="0.25">
      <c r="A214" s="529"/>
      <c r="E214" s="546"/>
      <c r="G214" s="530"/>
    </row>
    <row r="215" spans="1:9" ht="18" customHeight="1" x14ac:dyDescent="0.25">
      <c r="A215" s="529"/>
      <c r="E215" s="542" t="s">
        <v>252</v>
      </c>
      <c r="F215" s="545">
        <f>IF(SUM(F212+F198+F178+F164+F152)&gt;40,40,IF(SUM(F212+F198+F178+F164+F152)&lt;41,SUM(F212+F198+F178+F164+F152)))</f>
        <v>0</v>
      </c>
      <c r="G215" s="530"/>
      <c r="I215" s="570"/>
    </row>
    <row r="216" spans="1:9" x14ac:dyDescent="0.25">
      <c r="A216" s="529"/>
      <c r="D216" s="827" t="s">
        <v>253</v>
      </c>
      <c r="E216" s="827"/>
      <c r="F216" s="534"/>
      <c r="G216" s="530"/>
      <c r="I216" s="570"/>
    </row>
    <row r="217" spans="1:9" x14ac:dyDescent="0.25">
      <c r="A217" s="529"/>
      <c r="E217" s="546"/>
      <c r="G217" s="530"/>
    </row>
    <row r="218" spans="1:9" ht="15.75" thickBot="1" x14ac:dyDescent="0.3">
      <c r="A218" s="529"/>
      <c r="E218" s="546"/>
      <c r="G218" s="530"/>
    </row>
    <row r="219" spans="1:9" ht="15.75" thickBot="1" x14ac:dyDescent="0.3">
      <c r="A219" s="529"/>
      <c r="E219" s="546" t="s">
        <v>254</v>
      </c>
      <c r="F219" s="571">
        <f>IF(SUM(F44,F55,F81,F102,F140,F215)&gt;116,116,IF(SUM(F44,F55,F81,F102,F140,F215)&lt;117,SUM(F44,F55,F81,F102,F140,F215)))</f>
        <v>0</v>
      </c>
      <c r="G219" s="530"/>
    </row>
    <row r="220" spans="1:9" x14ac:dyDescent="0.25">
      <c r="A220" s="529"/>
      <c r="D220" s="827" t="s">
        <v>255</v>
      </c>
      <c r="E220" s="827"/>
      <c r="G220" s="530"/>
    </row>
    <row r="221" spans="1:9" ht="15" customHeight="1" x14ac:dyDescent="0.25">
      <c r="A221" s="572"/>
      <c r="B221" s="573"/>
      <c r="C221" s="573"/>
      <c r="D221" s="573"/>
      <c r="E221" s="573"/>
      <c r="F221" s="573"/>
      <c r="G221" s="574"/>
    </row>
    <row r="222" spans="1:9" x14ac:dyDescent="0.25">
      <c r="A222" s="532" t="s">
        <v>256</v>
      </c>
      <c r="G222" s="530"/>
    </row>
    <row r="223" spans="1:9" ht="7.5" customHeight="1" x14ac:dyDescent="0.25">
      <c r="A223" s="529"/>
      <c r="G223" s="530"/>
    </row>
    <row r="224" spans="1:9" x14ac:dyDescent="0.25">
      <c r="A224" s="532" t="s">
        <v>257</v>
      </c>
      <c r="G224" s="530"/>
    </row>
    <row r="225" spans="1:7" ht="6.75" customHeight="1" x14ac:dyDescent="0.25">
      <c r="A225" s="529"/>
      <c r="G225" s="530"/>
    </row>
    <row r="226" spans="1:7" x14ac:dyDescent="0.25">
      <c r="A226" s="535" t="s">
        <v>258</v>
      </c>
      <c r="C226" s="552"/>
      <c r="D226" s="552"/>
      <c r="G226" s="530"/>
    </row>
    <row r="227" spans="1:7" ht="6.75" customHeight="1" x14ac:dyDescent="0.25">
      <c r="A227" s="532"/>
      <c r="G227" s="530"/>
    </row>
    <row r="228" spans="1:7" ht="129" customHeight="1" x14ac:dyDescent="0.25">
      <c r="A228" s="823" t="s">
        <v>1218</v>
      </c>
      <c r="B228" s="824"/>
      <c r="G228" s="530"/>
    </row>
    <row r="229" spans="1:7" ht="9.75" customHeight="1" x14ac:dyDescent="0.25">
      <c r="A229" s="575"/>
      <c r="B229" s="521"/>
      <c r="G229" s="530"/>
    </row>
    <row r="230" spans="1:7" x14ac:dyDescent="0.25">
      <c r="A230" s="529" t="s">
        <v>259</v>
      </c>
      <c r="C230" s="343"/>
      <c r="G230" s="530"/>
    </row>
    <row r="231" spans="1:7" x14ac:dyDescent="0.25">
      <c r="A231" s="529" t="s">
        <v>260</v>
      </c>
      <c r="C231" s="343"/>
      <c r="G231" s="530"/>
    </row>
    <row r="232" spans="1:7" x14ac:dyDescent="0.25">
      <c r="A232" s="529" t="s">
        <v>261</v>
      </c>
      <c r="C232" s="343"/>
      <c r="G232" s="530"/>
    </row>
    <row r="233" spans="1:7" x14ac:dyDescent="0.25">
      <c r="A233" s="529" t="s">
        <v>262</v>
      </c>
      <c r="C233" s="343"/>
      <c r="G233" s="530"/>
    </row>
    <row r="234" spans="1:7" x14ac:dyDescent="0.25">
      <c r="A234" s="529" t="s">
        <v>263</v>
      </c>
      <c r="C234" s="343"/>
      <c r="G234" s="530"/>
    </row>
    <row r="235" spans="1:7" x14ac:dyDescent="0.25">
      <c r="A235" s="529" t="s">
        <v>264</v>
      </c>
      <c r="C235" s="343"/>
      <c r="G235" s="530"/>
    </row>
    <row r="236" spans="1:7" x14ac:dyDescent="0.25">
      <c r="A236" s="529" t="s">
        <v>265</v>
      </c>
      <c r="C236" s="343"/>
      <c r="G236" s="530"/>
    </row>
    <row r="237" spans="1:7" x14ac:dyDescent="0.25">
      <c r="A237" s="529" t="s">
        <v>266</v>
      </c>
      <c r="C237" s="343"/>
      <c r="G237" s="530"/>
    </row>
    <row r="238" spans="1:7" x14ac:dyDescent="0.25">
      <c r="A238" s="529" t="s">
        <v>267</v>
      </c>
      <c r="C238" s="343"/>
      <c r="G238" s="530"/>
    </row>
    <row r="239" spans="1:7" x14ac:dyDescent="0.25">
      <c r="A239" s="529" t="s">
        <v>268</v>
      </c>
      <c r="C239" s="343"/>
      <c r="G239" s="530"/>
    </row>
    <row r="240" spans="1:7" x14ac:dyDescent="0.25">
      <c r="A240" s="529" t="s">
        <v>269</v>
      </c>
      <c r="C240" s="343"/>
      <c r="G240" s="530"/>
    </row>
    <row r="241" spans="1:7" x14ac:dyDescent="0.25">
      <c r="A241" s="529" t="s">
        <v>270</v>
      </c>
      <c r="C241" s="343"/>
      <c r="G241" s="530"/>
    </row>
    <row r="242" spans="1:7" x14ac:dyDescent="0.25">
      <c r="A242" s="529" t="s">
        <v>271</v>
      </c>
      <c r="C242" s="343"/>
      <c r="G242" s="530"/>
    </row>
    <row r="243" spans="1:7" ht="15.75" thickBot="1" x14ac:dyDescent="0.3">
      <c r="A243" s="529" t="s">
        <v>272</v>
      </c>
      <c r="C243" s="343"/>
      <c r="G243" s="530"/>
    </row>
    <row r="244" spans="1:7" x14ac:dyDescent="0.25">
      <c r="A244" s="795"/>
      <c r="B244" s="796"/>
      <c r="G244" s="530"/>
    </row>
    <row r="245" spans="1:7" ht="15.75" thickBot="1" x14ac:dyDescent="0.3">
      <c r="A245" s="797"/>
      <c r="B245" s="798"/>
      <c r="E245" s="542" t="s">
        <v>273</v>
      </c>
      <c r="F245" s="576">
        <f>-SUM(C230:C243)</f>
        <v>0</v>
      </c>
      <c r="G245" s="530"/>
    </row>
    <row r="246" spans="1:7" x14ac:dyDescent="0.25">
      <c r="A246" s="532"/>
      <c r="E246" s="546" t="s">
        <v>274</v>
      </c>
      <c r="G246" s="530"/>
    </row>
    <row r="247" spans="1:7" x14ac:dyDescent="0.25">
      <c r="A247" s="532"/>
      <c r="G247" s="530"/>
    </row>
    <row r="248" spans="1:7" ht="7.5" customHeight="1" x14ac:dyDescent="0.25">
      <c r="A248" s="529"/>
      <c r="G248" s="530"/>
    </row>
    <row r="249" spans="1:7" x14ac:dyDescent="0.25">
      <c r="A249" s="535" t="s">
        <v>275</v>
      </c>
      <c r="C249" s="552"/>
      <c r="D249" s="552"/>
      <c r="G249" s="530"/>
    </row>
    <row r="250" spans="1:7" ht="3.75" customHeight="1" x14ac:dyDescent="0.25">
      <c r="A250" s="529"/>
      <c r="G250" s="530"/>
    </row>
    <row r="251" spans="1:7" ht="65.25" customHeight="1" x14ac:dyDescent="0.25">
      <c r="A251" s="825" t="s">
        <v>1219</v>
      </c>
      <c r="B251" s="826"/>
      <c r="G251" s="530"/>
    </row>
    <row r="252" spans="1:7" ht="8.25" customHeight="1" x14ac:dyDescent="0.25">
      <c r="A252" s="559"/>
      <c r="B252" s="519"/>
      <c r="G252" s="530"/>
    </row>
    <row r="253" spans="1:7" x14ac:dyDescent="0.25">
      <c r="A253" s="529" t="s">
        <v>259</v>
      </c>
      <c r="C253" s="343"/>
      <c r="G253" s="530"/>
    </row>
    <row r="254" spans="1:7" x14ac:dyDescent="0.25">
      <c r="A254" s="529" t="s">
        <v>260</v>
      </c>
      <c r="C254" s="343"/>
      <c r="G254" s="530"/>
    </row>
    <row r="255" spans="1:7" x14ac:dyDescent="0.25">
      <c r="A255" s="529" t="s">
        <v>261</v>
      </c>
      <c r="C255" s="343"/>
      <c r="G255" s="530"/>
    </row>
    <row r="256" spans="1:7" x14ac:dyDescent="0.25">
      <c r="A256" s="529" t="s">
        <v>270</v>
      </c>
      <c r="C256" s="343"/>
      <c r="G256" s="530"/>
    </row>
    <row r="257" spans="1:7" x14ac:dyDescent="0.25">
      <c r="A257" s="529" t="s">
        <v>276</v>
      </c>
      <c r="C257" s="343"/>
      <c r="G257" s="530"/>
    </row>
    <row r="258" spans="1:7" x14ac:dyDescent="0.25">
      <c r="A258" s="529" t="s">
        <v>277</v>
      </c>
      <c r="C258" s="343"/>
      <c r="G258" s="530"/>
    </row>
    <row r="259" spans="1:7" x14ac:dyDescent="0.25">
      <c r="A259" s="529" t="s">
        <v>269</v>
      </c>
      <c r="C259" s="343"/>
      <c r="G259" s="530"/>
    </row>
    <row r="260" spans="1:7" x14ac:dyDescent="0.25">
      <c r="A260" s="529" t="s">
        <v>271</v>
      </c>
      <c r="C260" s="343"/>
      <c r="G260" s="530"/>
    </row>
    <row r="261" spans="1:7" ht="15.75" thickBot="1" x14ac:dyDescent="0.3">
      <c r="A261" s="529" t="s">
        <v>272</v>
      </c>
      <c r="C261" s="343"/>
      <c r="G261" s="530"/>
    </row>
    <row r="262" spans="1:7" x14ac:dyDescent="0.25">
      <c r="A262" s="795"/>
      <c r="B262" s="796"/>
      <c r="G262" s="530"/>
    </row>
    <row r="263" spans="1:7" ht="15.75" thickBot="1" x14ac:dyDescent="0.3">
      <c r="A263" s="797"/>
      <c r="B263" s="798"/>
      <c r="E263" s="542" t="s">
        <v>273</v>
      </c>
      <c r="F263" s="576">
        <f>-SUM(C253:C261)</f>
        <v>0</v>
      </c>
      <c r="G263" s="530"/>
    </row>
    <row r="264" spans="1:7" x14ac:dyDescent="0.25">
      <c r="A264" s="529"/>
      <c r="E264" s="546" t="s">
        <v>274</v>
      </c>
      <c r="G264" s="530"/>
    </row>
    <row r="265" spans="1:7" x14ac:dyDescent="0.25">
      <c r="A265" s="532" t="s">
        <v>278</v>
      </c>
      <c r="C265" s="547"/>
      <c r="D265" s="547"/>
      <c r="G265" s="530"/>
    </row>
    <row r="266" spans="1:7" x14ac:dyDescent="0.25">
      <c r="A266" s="529"/>
      <c r="G266" s="530"/>
    </row>
    <row r="267" spans="1:7" x14ac:dyDescent="0.25">
      <c r="A267" s="529" t="s">
        <v>279</v>
      </c>
      <c r="G267" s="530"/>
    </row>
    <row r="268" spans="1:7" x14ac:dyDescent="0.25">
      <c r="A268" s="529" t="s">
        <v>280</v>
      </c>
      <c r="G268" s="530"/>
    </row>
    <row r="269" spans="1:7" ht="15.75" thickBot="1" x14ac:dyDescent="0.3">
      <c r="A269" s="529" t="s">
        <v>272</v>
      </c>
      <c r="C269" s="343"/>
      <c r="G269" s="530"/>
    </row>
    <row r="270" spans="1:7" x14ac:dyDescent="0.25">
      <c r="A270" s="839"/>
      <c r="B270" s="840"/>
      <c r="G270" s="530"/>
    </row>
    <row r="271" spans="1:7" x14ac:dyDescent="0.25">
      <c r="A271" s="841"/>
      <c r="B271" s="842"/>
      <c r="G271" s="530"/>
    </row>
    <row r="272" spans="1:7" x14ac:dyDescent="0.25">
      <c r="A272" s="841"/>
      <c r="B272" s="842"/>
      <c r="G272" s="530"/>
    </row>
    <row r="273" spans="1:7" ht="15.75" thickBot="1" x14ac:dyDescent="0.3">
      <c r="A273" s="843"/>
      <c r="B273" s="844"/>
      <c r="E273" s="542" t="s">
        <v>273</v>
      </c>
      <c r="F273" s="576">
        <f>C269</f>
        <v>0</v>
      </c>
      <c r="G273" s="530"/>
    </row>
    <row r="274" spans="1:7" x14ac:dyDescent="0.25">
      <c r="A274" s="529"/>
      <c r="E274" s="546" t="s">
        <v>236</v>
      </c>
      <c r="G274" s="530"/>
    </row>
    <row r="275" spans="1:7" ht="4.5" customHeight="1" x14ac:dyDescent="0.25">
      <c r="A275" s="529"/>
      <c r="E275" s="546"/>
      <c r="G275" s="530"/>
    </row>
    <row r="276" spans="1:7" x14ac:dyDescent="0.25">
      <c r="A276" s="792" t="s">
        <v>281</v>
      </c>
      <c r="B276" s="793"/>
      <c r="C276" s="793"/>
      <c r="D276" s="793"/>
      <c r="E276" s="546"/>
      <c r="G276" s="530"/>
    </row>
    <row r="277" spans="1:7" x14ac:dyDescent="0.25">
      <c r="A277" s="794"/>
      <c r="B277" s="793"/>
      <c r="C277" s="793"/>
      <c r="D277" s="793"/>
      <c r="E277" s="546"/>
      <c r="G277" s="530"/>
    </row>
    <row r="278" spans="1:7" x14ac:dyDescent="0.25">
      <c r="A278" s="529"/>
      <c r="C278" s="552"/>
      <c r="D278" s="552"/>
      <c r="E278" s="546"/>
      <c r="G278" s="530"/>
    </row>
    <row r="279" spans="1:7" x14ac:dyDescent="0.25">
      <c r="A279" s="799" t="s">
        <v>282</v>
      </c>
      <c r="B279" s="800"/>
      <c r="C279" s="343"/>
      <c r="E279" s="546"/>
      <c r="G279" s="530"/>
    </row>
    <row r="280" spans="1:7" x14ac:dyDescent="0.25">
      <c r="A280" s="799"/>
      <c r="B280" s="800"/>
      <c r="E280" s="546"/>
      <c r="G280" s="530"/>
    </row>
    <row r="281" spans="1:7" x14ac:dyDescent="0.25">
      <c r="A281" s="799"/>
      <c r="B281" s="800"/>
      <c r="E281" s="546"/>
      <c r="G281" s="530"/>
    </row>
    <row r="282" spans="1:7" ht="29.25" customHeight="1" x14ac:dyDescent="0.25">
      <c r="A282" s="799"/>
      <c r="B282" s="800"/>
      <c r="E282" s="546"/>
      <c r="G282" s="530"/>
    </row>
    <row r="283" spans="1:7" ht="9" customHeight="1" x14ac:dyDescent="0.25">
      <c r="A283" s="577"/>
      <c r="B283" s="578"/>
      <c r="E283" s="546"/>
      <c r="G283" s="530"/>
    </row>
    <row r="284" spans="1:7" x14ac:dyDescent="0.25">
      <c r="A284" s="799" t="s">
        <v>283</v>
      </c>
      <c r="B284" s="800"/>
      <c r="C284" s="343"/>
      <c r="E284" s="546"/>
      <c r="G284" s="530"/>
    </row>
    <row r="285" spans="1:7" x14ac:dyDescent="0.25">
      <c r="A285" s="799"/>
      <c r="B285" s="800"/>
      <c r="E285" s="546"/>
      <c r="G285" s="530"/>
    </row>
    <row r="286" spans="1:7" x14ac:dyDescent="0.25">
      <c r="A286" s="799"/>
      <c r="B286" s="800"/>
      <c r="E286" s="546"/>
      <c r="G286" s="530"/>
    </row>
    <row r="287" spans="1:7" x14ac:dyDescent="0.25">
      <c r="A287" s="799"/>
      <c r="B287" s="800"/>
      <c r="E287" s="546"/>
      <c r="G287" s="530"/>
    </row>
    <row r="288" spans="1:7" ht="62.25" customHeight="1" x14ac:dyDescent="0.25">
      <c r="A288" s="799"/>
      <c r="B288" s="800"/>
      <c r="E288" s="546"/>
      <c r="G288" s="530"/>
    </row>
    <row r="289" spans="1:7" ht="9.75" customHeight="1" x14ac:dyDescent="0.25">
      <c r="A289" s="577"/>
      <c r="B289" s="578"/>
      <c r="E289" s="546"/>
      <c r="G289" s="530"/>
    </row>
    <row r="290" spans="1:7" x14ac:dyDescent="0.25">
      <c r="A290" s="799" t="s">
        <v>284</v>
      </c>
      <c r="B290" s="800"/>
      <c r="E290" s="546"/>
      <c r="G290" s="530"/>
    </row>
    <row r="291" spans="1:7" x14ac:dyDescent="0.25">
      <c r="A291" s="799"/>
      <c r="B291" s="800"/>
      <c r="E291" s="546"/>
      <c r="G291" s="530"/>
    </row>
    <row r="292" spans="1:7" ht="61.5" customHeight="1" x14ac:dyDescent="0.25">
      <c r="A292" s="799"/>
      <c r="B292" s="800"/>
      <c r="E292" s="546"/>
      <c r="G292" s="530"/>
    </row>
    <row r="293" spans="1:7" ht="4.5" customHeight="1" x14ac:dyDescent="0.25">
      <c r="A293" s="579"/>
      <c r="B293" s="580"/>
      <c r="G293" s="530"/>
    </row>
    <row r="294" spans="1:7" x14ac:dyDescent="0.25">
      <c r="A294" s="581" t="s">
        <v>285</v>
      </c>
      <c r="B294" s="567"/>
      <c r="C294" s="343"/>
      <c r="G294" s="530"/>
    </row>
    <row r="295" spans="1:7" x14ac:dyDescent="0.25">
      <c r="A295" s="799" t="s">
        <v>286</v>
      </c>
      <c r="B295" s="800"/>
      <c r="C295" s="343"/>
      <c r="G295" s="530"/>
    </row>
    <row r="296" spans="1:7" x14ac:dyDescent="0.25">
      <c r="A296" s="799"/>
      <c r="B296" s="800"/>
      <c r="G296" s="530"/>
    </row>
    <row r="297" spans="1:7" x14ac:dyDescent="0.25">
      <c r="A297" s="799" t="s">
        <v>287</v>
      </c>
      <c r="B297" s="800"/>
      <c r="C297" s="343"/>
      <c r="G297" s="530"/>
    </row>
    <row r="298" spans="1:7" x14ac:dyDescent="0.25">
      <c r="A298" s="799"/>
      <c r="B298" s="800"/>
      <c r="G298" s="530"/>
    </row>
    <row r="299" spans="1:7" x14ac:dyDescent="0.25">
      <c r="A299" s="799" t="s">
        <v>288</v>
      </c>
      <c r="B299" s="800"/>
      <c r="C299" s="343"/>
      <c r="G299" s="530"/>
    </row>
    <row r="300" spans="1:7" x14ac:dyDescent="0.25">
      <c r="A300" s="799"/>
      <c r="B300" s="800"/>
      <c r="G300" s="530"/>
    </row>
    <row r="301" spans="1:7" x14ac:dyDescent="0.25">
      <c r="A301" s="799" t="s">
        <v>289</v>
      </c>
      <c r="B301" s="800"/>
      <c r="C301" s="343"/>
      <c r="G301" s="530"/>
    </row>
    <row r="302" spans="1:7" x14ac:dyDescent="0.25">
      <c r="A302" s="799"/>
      <c r="B302" s="800"/>
      <c r="G302" s="530"/>
    </row>
    <row r="303" spans="1:7" ht="7.5" customHeight="1" x14ac:dyDescent="0.25">
      <c r="A303" s="548"/>
      <c r="B303" s="549"/>
      <c r="G303" s="530"/>
    </row>
    <row r="304" spans="1:7" x14ac:dyDescent="0.25">
      <c r="A304" s="548"/>
      <c r="B304" s="549"/>
      <c r="E304" s="542" t="s">
        <v>273</v>
      </c>
      <c r="F304" s="576">
        <f>-SUM(C279,C284,C294,C295,C297,C299,C301)</f>
        <v>0</v>
      </c>
      <c r="G304" s="530"/>
    </row>
    <row r="305" spans="1:7" x14ac:dyDescent="0.25">
      <c r="A305" s="529"/>
      <c r="E305" s="546" t="s">
        <v>274</v>
      </c>
      <c r="G305" s="530"/>
    </row>
    <row r="306" spans="1:7" ht="8.25" customHeight="1" x14ac:dyDescent="0.25">
      <c r="A306" s="529"/>
      <c r="G306" s="530"/>
    </row>
    <row r="307" spans="1:7" x14ac:dyDescent="0.25">
      <c r="A307" s="532" t="s">
        <v>290</v>
      </c>
      <c r="G307" s="530"/>
    </row>
    <row r="308" spans="1:7" ht="6.75" customHeight="1" x14ac:dyDescent="0.25">
      <c r="A308" s="529"/>
      <c r="G308" s="530"/>
    </row>
    <row r="309" spans="1:7" x14ac:dyDescent="0.25">
      <c r="A309" s="787" t="s">
        <v>291</v>
      </c>
      <c r="B309" s="788"/>
      <c r="C309" s="343"/>
      <c r="D309" s="536"/>
      <c r="E309" s="537"/>
      <c r="F309" s="537"/>
      <c r="G309" s="538"/>
    </row>
    <row r="310" spans="1:7" ht="19.5" customHeight="1" x14ac:dyDescent="0.25">
      <c r="A310" s="789"/>
      <c r="B310" s="788"/>
      <c r="D310" s="537"/>
      <c r="E310" s="537"/>
      <c r="F310" s="537"/>
      <c r="G310" s="538"/>
    </row>
    <row r="311" spans="1:7" ht="24.75" customHeight="1" x14ac:dyDescent="0.25">
      <c r="A311" s="789"/>
      <c r="B311" s="788"/>
      <c r="E311" s="542" t="s">
        <v>273</v>
      </c>
      <c r="F311" s="576">
        <f>-SUM(C309)</f>
        <v>0</v>
      </c>
      <c r="G311" s="530"/>
    </row>
    <row r="312" spans="1:7" x14ac:dyDescent="0.25">
      <c r="A312" s="529"/>
      <c r="D312" s="827" t="s">
        <v>274</v>
      </c>
      <c r="E312" s="834"/>
      <c r="G312" s="530"/>
    </row>
    <row r="313" spans="1:7" ht="15.75" thickBot="1" x14ac:dyDescent="0.3">
      <c r="A313" s="529"/>
      <c r="G313" s="530"/>
    </row>
    <row r="314" spans="1:7" ht="15.75" thickBot="1" x14ac:dyDescent="0.3">
      <c r="A314" s="529"/>
      <c r="E314" s="542" t="s">
        <v>292</v>
      </c>
      <c r="F314" s="582">
        <f>SUM(F245,F263,F273,F304,F311)</f>
        <v>0</v>
      </c>
      <c r="G314" s="530"/>
    </row>
    <row r="315" spans="1:7" ht="15.75" thickBot="1" x14ac:dyDescent="0.3">
      <c r="A315" s="583"/>
      <c r="B315" s="584"/>
      <c r="C315" s="584"/>
      <c r="D315" s="584"/>
      <c r="E315" s="584"/>
      <c r="F315" s="584"/>
      <c r="G315" s="585"/>
    </row>
    <row r="316" spans="1:7" ht="15.75" thickTop="1" x14ac:dyDescent="0.25">
      <c r="A316" s="529"/>
      <c r="G316" s="530"/>
    </row>
    <row r="317" spans="1:7" x14ac:dyDescent="0.25">
      <c r="A317" s="539" t="s">
        <v>293</v>
      </c>
      <c r="G317" s="530"/>
    </row>
    <row r="318" spans="1:7" x14ac:dyDescent="0.25">
      <c r="A318" s="529"/>
      <c r="G318" s="530"/>
    </row>
    <row r="319" spans="1:7" x14ac:dyDescent="0.25">
      <c r="A319" s="531" t="s">
        <v>294</v>
      </c>
      <c r="B319" s="543">
        <f>F219</f>
        <v>0</v>
      </c>
      <c r="G319" s="530"/>
    </row>
    <row r="320" spans="1:7" ht="15.75" thickBot="1" x14ac:dyDescent="0.3">
      <c r="A320" s="531" t="s">
        <v>295</v>
      </c>
      <c r="B320" s="586">
        <f>F314</f>
        <v>0</v>
      </c>
      <c r="G320" s="530"/>
    </row>
    <row r="321" spans="1:7" ht="15.75" thickBot="1" x14ac:dyDescent="0.3">
      <c r="A321" s="531" t="s">
        <v>296</v>
      </c>
      <c r="B321" s="587">
        <f>SUM(B319:B320)</f>
        <v>0</v>
      </c>
      <c r="G321" s="530"/>
    </row>
    <row r="322" spans="1:7" x14ac:dyDescent="0.25">
      <c r="A322" s="529"/>
      <c r="G322" s="530"/>
    </row>
    <row r="323" spans="1:7" x14ac:dyDescent="0.25">
      <c r="A323" s="572" t="s">
        <v>297</v>
      </c>
      <c r="B323" s="573"/>
      <c r="C323" s="573"/>
      <c r="D323" s="573"/>
      <c r="E323" s="573"/>
      <c r="F323" s="573"/>
      <c r="G323" s="574"/>
    </row>
  </sheetData>
  <mergeCells count="73">
    <mergeCell ref="D220:E220"/>
    <mergeCell ref="D178:E178"/>
    <mergeCell ref="D179:E179"/>
    <mergeCell ref="D198:E198"/>
    <mergeCell ref="D199:E199"/>
    <mergeCell ref="D216:E216"/>
    <mergeCell ref="D152:E152"/>
    <mergeCell ref="D154:E154"/>
    <mergeCell ref="D153:E153"/>
    <mergeCell ref="D164:E164"/>
    <mergeCell ref="D165:E165"/>
    <mergeCell ref="A50:B51"/>
    <mergeCell ref="D127:E127"/>
    <mergeCell ref="D128:E128"/>
    <mergeCell ref="D137:E137"/>
    <mergeCell ref="D138:E138"/>
    <mergeCell ref="D65:E65"/>
    <mergeCell ref="D71:E71"/>
    <mergeCell ref="B81:E81"/>
    <mergeCell ref="A85:B91"/>
    <mergeCell ref="A97:B100"/>
    <mergeCell ref="A130:B132"/>
    <mergeCell ref="A107:B112"/>
    <mergeCell ref="A113:B113"/>
    <mergeCell ref="A106:C106"/>
    <mergeCell ref="D312:E312"/>
    <mergeCell ref="B5:C5"/>
    <mergeCell ref="A75:B76"/>
    <mergeCell ref="A77:B78"/>
    <mergeCell ref="A58:C59"/>
    <mergeCell ref="B6:C6"/>
    <mergeCell ref="A63:B64"/>
    <mergeCell ref="A67:B68"/>
    <mergeCell ref="A162:B163"/>
    <mergeCell ref="A167:B167"/>
    <mergeCell ref="A117:D118"/>
    <mergeCell ref="A270:B273"/>
    <mergeCell ref="A295:B296"/>
    <mergeCell ref="B7:C7"/>
    <mergeCell ref="D45:E45"/>
    <mergeCell ref="A73:B74"/>
    <mergeCell ref="A3:G3"/>
    <mergeCell ref="A301:B302"/>
    <mergeCell ref="A133:B134"/>
    <mergeCell ref="A135:B136"/>
    <mergeCell ref="A284:B288"/>
    <mergeCell ref="A290:B292"/>
    <mergeCell ref="A228:B228"/>
    <mergeCell ref="A251:B251"/>
    <mergeCell ref="A279:B282"/>
    <mergeCell ref="A299:B300"/>
    <mergeCell ref="D116:E116"/>
    <mergeCell ref="B8:C8"/>
    <mergeCell ref="A69:B70"/>
    <mergeCell ref="A19:B19"/>
    <mergeCell ref="A146:B149"/>
    <mergeCell ref="A150:B150"/>
    <mergeCell ref="A309:B311"/>
    <mergeCell ref="A52:B54"/>
    <mergeCell ref="A276:D277"/>
    <mergeCell ref="A262:B263"/>
    <mergeCell ref="A244:B245"/>
    <mergeCell ref="A297:B298"/>
    <mergeCell ref="A176:B176"/>
    <mergeCell ref="A155:B157"/>
    <mergeCell ref="A154:B154"/>
    <mergeCell ref="A202:B209"/>
    <mergeCell ref="A210:B210"/>
    <mergeCell ref="A169:B175"/>
    <mergeCell ref="A182:B195"/>
    <mergeCell ref="A196:B196"/>
    <mergeCell ref="A180:B180"/>
    <mergeCell ref="D115:E115"/>
  </mergeCells>
  <printOptions horizontalCentered="1"/>
  <pageMargins left="0" right="0" top="0.25" bottom="0.25" header="0.3" footer="0.3"/>
  <pageSetup scale="63" fitToHeight="5" orientation="portrait" r:id="rId1"/>
  <rowBreaks count="1" manualBreakCount="1">
    <brk id="29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4A4F-E6C4-42E1-AB53-CF843C94E526}">
  <sheetPr>
    <pageSetUpPr fitToPage="1"/>
  </sheetPr>
  <dimension ref="B1:Z44"/>
  <sheetViews>
    <sheetView showGridLines="0" showRowColHeaders="0" showRuler="0" zoomScale="115" zoomScaleNormal="115" workbookViewId="0">
      <selection activeCell="B39" sqref="B39:Y44"/>
    </sheetView>
  </sheetViews>
  <sheetFormatPr defaultColWidth="9.140625" defaultRowHeight="15" x14ac:dyDescent="0.25"/>
  <cols>
    <col min="1" max="4" width="3.7109375" style="447" customWidth="1"/>
    <col min="5" max="5" width="7.5703125" style="447" customWidth="1"/>
    <col min="6" max="7" width="3.7109375" style="447" customWidth="1"/>
    <col min="8" max="8" width="2" style="447" customWidth="1"/>
    <col min="9" max="9" width="0.140625" style="447" hidden="1" customWidth="1"/>
    <col min="10" max="11" width="3.7109375" style="447" customWidth="1"/>
    <col min="12" max="12" width="8.28515625" style="447" customWidth="1"/>
    <col min="13" max="15" width="3.7109375" style="447" customWidth="1"/>
    <col min="16" max="16" width="5.85546875" style="447" customWidth="1"/>
    <col min="17" max="17" width="1" style="447" hidden="1" customWidth="1"/>
    <col min="18" max="20" width="3.7109375" style="447" customWidth="1"/>
    <col min="21" max="21" width="4.140625" style="447" customWidth="1"/>
    <col min="22" max="26" width="3.7109375" style="447" customWidth="1"/>
    <col min="27" max="16384" width="9.140625" style="447"/>
  </cols>
  <sheetData>
    <row r="1" spans="2:25" x14ac:dyDescent="0.25">
      <c r="B1" s="949" t="s">
        <v>298</v>
      </c>
      <c r="C1" s="950"/>
      <c r="D1" s="950"/>
      <c r="E1" s="950"/>
      <c r="F1" s="950"/>
      <c r="G1" s="950"/>
      <c r="H1" s="950"/>
      <c r="I1" s="950"/>
      <c r="J1" s="950"/>
      <c r="K1" s="950"/>
      <c r="L1" s="950"/>
      <c r="M1" s="950"/>
      <c r="N1" s="950"/>
      <c r="O1" s="950"/>
      <c r="P1" s="950"/>
      <c r="Q1" s="950"/>
      <c r="R1" s="950"/>
      <c r="S1" s="950"/>
      <c r="T1" s="950"/>
      <c r="U1" s="950"/>
      <c r="V1" s="950"/>
      <c r="W1" s="950"/>
      <c r="X1" s="950"/>
      <c r="Y1" s="951"/>
    </row>
    <row r="2" spans="2:25" ht="15.75" thickBot="1" x14ac:dyDescent="0.3">
      <c r="B2" s="952"/>
      <c r="C2" s="953"/>
      <c r="D2" s="953"/>
      <c r="E2" s="953"/>
      <c r="F2" s="953"/>
      <c r="G2" s="953"/>
      <c r="H2" s="953"/>
      <c r="I2" s="953"/>
      <c r="J2" s="953"/>
      <c r="K2" s="953"/>
      <c r="L2" s="953"/>
      <c r="M2" s="953"/>
      <c r="N2" s="953"/>
      <c r="O2" s="953"/>
      <c r="P2" s="953"/>
      <c r="Q2" s="953"/>
      <c r="R2" s="953"/>
      <c r="S2" s="953"/>
      <c r="T2" s="953"/>
      <c r="U2" s="953"/>
      <c r="V2" s="953"/>
      <c r="W2" s="953"/>
      <c r="X2" s="953"/>
      <c r="Y2" s="954"/>
    </row>
    <row r="3" spans="2:25" ht="75.75" customHeight="1" thickBot="1" x14ac:dyDescent="0.3">
      <c r="B3" s="955" t="s">
        <v>1220</v>
      </c>
      <c r="C3" s="956"/>
      <c r="D3" s="956"/>
      <c r="E3" s="956"/>
      <c r="F3" s="956"/>
      <c r="G3" s="956"/>
      <c r="H3" s="956"/>
      <c r="I3" s="956"/>
      <c r="J3" s="957"/>
      <c r="K3" s="957"/>
      <c r="L3" s="957"/>
      <c r="M3" s="957"/>
      <c r="N3" s="957"/>
      <c r="O3" s="957"/>
      <c r="P3" s="957"/>
      <c r="Q3" s="957"/>
      <c r="R3" s="957"/>
      <c r="S3" s="957"/>
      <c r="T3" s="957"/>
      <c r="U3" s="957"/>
      <c r="V3" s="957"/>
      <c r="W3" s="957"/>
      <c r="X3" s="957"/>
      <c r="Y3" s="958"/>
    </row>
    <row r="4" spans="2:25" ht="16.5" customHeight="1" x14ac:dyDescent="0.25">
      <c r="B4" s="869" t="s">
        <v>299</v>
      </c>
      <c r="C4" s="975"/>
      <c r="D4" s="975"/>
      <c r="E4" s="975"/>
      <c r="F4" s="975"/>
      <c r="G4" s="975"/>
      <c r="H4" s="975"/>
      <c r="I4" s="975"/>
      <c r="J4" s="975"/>
      <c r="K4" s="975"/>
      <c r="L4" s="975"/>
      <c r="M4" s="975"/>
      <c r="N4" s="975"/>
      <c r="O4" s="975"/>
      <c r="P4" s="975"/>
      <c r="Q4" s="975"/>
      <c r="R4" s="975"/>
      <c r="S4" s="975"/>
      <c r="T4" s="975"/>
      <c r="U4" s="975"/>
      <c r="V4" s="975"/>
      <c r="W4" s="975"/>
      <c r="X4" s="975"/>
      <c r="Y4" s="976"/>
    </row>
    <row r="5" spans="2:25" ht="6" customHeight="1" thickBot="1" x14ac:dyDescent="0.3">
      <c r="B5" s="977"/>
      <c r="C5" s="978"/>
      <c r="D5" s="978"/>
      <c r="E5" s="978"/>
      <c r="F5" s="978"/>
      <c r="G5" s="978"/>
      <c r="H5" s="978"/>
      <c r="I5" s="978"/>
      <c r="J5" s="978"/>
      <c r="K5" s="978"/>
      <c r="L5" s="978"/>
      <c r="M5" s="978"/>
      <c r="N5" s="978"/>
      <c r="O5" s="978"/>
      <c r="P5" s="978"/>
      <c r="Q5" s="978"/>
      <c r="R5" s="978"/>
      <c r="S5" s="978"/>
      <c r="T5" s="978"/>
      <c r="U5" s="978"/>
      <c r="V5" s="978"/>
      <c r="W5" s="978"/>
      <c r="X5" s="978"/>
      <c r="Y5" s="979"/>
    </row>
    <row r="6" spans="2:25" x14ac:dyDescent="0.25">
      <c r="B6" s="959" t="s">
        <v>300</v>
      </c>
      <c r="C6" s="960"/>
      <c r="D6" s="960"/>
      <c r="E6" s="960"/>
      <c r="F6" s="960"/>
      <c r="G6" s="960"/>
      <c r="H6" s="960"/>
      <c r="I6" s="961"/>
      <c r="J6" s="962" t="s">
        <v>301</v>
      </c>
      <c r="K6" s="960"/>
      <c r="L6" s="960"/>
      <c r="M6" s="960"/>
      <c r="N6" s="960"/>
      <c r="O6" s="960"/>
      <c r="P6" s="960"/>
      <c r="Q6" s="961"/>
      <c r="R6" s="962" t="s">
        <v>302</v>
      </c>
      <c r="S6" s="960"/>
      <c r="T6" s="961"/>
      <c r="U6" s="457" t="s">
        <v>303</v>
      </c>
      <c r="V6" s="962" t="s">
        <v>304</v>
      </c>
      <c r="W6" s="960"/>
      <c r="X6" s="960"/>
      <c r="Y6" s="994"/>
    </row>
    <row r="7" spans="2:25" x14ac:dyDescent="0.25">
      <c r="B7" s="989"/>
      <c r="C7" s="990"/>
      <c r="D7" s="990"/>
      <c r="E7" s="990"/>
      <c r="F7" s="990"/>
      <c r="G7" s="990"/>
      <c r="H7" s="990"/>
      <c r="I7" s="991"/>
      <c r="J7" s="992"/>
      <c r="K7" s="990"/>
      <c r="L7" s="990"/>
      <c r="M7" s="990"/>
      <c r="N7" s="990"/>
      <c r="O7" s="990"/>
      <c r="P7" s="990"/>
      <c r="Q7" s="991"/>
      <c r="R7" s="992"/>
      <c r="S7" s="990"/>
      <c r="T7" s="991"/>
      <c r="U7" s="456"/>
      <c r="V7" s="992"/>
      <c r="W7" s="990"/>
      <c r="X7" s="990"/>
      <c r="Y7" s="993"/>
    </row>
    <row r="8" spans="2:25" ht="9.75" customHeight="1" x14ac:dyDescent="0.25">
      <c r="B8" s="980" t="s">
        <v>305</v>
      </c>
      <c r="C8" s="981"/>
      <c r="D8" s="981"/>
      <c r="E8" s="982"/>
      <c r="F8" s="995"/>
      <c r="G8" s="887"/>
      <c r="H8" s="887"/>
      <c r="I8" s="887"/>
      <c r="J8" s="887"/>
      <c r="K8" s="887"/>
      <c r="L8" s="887"/>
      <c r="M8" s="887"/>
      <c r="N8" s="887"/>
      <c r="O8" s="887"/>
      <c r="P8" s="887"/>
      <c r="Q8" s="888"/>
      <c r="R8" s="999" t="s">
        <v>306</v>
      </c>
      <c r="S8" s="1000"/>
      <c r="T8" s="1000"/>
      <c r="U8" s="1000"/>
      <c r="V8" s="1001"/>
      <c r="W8" s="969" t="s">
        <v>307</v>
      </c>
      <c r="X8" s="970"/>
      <c r="Y8" s="1008"/>
    </row>
    <row r="9" spans="2:25" ht="12" customHeight="1" x14ac:dyDescent="0.25">
      <c r="B9" s="983"/>
      <c r="C9" s="984"/>
      <c r="D9" s="984"/>
      <c r="E9" s="985"/>
      <c r="F9" s="996"/>
      <c r="G9" s="946"/>
      <c r="H9" s="946"/>
      <c r="I9" s="946"/>
      <c r="J9" s="946"/>
      <c r="K9" s="946"/>
      <c r="L9" s="946"/>
      <c r="M9" s="946"/>
      <c r="N9" s="946"/>
      <c r="O9" s="946"/>
      <c r="P9" s="946"/>
      <c r="Q9" s="997"/>
      <c r="R9" s="1002"/>
      <c r="S9" s="1003"/>
      <c r="T9" s="1003"/>
      <c r="U9" s="1003"/>
      <c r="V9" s="1004"/>
      <c r="W9" s="971"/>
      <c r="X9" s="972"/>
      <c r="Y9" s="1009"/>
    </row>
    <row r="10" spans="2:25" ht="12" customHeight="1" x14ac:dyDescent="0.25">
      <c r="B10" s="983"/>
      <c r="C10" s="984"/>
      <c r="D10" s="984"/>
      <c r="E10" s="985"/>
      <c r="F10" s="996"/>
      <c r="G10" s="946"/>
      <c r="H10" s="946"/>
      <c r="I10" s="946"/>
      <c r="J10" s="946"/>
      <c r="K10" s="946"/>
      <c r="L10" s="946"/>
      <c r="M10" s="946"/>
      <c r="N10" s="946"/>
      <c r="O10" s="946"/>
      <c r="P10" s="946"/>
      <c r="Q10" s="997"/>
      <c r="R10" s="1002"/>
      <c r="S10" s="1003"/>
      <c r="T10" s="1003"/>
      <c r="U10" s="1003"/>
      <c r="V10" s="1004"/>
      <c r="W10" s="969" t="s">
        <v>308</v>
      </c>
      <c r="X10" s="970"/>
      <c r="Y10" s="1010"/>
    </row>
    <row r="11" spans="2:25" ht="12" customHeight="1" x14ac:dyDescent="0.25">
      <c r="B11" s="986"/>
      <c r="C11" s="987"/>
      <c r="D11" s="987"/>
      <c r="E11" s="988"/>
      <c r="F11" s="998"/>
      <c r="G11" s="889"/>
      <c r="H11" s="889"/>
      <c r="I11" s="889"/>
      <c r="J11" s="889"/>
      <c r="K11" s="889"/>
      <c r="L11" s="889"/>
      <c r="M11" s="889"/>
      <c r="N11" s="889"/>
      <c r="O11" s="889"/>
      <c r="P11" s="889"/>
      <c r="Q11" s="890"/>
      <c r="R11" s="1005"/>
      <c r="S11" s="1006"/>
      <c r="T11" s="1006"/>
      <c r="U11" s="1006"/>
      <c r="V11" s="1007"/>
      <c r="W11" s="973"/>
      <c r="X11" s="974"/>
      <c r="Y11" s="1009"/>
    </row>
    <row r="12" spans="2:25" x14ac:dyDescent="0.25">
      <c r="B12" s="884" t="s">
        <v>309</v>
      </c>
      <c r="C12" s="885"/>
      <c r="D12" s="885"/>
      <c r="E12" s="885"/>
      <c r="F12" s="885"/>
      <c r="G12" s="886"/>
      <c r="H12" s="963"/>
      <c r="I12" s="963"/>
      <c r="J12" s="963"/>
      <c r="K12" s="963"/>
      <c r="L12" s="963"/>
      <c r="M12" s="963"/>
      <c r="N12" s="963"/>
      <c r="O12" s="963"/>
      <c r="P12" s="963"/>
      <c r="Q12" s="963"/>
      <c r="R12" s="963"/>
      <c r="S12" s="963"/>
      <c r="T12" s="963"/>
      <c r="U12" s="963"/>
      <c r="V12" s="963"/>
      <c r="W12" s="963"/>
      <c r="X12" s="963"/>
      <c r="Y12" s="964"/>
    </row>
    <row r="13" spans="2:25" ht="15.75" thickBot="1" x14ac:dyDescent="0.3">
      <c r="B13" s="1021" t="s">
        <v>310</v>
      </c>
      <c r="C13" s="1022"/>
      <c r="D13" s="1022"/>
      <c r="E13" s="1022"/>
      <c r="F13" s="1022"/>
      <c r="G13" s="1023"/>
      <c r="H13" s="1011"/>
      <c r="I13" s="1011"/>
      <c r="J13" s="1011"/>
      <c r="K13" s="1011"/>
      <c r="L13" s="1011"/>
      <c r="M13" s="1011"/>
      <c r="N13" s="1011"/>
      <c r="O13" s="1011"/>
      <c r="P13" s="1011"/>
      <c r="Q13" s="1011"/>
      <c r="R13" s="1011"/>
      <c r="S13" s="1011"/>
      <c r="T13" s="1011"/>
      <c r="U13" s="1011"/>
      <c r="V13" s="1011"/>
      <c r="W13" s="1011"/>
      <c r="X13" s="1011"/>
      <c r="Y13" s="1012"/>
    </row>
    <row r="14" spans="2:25" x14ac:dyDescent="0.25">
      <c r="B14" s="914" t="s">
        <v>311</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4"/>
    </row>
    <row r="15" spans="2:25" ht="3.75" customHeight="1" thickBot="1" x14ac:dyDescent="0.3">
      <c r="B15" s="1015"/>
      <c r="C15" s="1016"/>
      <c r="D15" s="1016"/>
      <c r="E15" s="1016"/>
      <c r="F15" s="1016"/>
      <c r="G15" s="1016"/>
      <c r="H15" s="1016"/>
      <c r="I15" s="1016"/>
      <c r="J15" s="1016"/>
      <c r="K15" s="1016"/>
      <c r="L15" s="1016"/>
      <c r="M15" s="1016"/>
      <c r="N15" s="1016"/>
      <c r="O15" s="1016"/>
      <c r="P15" s="1016"/>
      <c r="Q15" s="1016"/>
      <c r="R15" s="1016"/>
      <c r="S15" s="1016"/>
      <c r="T15" s="1016"/>
      <c r="U15" s="1016"/>
      <c r="V15" s="1016"/>
      <c r="W15" s="1016"/>
      <c r="X15" s="1016"/>
      <c r="Y15" s="1017"/>
    </row>
    <row r="16" spans="2:25" x14ac:dyDescent="0.25">
      <c r="B16" s="1018" t="s">
        <v>312</v>
      </c>
      <c r="C16" s="1019"/>
      <c r="D16" s="1019"/>
      <c r="E16" s="1019"/>
      <c r="F16" s="1019"/>
      <c r="G16" s="1019"/>
      <c r="H16" s="1019"/>
      <c r="I16" s="1019"/>
      <c r="J16" s="1020"/>
      <c r="K16" s="960" t="s">
        <v>313</v>
      </c>
      <c r="L16" s="960"/>
      <c r="M16" s="960"/>
      <c r="N16" s="960"/>
      <c r="O16" s="960"/>
      <c r="P16" s="960"/>
      <c r="Q16" s="960"/>
      <c r="R16" s="960"/>
      <c r="S16" s="960"/>
      <c r="T16" s="961"/>
      <c r="U16" s="960" t="s">
        <v>314</v>
      </c>
      <c r="V16" s="960"/>
      <c r="W16" s="960"/>
      <c r="X16" s="960"/>
      <c r="Y16" s="994"/>
    </row>
    <row r="17" spans="2:26" x14ac:dyDescent="0.25">
      <c r="B17" s="967"/>
      <c r="C17" s="887"/>
      <c r="D17" s="887"/>
      <c r="E17" s="887"/>
      <c r="F17" s="887"/>
      <c r="G17" s="887"/>
      <c r="H17" s="887"/>
      <c r="I17" s="887"/>
      <c r="J17" s="888"/>
      <c r="K17" s="887"/>
      <c r="L17" s="887"/>
      <c r="M17" s="887"/>
      <c r="N17" s="887"/>
      <c r="O17" s="887"/>
      <c r="P17" s="887"/>
      <c r="Q17" s="887"/>
      <c r="R17" s="887"/>
      <c r="S17" s="887"/>
      <c r="T17" s="888"/>
      <c r="U17" s="887"/>
      <c r="V17" s="887"/>
      <c r="W17" s="887"/>
      <c r="X17" s="887"/>
      <c r="Y17" s="906"/>
    </row>
    <row r="18" spans="2:26" x14ac:dyDescent="0.25">
      <c r="B18" s="968"/>
      <c r="C18" s="889"/>
      <c r="D18" s="889"/>
      <c r="E18" s="889"/>
      <c r="F18" s="889"/>
      <c r="G18" s="889"/>
      <c r="H18" s="889"/>
      <c r="I18" s="889"/>
      <c r="J18" s="890"/>
      <c r="K18" s="889"/>
      <c r="L18" s="889"/>
      <c r="M18" s="889"/>
      <c r="N18" s="889"/>
      <c r="O18" s="889"/>
      <c r="P18" s="889"/>
      <c r="Q18" s="889"/>
      <c r="R18" s="889"/>
      <c r="S18" s="889"/>
      <c r="T18" s="890"/>
      <c r="U18" s="889"/>
      <c r="V18" s="889"/>
      <c r="W18" s="889"/>
      <c r="X18" s="889"/>
      <c r="Y18" s="907"/>
    </row>
    <row r="19" spans="2:26" ht="15" customHeight="1" x14ac:dyDescent="0.25">
      <c r="B19" s="926" t="s">
        <v>315</v>
      </c>
      <c r="C19" s="927"/>
      <c r="D19" s="927"/>
      <c r="E19" s="927"/>
      <c r="F19" s="927"/>
      <c r="G19" s="928"/>
      <c r="H19" s="920" t="s">
        <v>316</v>
      </c>
      <c r="I19" s="921"/>
      <c r="J19" s="921"/>
      <c r="K19" s="921"/>
      <c r="L19" s="921"/>
      <c r="M19" s="922"/>
      <c r="N19" s="932" t="s">
        <v>317</v>
      </c>
      <c r="O19" s="927"/>
      <c r="P19" s="927"/>
      <c r="Q19" s="927"/>
      <c r="R19" s="928"/>
      <c r="S19" s="932" t="s">
        <v>318</v>
      </c>
      <c r="T19" s="927"/>
      <c r="U19" s="928"/>
      <c r="V19" s="920" t="s">
        <v>319</v>
      </c>
      <c r="W19" s="921"/>
      <c r="X19" s="921"/>
      <c r="Y19" s="965"/>
    </row>
    <row r="20" spans="2:26" ht="32.25" customHeight="1" x14ac:dyDescent="0.25">
      <c r="B20" s="929"/>
      <c r="C20" s="930"/>
      <c r="D20" s="930"/>
      <c r="E20" s="930"/>
      <c r="F20" s="930"/>
      <c r="G20" s="931"/>
      <c r="H20" s="923"/>
      <c r="I20" s="924"/>
      <c r="J20" s="924"/>
      <c r="K20" s="924"/>
      <c r="L20" s="924"/>
      <c r="M20" s="925"/>
      <c r="N20" s="933"/>
      <c r="O20" s="930"/>
      <c r="P20" s="930"/>
      <c r="Q20" s="930"/>
      <c r="R20" s="931"/>
      <c r="S20" s="933"/>
      <c r="T20" s="930"/>
      <c r="U20" s="931"/>
      <c r="V20" s="923"/>
      <c r="W20" s="924"/>
      <c r="X20" s="924"/>
      <c r="Y20" s="966"/>
    </row>
    <row r="21" spans="2:26" x14ac:dyDescent="0.25">
      <c r="B21" s="936" t="s">
        <v>320</v>
      </c>
      <c r="C21" s="912"/>
      <c r="D21" s="912"/>
      <c r="E21" s="912"/>
      <c r="F21" s="913"/>
      <c r="G21" s="455"/>
      <c r="H21" s="911" t="s">
        <v>321</v>
      </c>
      <c r="I21" s="912"/>
      <c r="J21" s="912"/>
      <c r="K21" s="912"/>
      <c r="L21" s="913"/>
      <c r="M21" s="455"/>
      <c r="N21" s="911" t="s">
        <v>322</v>
      </c>
      <c r="O21" s="912"/>
      <c r="P21" s="912"/>
      <c r="Q21" s="913"/>
      <c r="R21" s="454"/>
      <c r="S21" s="940"/>
      <c r="T21" s="941"/>
      <c r="U21" s="942"/>
      <c r="V21" s="887"/>
      <c r="W21" s="887"/>
      <c r="X21" s="887"/>
      <c r="Y21" s="906"/>
    </row>
    <row r="22" spans="2:26" x14ac:dyDescent="0.25">
      <c r="B22" s="934"/>
      <c r="C22" s="909"/>
      <c r="D22" s="909"/>
      <c r="E22" s="909"/>
      <c r="F22" s="910"/>
      <c r="G22" s="452"/>
      <c r="H22" s="908" t="s">
        <v>323</v>
      </c>
      <c r="I22" s="909"/>
      <c r="J22" s="909"/>
      <c r="K22" s="909"/>
      <c r="L22" s="910"/>
      <c r="M22" s="452"/>
      <c r="N22" s="908" t="s">
        <v>324</v>
      </c>
      <c r="O22" s="909"/>
      <c r="P22" s="909"/>
      <c r="Q22" s="910"/>
      <c r="R22" s="453"/>
      <c r="S22" s="943"/>
      <c r="T22" s="944"/>
      <c r="U22" s="945"/>
      <c r="V22" s="946"/>
      <c r="W22" s="946"/>
      <c r="X22" s="946"/>
      <c r="Y22" s="947"/>
    </row>
    <row r="23" spans="2:26" x14ac:dyDescent="0.25">
      <c r="B23" s="934"/>
      <c r="C23" s="909"/>
      <c r="D23" s="909"/>
      <c r="E23" s="909"/>
      <c r="F23" s="910"/>
      <c r="G23" s="452"/>
      <c r="H23" s="908" t="s">
        <v>325</v>
      </c>
      <c r="I23" s="909"/>
      <c r="J23" s="909"/>
      <c r="K23" s="909"/>
      <c r="L23" s="910"/>
      <c r="M23" s="452"/>
      <c r="N23" s="948"/>
      <c r="O23" s="885"/>
      <c r="P23" s="886"/>
      <c r="Q23" s="451"/>
      <c r="R23" s="450"/>
      <c r="S23" s="943"/>
      <c r="T23" s="944"/>
      <c r="U23" s="945"/>
      <c r="V23" s="946"/>
      <c r="W23" s="946"/>
      <c r="X23" s="946"/>
      <c r="Y23" s="947"/>
      <c r="Z23" s="448"/>
    </row>
    <row r="24" spans="2:26" ht="15.75" thickBot="1" x14ac:dyDescent="0.3">
      <c r="B24" s="488"/>
      <c r="C24" s="487"/>
      <c r="D24" s="487"/>
      <c r="E24" s="487"/>
      <c r="F24" s="451"/>
      <c r="G24" s="452"/>
      <c r="H24" s="935" t="s">
        <v>23</v>
      </c>
      <c r="I24" s="909"/>
      <c r="J24" s="909"/>
      <c r="K24" s="909"/>
      <c r="L24" s="910"/>
      <c r="M24" s="452"/>
      <c r="N24" s="937"/>
      <c r="O24" s="938"/>
      <c r="P24" s="939"/>
      <c r="Q24" s="449"/>
      <c r="R24" s="450"/>
      <c r="S24" s="943"/>
      <c r="T24" s="944"/>
      <c r="U24" s="945"/>
      <c r="V24" s="946"/>
      <c r="W24" s="946"/>
      <c r="X24" s="946"/>
      <c r="Y24" s="947"/>
      <c r="Z24" s="448"/>
    </row>
    <row r="25" spans="2:26" ht="15.75" thickBot="1" x14ac:dyDescent="0.3">
      <c r="B25" s="934"/>
      <c r="C25" s="909"/>
      <c r="D25" s="909"/>
      <c r="E25" s="909"/>
      <c r="F25" s="910"/>
      <c r="G25" s="452"/>
      <c r="H25" s="935"/>
      <c r="I25" s="909"/>
      <c r="J25" s="909"/>
      <c r="K25" s="909"/>
      <c r="L25" s="910"/>
      <c r="M25" s="452"/>
      <c r="N25" s="937"/>
      <c r="O25" s="938"/>
      <c r="P25" s="939"/>
      <c r="Q25" s="489"/>
      <c r="R25" s="452"/>
      <c r="S25" s="943"/>
      <c r="T25" s="944"/>
      <c r="U25" s="945"/>
      <c r="V25" s="946"/>
      <c r="W25" s="946"/>
      <c r="X25" s="946"/>
      <c r="Y25" s="947"/>
      <c r="Z25" s="448"/>
    </row>
    <row r="26" spans="2:26" ht="15" customHeight="1" x14ac:dyDescent="0.25">
      <c r="B26" s="914" t="s">
        <v>326</v>
      </c>
      <c r="C26" s="915"/>
      <c r="D26" s="915"/>
      <c r="E26" s="915"/>
      <c r="F26" s="915"/>
      <c r="G26" s="915"/>
      <c r="H26" s="915"/>
      <c r="I26" s="915"/>
      <c r="J26" s="915"/>
      <c r="K26" s="915"/>
      <c r="L26" s="915"/>
      <c r="M26" s="915"/>
      <c r="N26" s="915"/>
      <c r="O26" s="915"/>
      <c r="P26" s="915"/>
      <c r="Q26" s="915"/>
      <c r="R26" s="915"/>
      <c r="S26" s="915"/>
      <c r="T26" s="915"/>
      <c r="U26" s="915"/>
      <c r="V26" s="915"/>
      <c r="W26" s="915"/>
      <c r="X26" s="915"/>
      <c r="Y26" s="916"/>
    </row>
    <row r="27" spans="2:26" ht="4.5" customHeight="1" thickBot="1" x14ac:dyDescent="0.3">
      <c r="B27" s="917"/>
      <c r="C27" s="918"/>
      <c r="D27" s="918"/>
      <c r="E27" s="918"/>
      <c r="F27" s="918"/>
      <c r="G27" s="918"/>
      <c r="H27" s="918"/>
      <c r="I27" s="918"/>
      <c r="J27" s="918"/>
      <c r="K27" s="918"/>
      <c r="L27" s="918"/>
      <c r="M27" s="918"/>
      <c r="N27" s="918"/>
      <c r="O27" s="918"/>
      <c r="P27" s="918"/>
      <c r="Q27" s="918"/>
      <c r="R27" s="918"/>
      <c r="S27" s="918"/>
      <c r="T27" s="918"/>
      <c r="U27" s="918"/>
      <c r="V27" s="918"/>
      <c r="W27" s="918"/>
      <c r="X27" s="918"/>
      <c r="Y27" s="919"/>
    </row>
    <row r="28" spans="2:26" x14ac:dyDescent="0.25">
      <c r="B28" s="891" t="s">
        <v>327</v>
      </c>
      <c r="C28" s="892"/>
      <c r="D28" s="892"/>
      <c r="E28" s="892"/>
      <c r="F28" s="892"/>
      <c r="G28" s="892"/>
      <c r="H28" s="892"/>
      <c r="I28" s="893"/>
      <c r="J28" s="878"/>
      <c r="K28" s="879"/>
      <c r="L28" s="879"/>
      <c r="M28" s="879"/>
      <c r="N28" s="879"/>
      <c r="O28" s="879"/>
      <c r="P28" s="879"/>
      <c r="Q28" s="879"/>
      <c r="R28" s="879"/>
      <c r="S28" s="879"/>
      <c r="T28" s="879"/>
      <c r="U28" s="879"/>
      <c r="V28" s="879"/>
      <c r="W28" s="879"/>
      <c r="X28" s="879"/>
      <c r="Y28" s="880"/>
    </row>
    <row r="29" spans="2:26" ht="15" customHeight="1" x14ac:dyDescent="0.25">
      <c r="B29" s="894" t="s">
        <v>328</v>
      </c>
      <c r="C29" s="895"/>
      <c r="D29" s="895"/>
      <c r="E29" s="895"/>
      <c r="F29" s="895"/>
      <c r="G29" s="895"/>
      <c r="H29" s="895"/>
      <c r="I29" s="896"/>
      <c r="J29" s="900"/>
      <c r="K29" s="901"/>
      <c r="L29" s="901"/>
      <c r="M29" s="901"/>
      <c r="N29" s="901"/>
      <c r="O29" s="901"/>
      <c r="P29" s="901"/>
      <c r="Q29" s="901"/>
      <c r="R29" s="901"/>
      <c r="S29" s="901"/>
      <c r="T29" s="901"/>
      <c r="U29" s="901"/>
      <c r="V29" s="901"/>
      <c r="W29" s="901"/>
      <c r="X29" s="901"/>
      <c r="Y29" s="902"/>
    </row>
    <row r="30" spans="2:26" x14ac:dyDescent="0.25">
      <c r="B30" s="897"/>
      <c r="C30" s="898"/>
      <c r="D30" s="898"/>
      <c r="E30" s="898"/>
      <c r="F30" s="898"/>
      <c r="G30" s="898"/>
      <c r="H30" s="898"/>
      <c r="I30" s="899"/>
      <c r="J30" s="903"/>
      <c r="K30" s="904"/>
      <c r="L30" s="904"/>
      <c r="M30" s="904"/>
      <c r="N30" s="904"/>
      <c r="O30" s="904"/>
      <c r="P30" s="904"/>
      <c r="Q30" s="904"/>
      <c r="R30" s="904"/>
      <c r="S30" s="904"/>
      <c r="T30" s="904"/>
      <c r="U30" s="904"/>
      <c r="V30" s="904"/>
      <c r="W30" s="904"/>
      <c r="X30" s="904"/>
      <c r="Y30" s="905"/>
    </row>
    <row r="31" spans="2:26" x14ac:dyDescent="0.25">
      <c r="B31" s="884" t="s">
        <v>329</v>
      </c>
      <c r="C31" s="885"/>
      <c r="D31" s="885"/>
      <c r="E31" s="885"/>
      <c r="F31" s="885"/>
      <c r="G31" s="885"/>
      <c r="H31" s="885"/>
      <c r="I31" s="886"/>
      <c r="J31" s="866"/>
      <c r="K31" s="867"/>
      <c r="L31" s="867"/>
      <c r="M31" s="867"/>
      <c r="N31" s="867"/>
      <c r="O31" s="867"/>
      <c r="P31" s="867"/>
      <c r="Q31" s="867"/>
      <c r="R31" s="867"/>
      <c r="S31" s="867"/>
      <c r="T31" s="867"/>
      <c r="U31" s="867"/>
      <c r="V31" s="867"/>
      <c r="W31" s="867"/>
      <c r="X31" s="867"/>
      <c r="Y31" s="868"/>
    </row>
    <row r="32" spans="2:26" x14ac:dyDescent="0.25">
      <c r="B32" s="884" t="s">
        <v>330</v>
      </c>
      <c r="C32" s="885"/>
      <c r="D32" s="885"/>
      <c r="E32" s="885"/>
      <c r="F32" s="885"/>
      <c r="G32" s="885"/>
      <c r="H32" s="885"/>
      <c r="I32" s="886"/>
      <c r="J32" s="866"/>
      <c r="K32" s="867"/>
      <c r="L32" s="867"/>
      <c r="M32" s="867"/>
      <c r="N32" s="867"/>
      <c r="O32" s="867"/>
      <c r="P32" s="867"/>
      <c r="Q32" s="867"/>
      <c r="R32" s="867"/>
      <c r="S32" s="867"/>
      <c r="T32" s="867"/>
      <c r="U32" s="867"/>
      <c r="V32" s="867"/>
      <c r="W32" s="867"/>
      <c r="X32" s="867"/>
      <c r="Y32" s="868"/>
    </row>
    <row r="33" spans="2:25" x14ac:dyDescent="0.25">
      <c r="B33" s="884" t="s">
        <v>331</v>
      </c>
      <c r="C33" s="885"/>
      <c r="D33" s="885"/>
      <c r="E33" s="885"/>
      <c r="F33" s="885"/>
      <c r="G33" s="885"/>
      <c r="H33" s="885"/>
      <c r="I33" s="886"/>
      <c r="J33" s="866"/>
      <c r="K33" s="867"/>
      <c r="L33" s="867"/>
      <c r="M33" s="867"/>
      <c r="N33" s="867"/>
      <c r="O33" s="867"/>
      <c r="P33" s="867"/>
      <c r="Q33" s="867"/>
      <c r="R33" s="867"/>
      <c r="S33" s="867"/>
      <c r="T33" s="867"/>
      <c r="U33" s="867"/>
      <c r="V33" s="867"/>
      <c r="W33" s="867"/>
      <c r="X33" s="867"/>
      <c r="Y33" s="868"/>
    </row>
    <row r="34" spans="2:25" ht="15.75" thickBot="1" x14ac:dyDescent="0.3">
      <c r="B34" s="884" t="s">
        <v>332</v>
      </c>
      <c r="C34" s="885"/>
      <c r="D34" s="885"/>
      <c r="E34" s="885"/>
      <c r="F34" s="885"/>
      <c r="G34" s="885"/>
      <c r="H34" s="885"/>
      <c r="I34" s="886"/>
      <c r="J34" s="866"/>
      <c r="K34" s="867"/>
      <c r="L34" s="867"/>
      <c r="M34" s="867"/>
      <c r="N34" s="867"/>
      <c r="O34" s="867"/>
      <c r="P34" s="867"/>
      <c r="Q34" s="867"/>
      <c r="R34" s="867"/>
      <c r="S34" s="867"/>
      <c r="T34" s="867"/>
      <c r="U34" s="867"/>
      <c r="V34" s="867"/>
      <c r="W34" s="867"/>
      <c r="X34" s="867"/>
      <c r="Y34" s="868"/>
    </row>
    <row r="35" spans="2:25" ht="15" customHeight="1" x14ac:dyDescent="0.25">
      <c r="B35" s="869" t="s">
        <v>333</v>
      </c>
      <c r="C35" s="870"/>
      <c r="D35" s="870"/>
      <c r="E35" s="870"/>
      <c r="F35" s="870"/>
      <c r="G35" s="870"/>
      <c r="H35" s="870"/>
      <c r="I35" s="870"/>
      <c r="J35" s="870"/>
      <c r="K35" s="870"/>
      <c r="L35" s="870"/>
      <c r="M35" s="870"/>
      <c r="N35" s="870"/>
      <c r="O35" s="870"/>
      <c r="P35" s="870"/>
      <c r="Q35" s="870"/>
      <c r="R35" s="870"/>
      <c r="S35" s="870"/>
      <c r="T35" s="870"/>
      <c r="U35" s="870"/>
      <c r="V35" s="870"/>
      <c r="W35" s="870"/>
      <c r="X35" s="870"/>
      <c r="Y35" s="871"/>
    </row>
    <row r="36" spans="2:25" ht="15" customHeight="1" x14ac:dyDescent="0.25">
      <c r="B36" s="872"/>
      <c r="C36" s="873"/>
      <c r="D36" s="873"/>
      <c r="E36" s="873"/>
      <c r="F36" s="873"/>
      <c r="G36" s="873"/>
      <c r="H36" s="873"/>
      <c r="I36" s="873"/>
      <c r="J36" s="873"/>
      <c r="K36" s="873"/>
      <c r="L36" s="873"/>
      <c r="M36" s="873"/>
      <c r="N36" s="873"/>
      <c r="O36" s="873"/>
      <c r="P36" s="873"/>
      <c r="Q36" s="873"/>
      <c r="R36" s="873"/>
      <c r="S36" s="873"/>
      <c r="T36" s="873"/>
      <c r="U36" s="873"/>
      <c r="V36" s="873"/>
      <c r="W36" s="873"/>
      <c r="X36" s="873"/>
      <c r="Y36" s="874"/>
    </row>
    <row r="37" spans="2:25" ht="19.5" customHeight="1" thickBot="1" x14ac:dyDescent="0.3">
      <c r="B37" s="875"/>
      <c r="C37" s="876"/>
      <c r="D37" s="876"/>
      <c r="E37" s="876"/>
      <c r="F37" s="876"/>
      <c r="G37" s="876"/>
      <c r="H37" s="876"/>
      <c r="I37" s="876"/>
      <c r="J37" s="876"/>
      <c r="K37" s="876"/>
      <c r="L37" s="876"/>
      <c r="M37" s="876"/>
      <c r="N37" s="876"/>
      <c r="O37" s="876"/>
      <c r="P37" s="876"/>
      <c r="Q37" s="876"/>
      <c r="R37" s="876"/>
      <c r="S37" s="876"/>
      <c r="T37" s="876"/>
      <c r="U37" s="876"/>
      <c r="V37" s="876"/>
      <c r="W37" s="876"/>
      <c r="X37" s="876"/>
      <c r="Y37" s="877"/>
    </row>
    <row r="38" spans="2:25" ht="19.5" customHeight="1" x14ac:dyDescent="0.25">
      <c r="B38" s="881" t="s">
        <v>334</v>
      </c>
      <c r="C38" s="882"/>
      <c r="D38" s="883"/>
      <c r="E38" s="878"/>
      <c r="F38" s="879"/>
      <c r="G38" s="879"/>
      <c r="H38" s="879"/>
      <c r="I38" s="879"/>
      <c r="J38" s="879"/>
      <c r="K38" s="879"/>
      <c r="L38" s="879"/>
      <c r="M38" s="879"/>
      <c r="N38" s="879"/>
      <c r="O38" s="879"/>
      <c r="P38" s="879"/>
      <c r="Q38" s="879"/>
      <c r="R38" s="879"/>
      <c r="S38" s="879"/>
      <c r="T38" s="879"/>
      <c r="U38" s="879"/>
      <c r="V38" s="879"/>
      <c r="W38" s="879"/>
      <c r="X38" s="879"/>
      <c r="Y38" s="880"/>
    </row>
    <row r="39" spans="2:25" x14ac:dyDescent="0.25">
      <c r="B39" s="857"/>
      <c r="C39" s="858"/>
      <c r="D39" s="858"/>
      <c r="E39" s="858"/>
      <c r="F39" s="858"/>
      <c r="G39" s="858"/>
      <c r="H39" s="858"/>
      <c r="I39" s="858"/>
      <c r="J39" s="858"/>
      <c r="K39" s="858"/>
      <c r="L39" s="858"/>
      <c r="M39" s="858"/>
      <c r="N39" s="858"/>
      <c r="O39" s="858"/>
      <c r="P39" s="858"/>
      <c r="Q39" s="858"/>
      <c r="R39" s="858"/>
      <c r="S39" s="858"/>
      <c r="T39" s="858"/>
      <c r="U39" s="858"/>
      <c r="V39" s="858"/>
      <c r="W39" s="858"/>
      <c r="X39" s="858"/>
      <c r="Y39" s="859"/>
    </row>
    <row r="40" spans="2:25" x14ac:dyDescent="0.25">
      <c r="B40" s="860"/>
      <c r="C40" s="861"/>
      <c r="D40" s="861"/>
      <c r="E40" s="861"/>
      <c r="F40" s="861"/>
      <c r="G40" s="861"/>
      <c r="H40" s="861"/>
      <c r="I40" s="861"/>
      <c r="J40" s="861"/>
      <c r="K40" s="861"/>
      <c r="L40" s="861"/>
      <c r="M40" s="861"/>
      <c r="N40" s="861"/>
      <c r="O40" s="861"/>
      <c r="P40" s="861"/>
      <c r="Q40" s="861"/>
      <c r="R40" s="861"/>
      <c r="S40" s="861"/>
      <c r="T40" s="861"/>
      <c r="U40" s="861"/>
      <c r="V40" s="861"/>
      <c r="W40" s="861"/>
      <c r="X40" s="861"/>
      <c r="Y40" s="862"/>
    </row>
    <row r="41" spans="2:25" x14ac:dyDescent="0.25">
      <c r="B41" s="860"/>
      <c r="C41" s="861"/>
      <c r="D41" s="861"/>
      <c r="E41" s="861"/>
      <c r="F41" s="861"/>
      <c r="G41" s="861"/>
      <c r="H41" s="861"/>
      <c r="I41" s="861"/>
      <c r="J41" s="861"/>
      <c r="K41" s="861"/>
      <c r="L41" s="861"/>
      <c r="M41" s="861"/>
      <c r="N41" s="861"/>
      <c r="O41" s="861"/>
      <c r="P41" s="861"/>
      <c r="Q41" s="861"/>
      <c r="R41" s="861"/>
      <c r="S41" s="861"/>
      <c r="T41" s="861"/>
      <c r="U41" s="861"/>
      <c r="V41" s="861"/>
      <c r="W41" s="861"/>
      <c r="X41" s="861"/>
      <c r="Y41" s="862"/>
    </row>
    <row r="42" spans="2:25" x14ac:dyDescent="0.25">
      <c r="B42" s="860"/>
      <c r="C42" s="861"/>
      <c r="D42" s="861"/>
      <c r="E42" s="861"/>
      <c r="F42" s="861"/>
      <c r="G42" s="861"/>
      <c r="H42" s="861"/>
      <c r="I42" s="861"/>
      <c r="J42" s="861"/>
      <c r="K42" s="861"/>
      <c r="L42" s="861"/>
      <c r="M42" s="861"/>
      <c r="N42" s="861"/>
      <c r="O42" s="861"/>
      <c r="P42" s="861"/>
      <c r="Q42" s="861"/>
      <c r="R42" s="861"/>
      <c r="S42" s="861"/>
      <c r="T42" s="861"/>
      <c r="U42" s="861"/>
      <c r="V42" s="861"/>
      <c r="W42" s="861"/>
      <c r="X42" s="861"/>
      <c r="Y42" s="862"/>
    </row>
    <row r="43" spans="2:25" x14ac:dyDescent="0.25">
      <c r="B43" s="860"/>
      <c r="C43" s="861"/>
      <c r="D43" s="861"/>
      <c r="E43" s="861"/>
      <c r="F43" s="861"/>
      <c r="G43" s="861"/>
      <c r="H43" s="861"/>
      <c r="I43" s="861"/>
      <c r="J43" s="861"/>
      <c r="K43" s="861"/>
      <c r="L43" s="861"/>
      <c r="M43" s="861"/>
      <c r="N43" s="861"/>
      <c r="O43" s="861"/>
      <c r="P43" s="861"/>
      <c r="Q43" s="861"/>
      <c r="R43" s="861"/>
      <c r="S43" s="861"/>
      <c r="T43" s="861"/>
      <c r="U43" s="861"/>
      <c r="V43" s="861"/>
      <c r="W43" s="861"/>
      <c r="X43" s="861"/>
      <c r="Y43" s="862"/>
    </row>
    <row r="44" spans="2:25" ht="15.75" thickBot="1" x14ac:dyDescent="0.3">
      <c r="B44" s="863"/>
      <c r="C44" s="864"/>
      <c r="D44" s="864"/>
      <c r="E44" s="864"/>
      <c r="F44" s="864"/>
      <c r="G44" s="864"/>
      <c r="H44" s="864"/>
      <c r="I44" s="864"/>
      <c r="J44" s="864"/>
      <c r="K44" s="864"/>
      <c r="L44" s="864"/>
      <c r="M44" s="864"/>
      <c r="N44" s="864"/>
      <c r="O44" s="864"/>
      <c r="P44" s="864"/>
      <c r="Q44" s="864"/>
      <c r="R44" s="864"/>
      <c r="S44" s="864"/>
      <c r="T44" s="864"/>
      <c r="U44" s="864"/>
      <c r="V44" s="864"/>
      <c r="W44" s="864"/>
      <c r="X44" s="864"/>
      <c r="Y44" s="865"/>
    </row>
  </sheetData>
  <sheetProtection algorithmName="SHA-512" hashValue="Zf8QLHb5QY3rU2SVsPumk+6DAvcZuR1Lqr6CgjyLEjMLlcHd/d5aODRy0YvJk8Ilk2ZmChjZBzVizdiV3zyRVg==" saltValue="w8ONfrn+McAWAhotfrY/uA==" spinCount="100000" sheet="1" objects="1" scenarios="1"/>
  <mergeCells count="67">
    <mergeCell ref="B14:Y15"/>
    <mergeCell ref="B16:J16"/>
    <mergeCell ref="B13:G13"/>
    <mergeCell ref="K16:T16"/>
    <mergeCell ref="U16:Y16"/>
    <mergeCell ref="F8:Q11"/>
    <mergeCell ref="R8:V11"/>
    <mergeCell ref="Y8:Y9"/>
    <mergeCell ref="Y10:Y11"/>
    <mergeCell ref="H13:Y13"/>
    <mergeCell ref="B7:I7"/>
    <mergeCell ref="J7:Q7"/>
    <mergeCell ref="V7:Y7"/>
    <mergeCell ref="V6:Y6"/>
    <mergeCell ref="R6:T6"/>
    <mergeCell ref="R7:T7"/>
    <mergeCell ref="B32:I32"/>
    <mergeCell ref="N23:P23"/>
    <mergeCell ref="N24:P24"/>
    <mergeCell ref="B1:Y2"/>
    <mergeCell ref="B3:Y3"/>
    <mergeCell ref="B6:I6"/>
    <mergeCell ref="J6:Q6"/>
    <mergeCell ref="H12:Y12"/>
    <mergeCell ref="B12:G12"/>
    <mergeCell ref="J32:Y32"/>
    <mergeCell ref="V19:Y20"/>
    <mergeCell ref="B17:J18"/>
    <mergeCell ref="W8:X9"/>
    <mergeCell ref="W10:X11"/>
    <mergeCell ref="B4:Y5"/>
    <mergeCell ref="B8:E11"/>
    <mergeCell ref="J31:Y31"/>
    <mergeCell ref="H21:L21"/>
    <mergeCell ref="B21:F21"/>
    <mergeCell ref="B22:F22"/>
    <mergeCell ref="B23:F23"/>
    <mergeCell ref="H23:L23"/>
    <mergeCell ref="H22:L22"/>
    <mergeCell ref="B31:I31"/>
    <mergeCell ref="N25:P25"/>
    <mergeCell ref="S21:U25"/>
    <mergeCell ref="V21:Y25"/>
    <mergeCell ref="H25:L25"/>
    <mergeCell ref="K17:T18"/>
    <mergeCell ref="B28:I28"/>
    <mergeCell ref="B29:I30"/>
    <mergeCell ref="J28:Y28"/>
    <mergeCell ref="J29:Y30"/>
    <mergeCell ref="U17:Y18"/>
    <mergeCell ref="N22:Q22"/>
    <mergeCell ref="N21:Q21"/>
    <mergeCell ref="B26:Y27"/>
    <mergeCell ref="H19:M20"/>
    <mergeCell ref="B19:G20"/>
    <mergeCell ref="N19:R20"/>
    <mergeCell ref="S19:U20"/>
    <mergeCell ref="B25:F25"/>
    <mergeCell ref="H24:L24"/>
    <mergeCell ref="B39:Y44"/>
    <mergeCell ref="J33:Y33"/>
    <mergeCell ref="B35:Y37"/>
    <mergeCell ref="E38:Y38"/>
    <mergeCell ref="B38:D38"/>
    <mergeCell ref="J34:Y34"/>
    <mergeCell ref="B34:I34"/>
    <mergeCell ref="B33:I33"/>
  </mergeCells>
  <pageMargins left="0.25" right="0.25" top="0.75" bottom="0.7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BF156"/>
  <sheetViews>
    <sheetView showGridLines="0" showRowColHeaders="0" showZeros="0" zoomScale="115" zoomScaleNormal="115" workbookViewId="0">
      <selection activeCell="D112" sqref="D112:O112"/>
    </sheetView>
  </sheetViews>
  <sheetFormatPr defaultColWidth="9.140625" defaultRowHeight="12.75" x14ac:dyDescent="0.2"/>
  <cols>
    <col min="1" max="1" width="1.42578125" style="102" customWidth="1"/>
    <col min="2" max="2" width="4.85546875" style="102" customWidth="1"/>
    <col min="3" max="39" width="2.7109375" style="102" customWidth="1"/>
    <col min="40" max="40" width="7.85546875" style="102" customWidth="1"/>
    <col min="41" max="57" width="2.7109375" style="102" customWidth="1"/>
    <col min="58" max="16384" width="9.140625" style="102"/>
  </cols>
  <sheetData>
    <row r="1" spans="1:40" x14ac:dyDescent="0.2">
      <c r="A1" s="1026" t="s">
        <v>335</v>
      </c>
      <c r="B1" s="1027"/>
      <c r="C1" s="1030" t="s">
        <v>336</v>
      </c>
      <c r="D1" s="1031"/>
      <c r="E1" s="1031"/>
      <c r="F1" s="1031"/>
      <c r="G1" s="1031"/>
      <c r="H1" s="1031"/>
      <c r="I1" s="1031"/>
      <c r="J1" s="1031"/>
      <c r="K1" s="1031"/>
      <c r="L1" s="1031"/>
      <c r="M1" s="1031"/>
      <c r="N1" s="1031"/>
      <c r="O1" s="1031"/>
      <c r="P1" s="1031"/>
      <c r="Q1" s="1031"/>
      <c r="R1" s="1031"/>
      <c r="S1" s="1031"/>
      <c r="T1" s="1031"/>
      <c r="U1" s="1031"/>
      <c r="V1" s="1031"/>
      <c r="W1" s="1031"/>
      <c r="X1" s="1031"/>
      <c r="Y1" s="1031"/>
      <c r="Z1" s="1031"/>
      <c r="AA1" s="1031"/>
      <c r="AB1" s="1031"/>
      <c r="AC1" s="1031"/>
      <c r="AD1" s="1031"/>
      <c r="AE1" s="1031"/>
      <c r="AF1" s="1031"/>
      <c r="AG1" s="1031"/>
      <c r="AH1" s="1031"/>
      <c r="AI1" s="1031"/>
      <c r="AJ1" s="1031"/>
      <c r="AK1" s="1031"/>
      <c r="AL1" s="1031"/>
      <c r="AM1" s="1031"/>
      <c r="AN1" s="1032"/>
    </row>
    <row r="2" spans="1:40" ht="13.5" thickBot="1" x14ac:dyDescent="0.25">
      <c r="A2" s="1028"/>
      <c r="B2" s="1029"/>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4"/>
    </row>
    <row r="3" spans="1:40" ht="12.75" customHeight="1" x14ac:dyDescent="0.2">
      <c r="A3" s="435"/>
      <c r="B3" s="1045" t="s">
        <v>1221</v>
      </c>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1045"/>
      <c r="AM3" s="1045"/>
      <c r="AN3" s="1046"/>
    </row>
    <row r="4" spans="1:40" ht="12.75" customHeight="1" x14ac:dyDescent="0.2">
      <c r="A4" s="108"/>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5"/>
    </row>
    <row r="5" spans="1:40" ht="12.75" customHeight="1" x14ac:dyDescent="0.2">
      <c r="A5" s="108"/>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5"/>
    </row>
    <row r="6" spans="1:40" ht="12.75" customHeight="1" x14ac:dyDescent="0.2">
      <c r="A6" s="108"/>
      <c r="B6" s="1024"/>
      <c r="C6" s="1024"/>
      <c r="D6" s="1024"/>
      <c r="E6" s="1024"/>
      <c r="F6" s="1024"/>
      <c r="G6" s="1024"/>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5"/>
    </row>
    <row r="7" spans="1:40" ht="12.75" customHeight="1" x14ac:dyDescent="0.2">
      <c r="A7" s="108"/>
      <c r="B7" s="1024"/>
      <c r="C7" s="1024"/>
      <c r="D7" s="1024"/>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5"/>
    </row>
    <row r="8" spans="1:40" ht="12.75" customHeight="1" x14ac:dyDescent="0.2">
      <c r="A8" s="108"/>
      <c r="B8" s="1024"/>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5"/>
    </row>
    <row r="9" spans="1:40" ht="12.75" customHeight="1" x14ac:dyDescent="0.2">
      <c r="A9" s="108"/>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5"/>
    </row>
    <row r="10" spans="1:40" ht="12.75" customHeight="1" x14ac:dyDescent="0.2">
      <c r="A10" s="108"/>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5"/>
    </row>
    <row r="11" spans="1:40" ht="12.75" customHeight="1" x14ac:dyDescent="0.2">
      <c r="A11" s="108"/>
      <c r="B11" s="1024"/>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5"/>
    </row>
    <row r="12" spans="1:40" ht="12.75" customHeight="1" x14ac:dyDescent="0.2">
      <c r="A12" s="108"/>
      <c r="B12" s="1024"/>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5"/>
    </row>
    <row r="13" spans="1:40" ht="12.75" customHeight="1" x14ac:dyDescent="0.2">
      <c r="A13" s="108"/>
      <c r="B13" s="1024"/>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5"/>
    </row>
    <row r="14" spans="1:40" ht="12.75" customHeight="1" x14ac:dyDescent="0.2">
      <c r="A14" s="108"/>
      <c r="B14" s="1024"/>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5"/>
    </row>
    <row r="15" spans="1:40" ht="12.75" customHeight="1" x14ac:dyDescent="0.2">
      <c r="A15" s="108"/>
      <c r="B15" s="1024"/>
      <c r="C15" s="1024"/>
      <c r="D15" s="1024"/>
      <c r="E15" s="1024"/>
      <c r="F15" s="1024"/>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5"/>
    </row>
    <row r="16" spans="1:40" ht="12.75" customHeight="1" x14ac:dyDescent="0.2">
      <c r="A16" s="108"/>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5"/>
    </row>
    <row r="17" spans="1:58" ht="12.75" customHeight="1" x14ac:dyDescent="0.2">
      <c r="A17" s="108"/>
      <c r="B17" s="1024"/>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5"/>
    </row>
    <row r="18" spans="1:58" ht="12.75" customHeight="1" x14ac:dyDescent="0.2">
      <c r="A18" s="108"/>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5"/>
    </row>
    <row r="19" spans="1:58" ht="12.75" customHeight="1" x14ac:dyDescent="0.2">
      <c r="A19" s="108"/>
      <c r="B19" s="1024"/>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5"/>
    </row>
    <row r="20" spans="1:58" ht="12.75" customHeight="1" x14ac:dyDescent="0.2">
      <c r="A20" s="108"/>
      <c r="B20" s="1024"/>
      <c r="C20" s="102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5"/>
    </row>
    <row r="21" spans="1:58" ht="12.75" customHeight="1" x14ac:dyDescent="0.2">
      <c r="A21" s="108"/>
      <c r="B21" s="1024"/>
      <c r="C21" s="1024"/>
      <c r="D21" s="1024"/>
      <c r="E21" s="1024"/>
      <c r="F21" s="1024"/>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5"/>
    </row>
    <row r="22" spans="1:58" ht="12.75" customHeight="1" x14ac:dyDescent="0.2">
      <c r="A22" s="108"/>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5"/>
      <c r="BF22" s="102">
        <v>0</v>
      </c>
    </row>
    <row r="23" spans="1:58" ht="12.75" customHeight="1" x14ac:dyDescent="0.2">
      <c r="A23" s="108"/>
      <c r="B23" s="1024"/>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5"/>
    </row>
    <row r="24" spans="1:58" ht="12.75" customHeight="1" x14ac:dyDescent="0.2">
      <c r="A24" s="108"/>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5"/>
    </row>
    <row r="25" spans="1:58" ht="12.75" customHeight="1" x14ac:dyDescent="0.2">
      <c r="A25" s="108"/>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5"/>
    </row>
    <row r="26" spans="1:58" ht="12.75" customHeight="1" x14ac:dyDescent="0.2">
      <c r="A26" s="108"/>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5"/>
    </row>
    <row r="27" spans="1:58" ht="12.75" customHeight="1" x14ac:dyDescent="0.2">
      <c r="A27" s="108"/>
      <c r="B27" s="1024"/>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1024"/>
      <c r="AM27" s="1024"/>
      <c r="AN27" s="1025"/>
    </row>
    <row r="28" spans="1:58" ht="12.75" customHeight="1" x14ac:dyDescent="0.2">
      <c r="A28" s="108"/>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5"/>
    </row>
    <row r="29" spans="1:58" ht="12.75" customHeight="1" x14ac:dyDescent="0.2">
      <c r="A29" s="108"/>
      <c r="B29" s="1024"/>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4"/>
      <c r="AL29" s="1024"/>
      <c r="AM29" s="1024"/>
      <c r="AN29" s="1025"/>
    </row>
    <row r="30" spans="1:58" ht="12.75" customHeight="1" x14ac:dyDescent="0.2">
      <c r="A30" s="108"/>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c r="AK30" s="1024"/>
      <c r="AL30" s="1024"/>
      <c r="AM30" s="1024"/>
      <c r="AN30" s="1025"/>
    </row>
    <row r="31" spans="1:58" ht="12.75" customHeight="1" x14ac:dyDescent="0.2">
      <c r="A31" s="108"/>
      <c r="B31" s="1024"/>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4"/>
      <c r="AL31" s="1024"/>
      <c r="AM31" s="1024"/>
      <c r="AN31" s="1025"/>
    </row>
    <row r="32" spans="1:58" ht="12.75" customHeight="1" x14ac:dyDescent="0.2">
      <c r="A32" s="108"/>
      <c r="B32" s="1024"/>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4"/>
      <c r="AL32" s="1024"/>
      <c r="AM32" s="1024"/>
      <c r="AN32" s="1025"/>
    </row>
    <row r="33" spans="1:40" ht="12.75" customHeight="1" x14ac:dyDescent="0.2">
      <c r="A33" s="108"/>
      <c r="B33" s="1024"/>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4"/>
      <c r="AL33" s="1024"/>
      <c r="AM33" s="1024"/>
      <c r="AN33" s="1025"/>
    </row>
    <row r="34" spans="1:40" ht="12.75" customHeight="1" x14ac:dyDescent="0.2">
      <c r="A34" s="108"/>
      <c r="B34" s="1024"/>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c r="AK34" s="1024"/>
      <c r="AL34" s="1024"/>
      <c r="AM34" s="1024"/>
      <c r="AN34" s="1025"/>
    </row>
    <row r="35" spans="1:40" ht="12.75" customHeight="1" x14ac:dyDescent="0.2">
      <c r="A35" s="108"/>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5"/>
    </row>
    <row r="36" spans="1:40" ht="12.75" customHeight="1" x14ac:dyDescent="0.2">
      <c r="A36" s="108"/>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c r="AL36" s="1024"/>
      <c r="AM36" s="1024"/>
      <c r="AN36" s="1025"/>
    </row>
    <row r="37" spans="1:40" ht="12.75" customHeight="1" x14ac:dyDescent="0.2">
      <c r="A37" s="108"/>
      <c r="B37" s="1024"/>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5"/>
    </row>
    <row r="38" spans="1:40" ht="12.75" customHeight="1" x14ac:dyDescent="0.2">
      <c r="A38" s="108"/>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5"/>
    </row>
    <row r="39" spans="1:40" ht="12.75" customHeight="1" x14ac:dyDescent="0.2">
      <c r="A39" s="108"/>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5"/>
    </row>
    <row r="40" spans="1:40" ht="12.75" customHeight="1" x14ac:dyDescent="0.2">
      <c r="A40" s="108"/>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1024"/>
      <c r="AM40" s="1024"/>
      <c r="AN40" s="1025"/>
    </row>
    <row r="41" spans="1:40" ht="12.75" customHeight="1" x14ac:dyDescent="0.2">
      <c r="A41" s="108"/>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5"/>
    </row>
    <row r="42" spans="1:40" ht="12.75" customHeight="1" x14ac:dyDescent="0.2">
      <c r="A42" s="108"/>
      <c r="B42" s="1024"/>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5"/>
    </row>
    <row r="43" spans="1:40" ht="12.75" customHeight="1" x14ac:dyDescent="0.2">
      <c r="A43" s="108"/>
      <c r="B43" s="1024"/>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1024"/>
      <c r="AG43" s="1024"/>
      <c r="AH43" s="1024"/>
      <c r="AI43" s="1024"/>
      <c r="AJ43" s="1024"/>
      <c r="AK43" s="1024"/>
      <c r="AL43" s="1024"/>
      <c r="AM43" s="1024"/>
      <c r="AN43" s="1025"/>
    </row>
    <row r="44" spans="1:40" ht="12.75" customHeight="1" x14ac:dyDescent="0.2">
      <c r="A44" s="108"/>
      <c r="B44" s="1024"/>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1024"/>
      <c r="AL44" s="1024"/>
      <c r="AM44" s="1024"/>
      <c r="AN44" s="1025"/>
    </row>
    <row r="45" spans="1:40" ht="12.75" customHeight="1" x14ac:dyDescent="0.2">
      <c r="A45" s="108"/>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c r="AF45" s="1024"/>
      <c r="AG45" s="1024"/>
      <c r="AH45" s="1024"/>
      <c r="AI45" s="1024"/>
      <c r="AJ45" s="1024"/>
      <c r="AK45" s="1024"/>
      <c r="AL45" s="1024"/>
      <c r="AM45" s="1024"/>
      <c r="AN45" s="1025"/>
    </row>
    <row r="46" spans="1:40" ht="12.75" customHeight="1" x14ac:dyDescent="0.2">
      <c r="A46" s="108"/>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c r="AI46" s="1024"/>
      <c r="AJ46" s="1024"/>
      <c r="AK46" s="1024"/>
      <c r="AL46" s="1024"/>
      <c r="AM46" s="1024"/>
      <c r="AN46" s="1025"/>
    </row>
    <row r="47" spans="1:40" ht="12.75" customHeight="1" x14ac:dyDescent="0.2">
      <c r="A47" s="108"/>
      <c r="B47" s="1024"/>
      <c r="C47" s="1024"/>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4"/>
      <c r="AF47" s="1024"/>
      <c r="AG47" s="1024"/>
      <c r="AH47" s="1024"/>
      <c r="AI47" s="1024"/>
      <c r="AJ47" s="1024"/>
      <c r="AK47" s="1024"/>
      <c r="AL47" s="1024"/>
      <c r="AM47" s="1024"/>
      <c r="AN47" s="1025"/>
    </row>
    <row r="48" spans="1:40" ht="12.75" customHeight="1" x14ac:dyDescent="0.2">
      <c r="A48" s="108"/>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c r="AN48" s="1025"/>
    </row>
    <row r="49" spans="1:40" ht="12.75" customHeight="1" x14ac:dyDescent="0.2">
      <c r="A49" s="108"/>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5"/>
    </row>
    <row r="50" spans="1:40" ht="12.75" customHeight="1" x14ac:dyDescent="0.2">
      <c r="A50" s="108"/>
      <c r="B50" s="1024"/>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c r="AI50" s="1024"/>
      <c r="AJ50" s="1024"/>
      <c r="AK50" s="1024"/>
      <c r="AL50" s="1024"/>
      <c r="AM50" s="1024"/>
      <c r="AN50" s="1025"/>
    </row>
    <row r="51" spans="1:40" ht="12.75" customHeight="1" x14ac:dyDescent="0.2">
      <c r="A51" s="108"/>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c r="AF51" s="1024"/>
      <c r="AG51" s="1024"/>
      <c r="AH51" s="1024"/>
      <c r="AI51" s="1024"/>
      <c r="AJ51" s="1024"/>
      <c r="AK51" s="1024"/>
      <c r="AL51" s="1024"/>
      <c r="AM51" s="1024"/>
      <c r="AN51" s="1025"/>
    </row>
    <row r="52" spans="1:40" ht="12.75" customHeight="1" x14ac:dyDescent="0.2">
      <c r="A52" s="108"/>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1024"/>
      <c r="AF52" s="1024"/>
      <c r="AG52" s="1024"/>
      <c r="AH52" s="1024"/>
      <c r="AI52" s="1024"/>
      <c r="AJ52" s="1024"/>
      <c r="AK52" s="1024"/>
      <c r="AL52" s="1024"/>
      <c r="AM52" s="1024"/>
      <c r="AN52" s="1025"/>
    </row>
    <row r="53" spans="1:40" ht="12.75" customHeight="1" x14ac:dyDescent="0.2">
      <c r="A53" s="108"/>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024"/>
      <c r="AG53" s="1024"/>
      <c r="AH53" s="1024"/>
      <c r="AI53" s="1024"/>
      <c r="AJ53" s="1024"/>
      <c r="AK53" s="1024"/>
      <c r="AL53" s="1024"/>
      <c r="AM53" s="1024"/>
      <c r="AN53" s="1025"/>
    </row>
    <row r="54" spans="1:40" ht="12.75" customHeight="1" x14ac:dyDescent="0.2">
      <c r="A54" s="108"/>
      <c r="B54" s="1024"/>
      <c r="C54" s="1024"/>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4"/>
      <c r="AJ54" s="1024"/>
      <c r="AK54" s="1024"/>
      <c r="AL54" s="1024"/>
      <c r="AM54" s="1024"/>
      <c r="AN54" s="1025"/>
    </row>
    <row r="55" spans="1:40" ht="12.75" customHeight="1" x14ac:dyDescent="0.2">
      <c r="A55" s="108"/>
      <c r="B55" s="1024"/>
      <c r="C55" s="1024"/>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4"/>
      <c r="AL55" s="1024"/>
      <c r="AM55" s="1024"/>
      <c r="AN55" s="1025"/>
    </row>
    <row r="56" spans="1:40" ht="12.75" customHeight="1" x14ac:dyDescent="0.2">
      <c r="A56" s="108"/>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5"/>
    </row>
    <row r="57" spans="1:40" ht="12.75" customHeight="1" x14ac:dyDescent="0.2">
      <c r="A57" s="108"/>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5"/>
    </row>
    <row r="58" spans="1:40" ht="12.75" customHeight="1" x14ac:dyDescent="0.2">
      <c r="A58" s="108"/>
      <c r="B58" s="1024"/>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c r="AL58" s="1024"/>
      <c r="AM58" s="1024"/>
      <c r="AN58" s="1025"/>
    </row>
    <row r="59" spans="1:40" ht="12.75" customHeight="1" x14ac:dyDescent="0.2">
      <c r="A59" s="108"/>
      <c r="B59" s="1024"/>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c r="AK59" s="1024"/>
      <c r="AL59" s="1024"/>
      <c r="AM59" s="1024"/>
      <c r="AN59" s="1025"/>
    </row>
    <row r="60" spans="1:40" ht="12.75" customHeight="1" x14ac:dyDescent="0.2">
      <c r="A60" s="108"/>
      <c r="B60" s="1024"/>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c r="AI60" s="1024"/>
      <c r="AJ60" s="1024"/>
      <c r="AK60" s="1024"/>
      <c r="AL60" s="1024"/>
      <c r="AM60" s="1024"/>
      <c r="AN60" s="1025"/>
    </row>
    <row r="61" spans="1:40" ht="12.75" customHeight="1" x14ac:dyDescent="0.2">
      <c r="A61" s="108"/>
      <c r="B61" s="1024"/>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5"/>
    </row>
    <row r="62" spans="1:40" ht="12.75" customHeight="1" x14ac:dyDescent="0.2">
      <c r="A62" s="108"/>
      <c r="B62" s="197" t="s">
        <v>337</v>
      </c>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2"/>
    </row>
    <row r="63" spans="1:40" ht="12.75" customHeight="1" x14ac:dyDescent="0.2">
      <c r="A63" s="108"/>
      <c r="B63" s="433"/>
      <c r="C63" s="1024" t="s">
        <v>338</v>
      </c>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1024"/>
      <c r="AL63" s="1024"/>
      <c r="AM63" s="1024"/>
      <c r="AN63" s="1025"/>
    </row>
    <row r="64" spans="1:40" ht="12.75" customHeight="1" x14ac:dyDescent="0.2">
      <c r="A64" s="108"/>
      <c r="B64" s="433"/>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c r="AK64" s="1024"/>
      <c r="AL64" s="1024"/>
      <c r="AM64" s="1024"/>
      <c r="AN64" s="1025"/>
    </row>
    <row r="65" spans="1:40" ht="12.75" customHeight="1" x14ac:dyDescent="0.2">
      <c r="A65" s="108"/>
      <c r="B65" s="433"/>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c r="AD65" s="1024"/>
      <c r="AE65" s="1024"/>
      <c r="AF65" s="1024"/>
      <c r="AG65" s="1024"/>
      <c r="AH65" s="1024"/>
      <c r="AI65" s="1024"/>
      <c r="AJ65" s="1024"/>
      <c r="AK65" s="1024"/>
      <c r="AL65" s="1024"/>
      <c r="AM65" s="1024"/>
      <c r="AN65" s="1025"/>
    </row>
    <row r="66" spans="1:40" ht="12.75" customHeight="1" x14ac:dyDescent="0.2">
      <c r="A66" s="108"/>
      <c r="B66" s="433"/>
      <c r="C66" s="198" t="s">
        <v>339</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2"/>
    </row>
    <row r="67" spans="1:40" ht="12.75" customHeight="1" x14ac:dyDescent="0.2">
      <c r="A67" s="108"/>
      <c r="B67" s="433"/>
      <c r="C67" s="1035" t="s">
        <v>340</v>
      </c>
      <c r="D67" s="1035"/>
      <c r="E67" s="1035"/>
      <c r="F67" s="1035"/>
      <c r="G67" s="1035"/>
      <c r="H67" s="1035"/>
      <c r="I67" s="1035"/>
      <c r="J67" s="1035"/>
      <c r="K67" s="1035"/>
      <c r="L67" s="1035"/>
      <c r="M67" s="1035"/>
      <c r="N67" s="1035"/>
      <c r="O67" s="1035"/>
      <c r="P67" s="1035"/>
      <c r="Q67" s="1035"/>
      <c r="R67" s="1035"/>
      <c r="S67" s="1035"/>
      <c r="T67" s="1035"/>
      <c r="U67" s="1035"/>
      <c r="V67" s="1035"/>
      <c r="W67" s="1035"/>
      <c r="X67" s="1035"/>
      <c r="Y67" s="1035"/>
      <c r="Z67" s="1035"/>
      <c r="AA67" s="1035"/>
      <c r="AB67" s="1035"/>
      <c r="AC67" s="1035"/>
      <c r="AD67" s="1035"/>
      <c r="AE67" s="1035"/>
      <c r="AF67" s="1035"/>
      <c r="AG67" s="1035"/>
      <c r="AH67" s="1035"/>
      <c r="AI67" s="1035"/>
      <c r="AJ67" s="1035"/>
      <c r="AK67" s="1035"/>
      <c r="AL67" s="1035"/>
      <c r="AM67" s="1035"/>
      <c r="AN67" s="1036"/>
    </row>
    <row r="68" spans="1:40" ht="12.75" customHeight="1" x14ac:dyDescent="0.2">
      <c r="A68" s="108"/>
      <c r="B68" s="433"/>
      <c r="C68" s="1024" t="s">
        <v>341</v>
      </c>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4"/>
      <c r="AJ68" s="1024"/>
      <c r="AK68" s="1024"/>
      <c r="AL68" s="1024"/>
      <c r="AM68" s="1024"/>
      <c r="AN68" s="1025"/>
    </row>
    <row r="69" spans="1:40" ht="12.75" customHeight="1" x14ac:dyDescent="0.2">
      <c r="A69" s="108"/>
      <c r="B69" s="433"/>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c r="AB69" s="1024"/>
      <c r="AC69" s="1024"/>
      <c r="AD69" s="1024"/>
      <c r="AE69" s="1024"/>
      <c r="AF69" s="1024"/>
      <c r="AG69" s="1024"/>
      <c r="AH69" s="1024"/>
      <c r="AI69" s="1024"/>
      <c r="AJ69" s="1024"/>
      <c r="AK69" s="1024"/>
      <c r="AL69" s="1024"/>
      <c r="AM69" s="1024"/>
      <c r="AN69" s="1025"/>
    </row>
    <row r="70" spans="1:40" ht="12.75" customHeight="1" x14ac:dyDescent="0.2">
      <c r="A70" s="108"/>
      <c r="B70" s="433"/>
      <c r="C70" s="1024" t="s">
        <v>342</v>
      </c>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5"/>
    </row>
    <row r="71" spans="1:40" ht="12.75" customHeight="1" x14ac:dyDescent="0.2">
      <c r="A71" s="108"/>
      <c r="B71" s="433"/>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5"/>
    </row>
    <row r="72" spans="1:40" ht="12.75" customHeight="1" x14ac:dyDescent="0.2">
      <c r="A72" s="108"/>
      <c r="B72" s="433"/>
      <c r="C72" s="1035" t="s">
        <v>343</v>
      </c>
      <c r="D72" s="1035"/>
      <c r="E72" s="1035"/>
      <c r="F72" s="1035"/>
      <c r="G72" s="1035"/>
      <c r="H72" s="1035"/>
      <c r="I72" s="1035"/>
      <c r="J72" s="1035"/>
      <c r="K72" s="1035"/>
      <c r="L72" s="1035"/>
      <c r="M72" s="1035"/>
      <c r="N72" s="1035"/>
      <c r="O72" s="1035"/>
      <c r="P72" s="1035"/>
      <c r="Q72" s="1035"/>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6"/>
    </row>
    <row r="73" spans="1:40" ht="12.75" customHeight="1" x14ac:dyDescent="0.2">
      <c r="A73" s="108"/>
      <c r="B73" s="433"/>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6"/>
    </row>
    <row r="74" spans="1:40" ht="4.5" customHeight="1" x14ac:dyDescent="0.2">
      <c r="A74" s="108"/>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2"/>
    </row>
    <row r="75" spans="1:40" ht="12.75" customHeight="1" x14ac:dyDescent="0.2">
      <c r="A75" s="108"/>
      <c r="B75" s="1024" t="s">
        <v>344</v>
      </c>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1024"/>
      <c r="Y75" s="1024"/>
      <c r="Z75" s="1024"/>
      <c r="AA75" s="1024"/>
      <c r="AB75" s="1024"/>
      <c r="AC75" s="1024"/>
      <c r="AD75" s="1024"/>
      <c r="AE75" s="1024"/>
      <c r="AF75" s="1024"/>
      <c r="AG75" s="1024"/>
      <c r="AH75" s="1024"/>
      <c r="AI75" s="1024"/>
      <c r="AJ75" s="1024"/>
      <c r="AK75" s="1024"/>
      <c r="AL75" s="1024"/>
      <c r="AM75" s="1024"/>
      <c r="AN75" s="1025"/>
    </row>
    <row r="76" spans="1:40" ht="12.75" customHeight="1" x14ac:dyDescent="0.2">
      <c r="A76" s="108"/>
      <c r="B76" s="1024"/>
      <c r="C76" s="1024"/>
      <c r="D76" s="1024"/>
      <c r="E76" s="1024"/>
      <c r="F76" s="1024"/>
      <c r="G76" s="1024"/>
      <c r="H76" s="1024"/>
      <c r="I76" s="1024"/>
      <c r="J76" s="1024"/>
      <c r="K76" s="1024"/>
      <c r="L76" s="1024"/>
      <c r="M76" s="1024"/>
      <c r="N76" s="1024"/>
      <c r="O76" s="1024"/>
      <c r="P76" s="1024"/>
      <c r="Q76" s="1024"/>
      <c r="R76" s="1024"/>
      <c r="S76" s="1024"/>
      <c r="T76" s="1024"/>
      <c r="U76" s="1024"/>
      <c r="V76" s="1024"/>
      <c r="W76" s="1024"/>
      <c r="X76" s="1024"/>
      <c r="Y76" s="1024"/>
      <c r="Z76" s="1024"/>
      <c r="AA76" s="1024"/>
      <c r="AB76" s="1024"/>
      <c r="AC76" s="1024"/>
      <c r="AD76" s="1024"/>
      <c r="AE76" s="1024"/>
      <c r="AF76" s="1024"/>
      <c r="AG76" s="1024"/>
      <c r="AH76" s="1024"/>
      <c r="AI76" s="1024"/>
      <c r="AJ76" s="1024"/>
      <c r="AK76" s="1024"/>
      <c r="AL76" s="1024"/>
      <c r="AM76" s="1024"/>
      <c r="AN76" s="1025"/>
    </row>
    <row r="77" spans="1:40" ht="12.75" customHeight="1" x14ac:dyDescent="0.2">
      <c r="A77" s="108"/>
      <c r="B77" s="1024"/>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1024"/>
      <c r="AL77" s="1024"/>
      <c r="AM77" s="1024"/>
      <c r="AN77" s="1025"/>
    </row>
    <row r="78" spans="1:40" ht="12.75" customHeight="1" x14ac:dyDescent="0.2">
      <c r="A78" s="108"/>
      <c r="B78" s="1024"/>
      <c r="C78" s="1024"/>
      <c r="D78" s="1024"/>
      <c r="E78" s="1024"/>
      <c r="F78" s="1024"/>
      <c r="G78" s="1024"/>
      <c r="H78" s="1024"/>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5"/>
    </row>
    <row r="79" spans="1:40" ht="12.75" customHeight="1" x14ac:dyDescent="0.2">
      <c r="A79" s="108"/>
      <c r="B79" s="1024"/>
      <c r="C79" s="1024"/>
      <c r="D79" s="1024"/>
      <c r="E79" s="1024"/>
      <c r="F79" s="1024"/>
      <c r="G79" s="1024"/>
      <c r="H79" s="1024"/>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5"/>
    </row>
    <row r="80" spans="1:40" ht="12.75" customHeight="1" x14ac:dyDescent="0.2">
      <c r="A80" s="108"/>
      <c r="B80" s="1024" t="s">
        <v>345</v>
      </c>
      <c r="C80" s="1024"/>
      <c r="D80" s="1024"/>
      <c r="E80" s="1024"/>
      <c r="F80" s="1024"/>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5"/>
    </row>
    <row r="81" spans="1:40" ht="12.75" customHeight="1" x14ac:dyDescent="0.2">
      <c r="A81" s="108"/>
      <c r="B81" s="1024"/>
      <c r="C81" s="1024"/>
      <c r="D81" s="1024"/>
      <c r="E81" s="1024"/>
      <c r="F81" s="1024"/>
      <c r="G81" s="1024"/>
      <c r="H81" s="1024"/>
      <c r="I81" s="1024"/>
      <c r="J81" s="1024"/>
      <c r="K81" s="1024"/>
      <c r="L81" s="1024"/>
      <c r="M81" s="1024"/>
      <c r="N81" s="1024"/>
      <c r="O81" s="1024"/>
      <c r="P81" s="1024"/>
      <c r="Q81" s="1024"/>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5"/>
    </row>
    <row r="82" spans="1:40" ht="12.75" customHeight="1" x14ac:dyDescent="0.2">
      <c r="A82" s="108"/>
      <c r="B82" s="1024"/>
      <c r="C82" s="1024"/>
      <c r="D82" s="1024"/>
      <c r="E82" s="1024"/>
      <c r="F82" s="1024"/>
      <c r="G82" s="1024"/>
      <c r="H82" s="1024"/>
      <c r="I82" s="1024"/>
      <c r="J82" s="1024"/>
      <c r="K82" s="1024"/>
      <c r="L82" s="1024"/>
      <c r="M82" s="1024"/>
      <c r="N82" s="1024"/>
      <c r="O82" s="1024"/>
      <c r="P82" s="1024"/>
      <c r="Q82" s="1024"/>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5"/>
    </row>
    <row r="83" spans="1:40" ht="12.75" customHeight="1" x14ac:dyDescent="0.2">
      <c r="A83" s="108"/>
      <c r="B83" s="1024"/>
      <c r="C83" s="1024"/>
      <c r="D83" s="1024"/>
      <c r="E83" s="1024"/>
      <c r="F83" s="1024"/>
      <c r="G83" s="1024"/>
      <c r="H83" s="1024"/>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5"/>
    </row>
    <row r="84" spans="1:40" ht="12.75" customHeight="1" x14ac:dyDescent="0.2">
      <c r="A84" s="108"/>
      <c r="B84" s="1024"/>
      <c r="C84" s="1024"/>
      <c r="D84" s="1024"/>
      <c r="E84" s="1024"/>
      <c r="F84" s="1024"/>
      <c r="G84" s="1024"/>
      <c r="H84" s="1024"/>
      <c r="I84" s="1024"/>
      <c r="J84" s="1024"/>
      <c r="K84" s="1024"/>
      <c r="L84" s="1024"/>
      <c r="M84" s="1024"/>
      <c r="N84" s="1024"/>
      <c r="O84" s="1024"/>
      <c r="P84" s="1024"/>
      <c r="Q84" s="1024"/>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5"/>
    </row>
    <row r="85" spans="1:40" ht="12.75" customHeight="1" x14ac:dyDescent="0.2">
      <c r="A85" s="108"/>
      <c r="B85" s="1024"/>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5"/>
    </row>
    <row r="86" spans="1:40" ht="12.75" customHeight="1" x14ac:dyDescent="0.2">
      <c r="A86" s="108"/>
      <c r="B86" s="1024"/>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5"/>
    </row>
    <row r="87" spans="1:40" ht="12.75" customHeight="1" x14ac:dyDescent="0.2">
      <c r="A87" s="108"/>
      <c r="B87" s="1024"/>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5"/>
    </row>
    <row r="88" spans="1:40" ht="12.75" customHeight="1" x14ac:dyDescent="0.2">
      <c r="A88" s="108"/>
      <c r="B88" s="1024"/>
      <c r="C88" s="1024"/>
      <c r="D88" s="1024"/>
      <c r="E88" s="1024"/>
      <c r="F88" s="1024"/>
      <c r="G88" s="1024"/>
      <c r="H88" s="1024"/>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c r="AK88" s="1024"/>
      <c r="AL88" s="1024"/>
      <c r="AM88" s="1024"/>
      <c r="AN88" s="1025"/>
    </row>
    <row r="89" spans="1:40" ht="12.75" customHeight="1" x14ac:dyDescent="0.2">
      <c r="A89" s="108"/>
      <c r="B89" s="1024" t="s">
        <v>346</v>
      </c>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c r="AK89" s="1024"/>
      <c r="AL89" s="1024"/>
      <c r="AM89" s="1024"/>
      <c r="AN89" s="1025"/>
    </row>
    <row r="90" spans="1:40" ht="12.75" customHeight="1" x14ac:dyDescent="0.2">
      <c r="A90" s="108"/>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c r="AK90" s="1024"/>
      <c r="AL90" s="1024"/>
      <c r="AM90" s="1024"/>
      <c r="AN90" s="1025"/>
    </row>
    <row r="91" spans="1:40" ht="12.75" customHeight="1" x14ac:dyDescent="0.2">
      <c r="A91" s="108"/>
      <c r="B91" s="1024"/>
      <c r="C91" s="1024"/>
      <c r="D91" s="1024"/>
      <c r="E91" s="1024"/>
      <c r="F91" s="1024"/>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c r="AK91" s="1024"/>
      <c r="AL91" s="1024"/>
      <c r="AM91" s="1024"/>
      <c r="AN91" s="1025"/>
    </row>
    <row r="92" spans="1:40" ht="12.75" customHeight="1" x14ac:dyDescent="0.2">
      <c r="A92" s="108"/>
      <c r="B92" s="1024"/>
      <c r="C92" s="1024"/>
      <c r="D92" s="1024"/>
      <c r="E92" s="1024"/>
      <c r="F92" s="1024"/>
      <c r="G92" s="1024"/>
      <c r="H92" s="1024"/>
      <c r="I92" s="1024"/>
      <c r="J92" s="1024"/>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c r="AK92" s="1024"/>
      <c r="AL92" s="1024"/>
      <c r="AM92" s="1024"/>
      <c r="AN92" s="1025"/>
    </row>
    <row r="93" spans="1:40" ht="12.75" customHeight="1" x14ac:dyDescent="0.2">
      <c r="A93" s="108"/>
      <c r="B93" s="1024"/>
      <c r="C93" s="1024"/>
      <c r="D93" s="1024"/>
      <c r="E93" s="1024"/>
      <c r="F93" s="1024"/>
      <c r="G93" s="1024"/>
      <c r="H93" s="1024"/>
      <c r="I93" s="1024"/>
      <c r="J93" s="1024"/>
      <c r="K93" s="1024"/>
      <c r="L93" s="1024"/>
      <c r="M93" s="1024"/>
      <c r="N93" s="1024"/>
      <c r="O93" s="1024"/>
      <c r="P93" s="1024"/>
      <c r="Q93" s="1024"/>
      <c r="R93" s="1024"/>
      <c r="S93" s="1024"/>
      <c r="T93" s="1024"/>
      <c r="U93" s="1024"/>
      <c r="V93" s="1024"/>
      <c r="W93" s="1024"/>
      <c r="X93" s="1024"/>
      <c r="Y93" s="1024"/>
      <c r="Z93" s="1024"/>
      <c r="AA93" s="1024"/>
      <c r="AB93" s="1024"/>
      <c r="AC93" s="1024"/>
      <c r="AD93" s="1024"/>
      <c r="AE93" s="1024"/>
      <c r="AF93" s="1024"/>
      <c r="AG93" s="1024"/>
      <c r="AH93" s="1024"/>
      <c r="AI93" s="1024"/>
      <c r="AJ93" s="1024"/>
      <c r="AK93" s="1024"/>
      <c r="AL93" s="1024"/>
      <c r="AM93" s="1024"/>
      <c r="AN93" s="1025"/>
    </row>
    <row r="94" spans="1:40" ht="12.75" customHeight="1" x14ac:dyDescent="0.2">
      <c r="A94" s="108"/>
      <c r="B94" s="1024" t="s">
        <v>1222</v>
      </c>
      <c r="C94" s="1024"/>
      <c r="D94" s="1024"/>
      <c r="E94" s="1024"/>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24"/>
      <c r="AF94" s="1024"/>
      <c r="AG94" s="1024"/>
      <c r="AH94" s="1024"/>
      <c r="AI94" s="1024"/>
      <c r="AJ94" s="1024"/>
      <c r="AK94" s="1024"/>
      <c r="AL94" s="1024"/>
      <c r="AM94" s="1024"/>
      <c r="AN94" s="1025"/>
    </row>
    <row r="95" spans="1:40" ht="12.75" customHeight="1" x14ac:dyDescent="0.2">
      <c r="A95" s="108"/>
      <c r="B95" s="1024"/>
      <c r="C95" s="1024"/>
      <c r="D95" s="1024"/>
      <c r="E95" s="1024"/>
      <c r="F95" s="1024"/>
      <c r="G95" s="1024"/>
      <c r="H95" s="1024"/>
      <c r="I95" s="1024"/>
      <c r="J95" s="1024"/>
      <c r="K95" s="1024"/>
      <c r="L95" s="1024"/>
      <c r="M95" s="1024"/>
      <c r="N95" s="1024"/>
      <c r="O95" s="1024"/>
      <c r="P95" s="1024"/>
      <c r="Q95" s="1024"/>
      <c r="R95" s="1024"/>
      <c r="S95" s="1024"/>
      <c r="T95" s="1024"/>
      <c r="U95" s="1024"/>
      <c r="V95" s="1024"/>
      <c r="W95" s="1024"/>
      <c r="X95" s="1024"/>
      <c r="Y95" s="1024"/>
      <c r="Z95" s="1024"/>
      <c r="AA95" s="1024"/>
      <c r="AB95" s="1024"/>
      <c r="AC95" s="1024"/>
      <c r="AD95" s="1024"/>
      <c r="AE95" s="1024"/>
      <c r="AF95" s="1024"/>
      <c r="AG95" s="1024"/>
      <c r="AH95" s="1024"/>
      <c r="AI95" s="1024"/>
      <c r="AJ95" s="1024"/>
      <c r="AK95" s="1024"/>
      <c r="AL95" s="1024"/>
      <c r="AM95" s="1024"/>
      <c r="AN95" s="1025"/>
    </row>
    <row r="96" spans="1:40" ht="12.75" customHeight="1" x14ac:dyDescent="0.2">
      <c r="A96" s="108"/>
      <c r="B96" s="1024"/>
      <c r="C96" s="1024"/>
      <c r="D96" s="1024"/>
      <c r="E96" s="1024"/>
      <c r="F96" s="1024"/>
      <c r="G96" s="1024"/>
      <c r="H96" s="1024"/>
      <c r="I96" s="1024"/>
      <c r="J96" s="1024"/>
      <c r="K96" s="1024"/>
      <c r="L96" s="1024"/>
      <c r="M96" s="1024"/>
      <c r="N96" s="1024"/>
      <c r="O96" s="1024"/>
      <c r="P96" s="1024"/>
      <c r="Q96" s="1024"/>
      <c r="R96" s="1024"/>
      <c r="S96" s="1024"/>
      <c r="T96" s="1024"/>
      <c r="U96" s="1024"/>
      <c r="V96" s="1024"/>
      <c r="W96" s="1024"/>
      <c r="X96" s="1024"/>
      <c r="Y96" s="1024"/>
      <c r="Z96" s="1024"/>
      <c r="AA96" s="1024"/>
      <c r="AB96" s="1024"/>
      <c r="AC96" s="1024"/>
      <c r="AD96" s="1024"/>
      <c r="AE96" s="1024"/>
      <c r="AF96" s="1024"/>
      <c r="AG96" s="1024"/>
      <c r="AH96" s="1024"/>
      <c r="AI96" s="1024"/>
      <c r="AJ96" s="1024"/>
      <c r="AK96" s="1024"/>
      <c r="AL96" s="1024"/>
      <c r="AM96" s="1024"/>
      <c r="AN96" s="1025"/>
    </row>
    <row r="97" spans="1:40" ht="12.75" customHeight="1" x14ac:dyDescent="0.2">
      <c r="A97" s="108"/>
      <c r="B97" s="1024"/>
      <c r="C97" s="1024"/>
      <c r="D97" s="1024"/>
      <c r="E97" s="1024"/>
      <c r="F97" s="1024"/>
      <c r="G97" s="1024"/>
      <c r="H97" s="1024"/>
      <c r="I97" s="1024"/>
      <c r="J97" s="1024"/>
      <c r="K97" s="1024"/>
      <c r="L97" s="1024"/>
      <c r="M97" s="1024"/>
      <c r="N97" s="1024"/>
      <c r="O97" s="1024"/>
      <c r="P97" s="1024"/>
      <c r="Q97" s="1024"/>
      <c r="R97" s="1024"/>
      <c r="S97" s="1024"/>
      <c r="T97" s="1024"/>
      <c r="U97" s="1024"/>
      <c r="V97" s="1024"/>
      <c r="W97" s="1024"/>
      <c r="X97" s="1024"/>
      <c r="Y97" s="1024"/>
      <c r="Z97" s="1024"/>
      <c r="AA97" s="1024"/>
      <c r="AB97" s="1024"/>
      <c r="AC97" s="1024"/>
      <c r="AD97" s="1024"/>
      <c r="AE97" s="1024"/>
      <c r="AF97" s="1024"/>
      <c r="AG97" s="1024"/>
      <c r="AH97" s="1024"/>
      <c r="AI97" s="1024"/>
      <c r="AJ97" s="1024"/>
      <c r="AK97" s="1024"/>
      <c r="AL97" s="1024"/>
      <c r="AM97" s="1024"/>
      <c r="AN97" s="1025"/>
    </row>
    <row r="98" spans="1:40" ht="12.75" customHeight="1" x14ac:dyDescent="0.2">
      <c r="A98" s="108"/>
      <c r="B98" s="1024"/>
      <c r="C98" s="1024"/>
      <c r="D98" s="1024"/>
      <c r="E98" s="1024"/>
      <c r="F98" s="1024"/>
      <c r="G98" s="1024"/>
      <c r="H98" s="1024"/>
      <c r="I98" s="1024"/>
      <c r="J98" s="1024"/>
      <c r="K98" s="1024"/>
      <c r="L98" s="1024"/>
      <c r="M98" s="1024"/>
      <c r="N98" s="1024"/>
      <c r="O98" s="1024"/>
      <c r="P98" s="1024"/>
      <c r="Q98" s="1024"/>
      <c r="R98" s="1024"/>
      <c r="S98" s="1024"/>
      <c r="T98" s="1024"/>
      <c r="U98" s="1024"/>
      <c r="V98" s="1024"/>
      <c r="W98" s="1024"/>
      <c r="X98" s="1024"/>
      <c r="Y98" s="1024"/>
      <c r="Z98" s="1024"/>
      <c r="AA98" s="1024"/>
      <c r="AB98" s="1024"/>
      <c r="AC98" s="1024"/>
      <c r="AD98" s="1024"/>
      <c r="AE98" s="1024"/>
      <c r="AF98" s="1024"/>
      <c r="AG98" s="1024"/>
      <c r="AH98" s="1024"/>
      <c r="AI98" s="1024"/>
      <c r="AJ98" s="1024"/>
      <c r="AK98" s="1024"/>
      <c r="AL98" s="1024"/>
      <c r="AM98" s="1024"/>
      <c r="AN98" s="1025"/>
    </row>
    <row r="99" spans="1:40" ht="12.75" customHeight="1" x14ac:dyDescent="0.2">
      <c r="A99" s="108"/>
      <c r="B99" s="1024" t="s">
        <v>347</v>
      </c>
      <c r="C99" s="1024"/>
      <c r="D99" s="1024"/>
      <c r="E99" s="1024"/>
      <c r="F99" s="1024"/>
      <c r="G99" s="1024"/>
      <c r="H99" s="1024"/>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4"/>
      <c r="AK99" s="1024"/>
      <c r="AL99" s="1024"/>
      <c r="AM99" s="1024"/>
      <c r="AN99" s="1025"/>
    </row>
    <row r="100" spans="1:40" ht="12.75" customHeight="1" x14ac:dyDescent="0.2">
      <c r="A100" s="108"/>
      <c r="B100" s="1024"/>
      <c r="C100" s="1024"/>
      <c r="D100" s="1024"/>
      <c r="E100" s="1024"/>
      <c r="F100" s="1024"/>
      <c r="G100" s="1024"/>
      <c r="H100" s="1024"/>
      <c r="I100" s="1024"/>
      <c r="J100" s="1024"/>
      <c r="K100" s="1024"/>
      <c r="L100" s="1024"/>
      <c r="M100" s="1024"/>
      <c r="N100" s="1024"/>
      <c r="O100" s="1024"/>
      <c r="P100" s="1024"/>
      <c r="Q100" s="1024"/>
      <c r="R100" s="1024"/>
      <c r="S100" s="1024"/>
      <c r="T100" s="1024"/>
      <c r="U100" s="1024"/>
      <c r="V100" s="1024"/>
      <c r="W100" s="1024"/>
      <c r="X100" s="1024"/>
      <c r="Y100" s="1024"/>
      <c r="Z100" s="1024"/>
      <c r="AA100" s="1024"/>
      <c r="AB100" s="1024"/>
      <c r="AC100" s="1024"/>
      <c r="AD100" s="1024"/>
      <c r="AE100" s="1024"/>
      <c r="AF100" s="1024"/>
      <c r="AG100" s="1024"/>
      <c r="AH100" s="1024"/>
      <c r="AI100" s="1024"/>
      <c r="AJ100" s="1024"/>
      <c r="AK100" s="1024"/>
      <c r="AL100" s="1024"/>
      <c r="AM100" s="1024"/>
      <c r="AN100" s="1025"/>
    </row>
    <row r="101" spans="1:40" ht="12.75" customHeight="1" x14ac:dyDescent="0.2">
      <c r="A101" s="108"/>
      <c r="B101" s="1024"/>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c r="AJ101" s="1024"/>
      <c r="AK101" s="1024"/>
      <c r="AL101" s="1024"/>
      <c r="AM101" s="1024"/>
      <c r="AN101" s="1025"/>
    </row>
    <row r="102" spans="1:40" ht="12.75" customHeight="1" x14ac:dyDescent="0.2">
      <c r="A102" s="108"/>
      <c r="B102" s="1024"/>
      <c r="C102" s="1024"/>
      <c r="D102" s="1024"/>
      <c r="E102" s="1024"/>
      <c r="F102" s="1024"/>
      <c r="G102" s="1024"/>
      <c r="H102" s="1024"/>
      <c r="I102" s="1024"/>
      <c r="J102" s="1024"/>
      <c r="K102" s="1024"/>
      <c r="L102" s="1024"/>
      <c r="M102" s="1024"/>
      <c r="N102" s="1024"/>
      <c r="O102" s="1024"/>
      <c r="P102" s="1024"/>
      <c r="Q102" s="1024"/>
      <c r="R102" s="1024"/>
      <c r="S102" s="1024"/>
      <c r="T102" s="1024"/>
      <c r="U102" s="1024"/>
      <c r="V102" s="1024"/>
      <c r="W102" s="1024"/>
      <c r="X102" s="1024"/>
      <c r="Y102" s="1024"/>
      <c r="Z102" s="1024"/>
      <c r="AA102" s="1024"/>
      <c r="AB102" s="1024"/>
      <c r="AC102" s="1024"/>
      <c r="AD102" s="1024"/>
      <c r="AE102" s="1024"/>
      <c r="AF102" s="1024"/>
      <c r="AG102" s="1024"/>
      <c r="AH102" s="1024"/>
      <c r="AI102" s="1024"/>
      <c r="AJ102" s="1024"/>
      <c r="AK102" s="1024"/>
      <c r="AL102" s="1024"/>
      <c r="AM102" s="1024"/>
      <c r="AN102" s="1025"/>
    </row>
    <row r="103" spans="1:40" ht="12.75" customHeight="1" x14ac:dyDescent="0.2">
      <c r="A103" s="108"/>
      <c r="B103" s="1024"/>
      <c r="C103" s="1024"/>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c r="X103" s="1024"/>
      <c r="Y103" s="1024"/>
      <c r="Z103" s="1024"/>
      <c r="AA103" s="1024"/>
      <c r="AB103" s="1024"/>
      <c r="AC103" s="1024"/>
      <c r="AD103" s="1024"/>
      <c r="AE103" s="1024"/>
      <c r="AF103" s="1024"/>
      <c r="AG103" s="1024"/>
      <c r="AH103" s="1024"/>
      <c r="AI103" s="1024"/>
      <c r="AJ103" s="1024"/>
      <c r="AK103" s="1024"/>
      <c r="AL103" s="1024"/>
      <c r="AM103" s="1024"/>
      <c r="AN103" s="1025"/>
    </row>
    <row r="104" spans="1:40" ht="12.75" customHeight="1" x14ac:dyDescent="0.2">
      <c r="A104" s="108"/>
      <c r="B104" s="1024"/>
      <c r="C104" s="1024"/>
      <c r="D104" s="1024"/>
      <c r="E104" s="1024"/>
      <c r="F104" s="1024"/>
      <c r="G104" s="1024"/>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c r="AK104" s="1024"/>
      <c r="AL104" s="1024"/>
      <c r="AM104" s="1024"/>
      <c r="AN104" s="1025"/>
    </row>
    <row r="105" spans="1:40" ht="12.75" customHeight="1" x14ac:dyDescent="0.2">
      <c r="A105" s="108"/>
      <c r="B105" s="433"/>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2"/>
    </row>
    <row r="106" spans="1:40" ht="12.75" customHeight="1" x14ac:dyDescent="0.2">
      <c r="A106" s="108"/>
      <c r="B106" s="1044" t="s">
        <v>348</v>
      </c>
      <c r="C106" s="1044"/>
      <c r="D106" s="1044"/>
      <c r="E106" s="1044"/>
      <c r="F106" s="1044"/>
      <c r="G106" s="1044"/>
      <c r="H106" s="1044"/>
      <c r="I106" s="1044"/>
      <c r="J106" s="1044"/>
      <c r="K106" s="1044"/>
      <c r="L106" s="1044"/>
      <c r="M106" s="1044"/>
      <c r="N106" s="1044"/>
      <c r="O106" s="1044"/>
      <c r="P106" s="1044"/>
      <c r="Q106" s="1044"/>
      <c r="R106" s="1044"/>
      <c r="S106" s="1044"/>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2"/>
    </row>
    <row r="107" spans="1:40" ht="12.75" customHeight="1" x14ac:dyDescent="0.2">
      <c r="A107" s="108"/>
      <c r="B107" s="433"/>
      <c r="C107" s="433"/>
      <c r="D107" s="433"/>
      <c r="E107" s="433"/>
      <c r="F107" s="433"/>
      <c r="G107" s="433"/>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c r="AN107" s="432"/>
    </row>
    <row r="108" spans="1:40" ht="12.75" customHeight="1" thickBot="1" x14ac:dyDescent="0.25">
      <c r="A108" s="108"/>
      <c r="B108" s="102" t="s">
        <v>349</v>
      </c>
      <c r="D108" s="1041"/>
      <c r="E108" s="1041"/>
      <c r="F108" s="1041"/>
      <c r="G108" s="1041"/>
      <c r="H108" s="1041"/>
      <c r="I108" s="1041"/>
      <c r="J108" s="1041"/>
      <c r="K108" s="1041"/>
      <c r="L108" s="1041"/>
      <c r="M108" s="1041"/>
      <c r="N108" s="1041"/>
      <c r="O108" s="1041"/>
      <c r="Q108" s="102" t="s">
        <v>350</v>
      </c>
      <c r="Z108" s="1038"/>
      <c r="AA108" s="1038"/>
      <c r="AB108" s="1038"/>
      <c r="AC108" s="1038"/>
      <c r="AD108" s="1038"/>
      <c r="AE108" s="1038"/>
      <c r="AF108" s="1038"/>
      <c r="AG108" s="1038"/>
      <c r="AH108" s="1038"/>
      <c r="AI108" s="1038"/>
      <c r="AJ108" s="1038"/>
      <c r="AK108" s="1038"/>
      <c r="AL108" s="1038"/>
      <c r="AM108" s="1038"/>
      <c r="AN108" s="432"/>
    </row>
    <row r="109" spans="1:40" ht="12.75" customHeight="1" thickBot="1" x14ac:dyDescent="0.25">
      <c r="A109" s="108"/>
      <c r="X109" s="102" t="s">
        <v>351</v>
      </c>
      <c r="Z109" s="114"/>
      <c r="AA109" s="114"/>
      <c r="AB109" s="114"/>
      <c r="AC109" s="114"/>
      <c r="AD109" s="114"/>
      <c r="AE109" s="114"/>
      <c r="AF109" s="114"/>
      <c r="AG109" s="114"/>
      <c r="AH109" s="114"/>
      <c r="AI109" s="114"/>
      <c r="AJ109" s="114"/>
      <c r="AK109" s="114"/>
      <c r="AL109" s="114"/>
      <c r="AM109" s="114"/>
      <c r="AN109" s="432"/>
    </row>
    <row r="110" spans="1:40" ht="12.75" customHeight="1" x14ac:dyDescent="0.2">
      <c r="A110" s="108"/>
      <c r="Z110" s="102" t="s">
        <v>352</v>
      </c>
      <c r="AN110" s="432"/>
    </row>
    <row r="111" spans="1:40" ht="12.75" customHeight="1" x14ac:dyDescent="0.2">
      <c r="A111" s="108"/>
      <c r="AN111" s="432"/>
    </row>
    <row r="112" spans="1:40" ht="12.75" customHeight="1" thickBot="1" x14ac:dyDescent="0.25">
      <c r="A112" s="108"/>
      <c r="B112" s="102" t="s">
        <v>349</v>
      </c>
      <c r="D112" s="1041"/>
      <c r="E112" s="1041"/>
      <c r="F112" s="1041"/>
      <c r="G112" s="1041"/>
      <c r="H112" s="1041"/>
      <c r="I112" s="1041"/>
      <c r="J112" s="1041"/>
      <c r="K112" s="1041"/>
      <c r="L112" s="1041"/>
      <c r="M112" s="1041"/>
      <c r="N112" s="1041"/>
      <c r="O112" s="1041"/>
      <c r="Q112" s="102" t="s">
        <v>350</v>
      </c>
      <c r="Z112" s="1038"/>
      <c r="AA112" s="1038"/>
      <c r="AB112" s="1038"/>
      <c r="AC112" s="1038"/>
      <c r="AD112" s="1038"/>
      <c r="AE112" s="1038"/>
      <c r="AF112" s="1038"/>
      <c r="AG112" s="1038"/>
      <c r="AH112" s="1038"/>
      <c r="AI112" s="1038"/>
      <c r="AJ112" s="1038"/>
      <c r="AK112" s="1038"/>
      <c r="AL112" s="1038"/>
      <c r="AM112" s="1038"/>
      <c r="AN112" s="432"/>
    </row>
    <row r="113" spans="1:40" ht="12.75" customHeight="1" thickBot="1" x14ac:dyDescent="0.25">
      <c r="A113" s="108"/>
      <c r="D113" s="113"/>
      <c r="E113" s="113"/>
      <c r="F113" s="113"/>
      <c r="G113" s="113"/>
      <c r="H113" s="113"/>
      <c r="I113" s="113"/>
      <c r="J113" s="113"/>
      <c r="K113" s="113"/>
      <c r="L113" s="113"/>
      <c r="M113" s="113"/>
      <c r="N113" s="113"/>
      <c r="O113" s="113"/>
      <c r="X113" s="102" t="s">
        <v>351</v>
      </c>
      <c r="Z113" s="114"/>
      <c r="AA113" s="114"/>
      <c r="AB113" s="114"/>
      <c r="AC113" s="114"/>
      <c r="AD113" s="114"/>
      <c r="AE113" s="114"/>
      <c r="AF113" s="114"/>
      <c r="AG113" s="114"/>
      <c r="AH113" s="114"/>
      <c r="AI113" s="114"/>
      <c r="AJ113" s="114"/>
      <c r="AK113" s="114"/>
      <c r="AL113" s="114"/>
      <c r="AM113" s="114"/>
      <c r="AN113" s="432"/>
    </row>
    <row r="114" spans="1:40" ht="12.75" customHeight="1" x14ac:dyDescent="0.2">
      <c r="A114" s="108"/>
      <c r="D114" s="113"/>
      <c r="E114" s="113"/>
      <c r="F114" s="113"/>
      <c r="G114" s="113"/>
      <c r="H114" s="113"/>
      <c r="I114" s="113"/>
      <c r="J114" s="113"/>
      <c r="K114" s="113"/>
      <c r="L114" s="113"/>
      <c r="M114" s="113"/>
      <c r="N114" s="113"/>
      <c r="O114" s="113"/>
      <c r="Z114" s="102" t="s">
        <v>352</v>
      </c>
      <c r="AN114" s="432"/>
    </row>
    <row r="115" spans="1:40" ht="12.75" customHeight="1" thickBot="1" x14ac:dyDescent="0.25">
      <c r="A115" s="108"/>
      <c r="B115" s="102" t="s">
        <v>353</v>
      </c>
      <c r="E115" s="1038"/>
      <c r="F115" s="1038"/>
      <c r="G115" s="1038"/>
      <c r="H115" s="1038"/>
      <c r="I115" s="1038"/>
      <c r="J115" s="1038"/>
      <c r="K115" s="1038"/>
      <c r="L115" s="1038"/>
      <c r="M115" s="1038"/>
      <c r="N115" s="1038"/>
      <c r="O115" s="1038"/>
      <c r="AN115" s="432"/>
    </row>
    <row r="116" spans="1:40" ht="12.75" customHeight="1" thickBot="1" x14ac:dyDescent="0.25">
      <c r="A116" s="108"/>
      <c r="B116" s="102" t="s">
        <v>354</v>
      </c>
      <c r="F116" s="1039"/>
      <c r="G116" s="1039"/>
      <c r="H116" s="1039"/>
      <c r="I116" s="1039"/>
      <c r="J116" s="1039"/>
      <c r="K116" s="1039"/>
      <c r="L116" s="1039"/>
      <c r="M116" s="1039"/>
      <c r="N116" s="1039"/>
      <c r="O116" s="1039"/>
      <c r="AN116" s="432"/>
    </row>
    <row r="117" spans="1:40" ht="12.75" customHeight="1" x14ac:dyDescent="0.2">
      <c r="A117" s="108"/>
      <c r="AN117" s="432"/>
    </row>
    <row r="118" spans="1:40" ht="12.75" customHeight="1" thickBot="1" x14ac:dyDescent="0.25">
      <c r="A118" s="108"/>
      <c r="B118" s="102" t="s">
        <v>355</v>
      </c>
      <c r="AD118" s="1038"/>
      <c r="AE118" s="1038"/>
      <c r="AF118" s="1038"/>
      <c r="AG118" s="1038"/>
      <c r="AH118" s="1038"/>
      <c r="AI118" s="1038"/>
      <c r="AJ118" s="1038"/>
      <c r="AK118" s="1038"/>
      <c r="AL118" s="1038"/>
      <c r="AM118" s="1038"/>
      <c r="AN118" s="432"/>
    </row>
    <row r="119" spans="1:40" ht="12.75" customHeight="1" thickBot="1" x14ac:dyDescent="0.25">
      <c r="A119" s="108"/>
      <c r="B119" s="102" t="s">
        <v>356</v>
      </c>
      <c r="G119" s="1038"/>
      <c r="H119" s="1038"/>
      <c r="I119" s="1038"/>
      <c r="J119" s="102" t="s">
        <v>357</v>
      </c>
      <c r="X119" s="1038"/>
      <c r="Y119" s="1038"/>
      <c r="Z119" s="1038"/>
      <c r="AA119" s="102" t="s">
        <v>358</v>
      </c>
      <c r="AN119" s="432"/>
    </row>
    <row r="120" spans="1:40" ht="12.75" customHeight="1" thickBot="1" x14ac:dyDescent="0.25">
      <c r="A120" s="108"/>
      <c r="B120" s="102" t="s">
        <v>359</v>
      </c>
      <c r="T120" s="1042"/>
      <c r="U120" s="1042"/>
      <c r="V120" s="1042"/>
      <c r="W120" s="1042"/>
      <c r="X120" s="1042"/>
      <c r="Y120" s="1042"/>
      <c r="Z120" s="1042"/>
      <c r="AA120" s="1042"/>
      <c r="AB120" s="1042"/>
      <c r="AC120" s="1042"/>
      <c r="AD120" s="102" t="s">
        <v>360</v>
      </c>
      <c r="AN120" s="432"/>
    </row>
    <row r="121" spans="1:40" ht="12.75" customHeight="1" x14ac:dyDescent="0.2">
      <c r="A121" s="108"/>
      <c r="AN121" s="432"/>
    </row>
    <row r="122" spans="1:40" ht="12.75" customHeight="1" thickBot="1" x14ac:dyDescent="0.25">
      <c r="A122" s="108"/>
      <c r="B122" s="102" t="s">
        <v>361</v>
      </c>
      <c r="O122" s="1038"/>
      <c r="P122" s="1038"/>
      <c r="Q122" s="1038"/>
      <c r="R122" s="102" t="s">
        <v>362</v>
      </c>
      <c r="U122" s="1038"/>
      <c r="V122" s="1038"/>
      <c r="W122" s="1038"/>
      <c r="X122" s="1038"/>
      <c r="Y122" s="1038"/>
      <c r="Z122" s="1038"/>
      <c r="AA122" s="111" t="s">
        <v>363</v>
      </c>
      <c r="AB122" s="1038"/>
      <c r="AC122" s="1038"/>
      <c r="AD122" s="1038"/>
      <c r="AE122" s="102" t="s">
        <v>364</v>
      </c>
      <c r="AN122" s="432"/>
    </row>
    <row r="123" spans="1:40" ht="12.75" customHeight="1" x14ac:dyDescent="0.2">
      <c r="A123" s="108"/>
      <c r="AN123" s="432"/>
    </row>
    <row r="124" spans="1:40" ht="12.75" customHeight="1" thickBot="1" x14ac:dyDescent="0.25">
      <c r="A124" s="108"/>
      <c r="B124" s="102" t="s">
        <v>365</v>
      </c>
      <c r="G124" s="1043"/>
      <c r="H124" s="1043"/>
      <c r="I124" s="1043"/>
      <c r="J124" s="1043"/>
      <c r="K124" s="1043"/>
      <c r="L124" s="1043"/>
      <c r="M124" s="1043"/>
      <c r="N124" s="1043"/>
      <c r="O124" s="1043"/>
      <c r="P124" s="1043"/>
      <c r="Q124" s="1043"/>
      <c r="R124" s="1043"/>
      <c r="S124" s="1043"/>
      <c r="AB124" s="110" t="s">
        <v>366</v>
      </c>
      <c r="AC124" s="1047"/>
      <c r="AD124" s="1047"/>
      <c r="AE124" s="1047"/>
      <c r="AF124" s="1047"/>
      <c r="AG124" s="1047"/>
      <c r="AH124" s="1047"/>
      <c r="AI124" s="1047"/>
      <c r="AJ124" s="1047"/>
      <c r="AK124" s="1047"/>
      <c r="AL124" s="1047"/>
      <c r="AM124" s="1047"/>
      <c r="AN124" s="432"/>
    </row>
    <row r="125" spans="1:40" ht="12.75" customHeight="1" x14ac:dyDescent="0.2">
      <c r="A125" s="108"/>
      <c r="G125" s="1040"/>
      <c r="H125" s="1040"/>
      <c r="I125" s="1040"/>
      <c r="J125" s="1040"/>
      <c r="K125" s="1040"/>
      <c r="L125" s="1040"/>
      <c r="M125" s="1040"/>
      <c r="N125" s="1040"/>
      <c r="O125" s="1040"/>
      <c r="P125" s="1040"/>
      <c r="Q125" s="1040"/>
      <c r="R125" s="1040"/>
      <c r="S125" s="1040"/>
      <c r="AN125" s="432"/>
    </row>
    <row r="126" spans="1:40" ht="12.75" customHeight="1" x14ac:dyDescent="0.2">
      <c r="A126" s="108"/>
      <c r="B126" s="433"/>
      <c r="C126" s="433"/>
      <c r="D126" s="433"/>
      <c r="E126" s="433"/>
      <c r="F126" s="433"/>
      <c r="G126" s="433"/>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2"/>
    </row>
    <row r="127" spans="1:40" ht="12.75" customHeight="1" x14ac:dyDescent="0.2">
      <c r="A127" s="108"/>
      <c r="B127" s="112" t="s">
        <v>367</v>
      </c>
      <c r="C127" s="433"/>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2"/>
    </row>
    <row r="128" spans="1:40" ht="12.75" customHeight="1" x14ac:dyDescent="0.2">
      <c r="A128" s="108"/>
      <c r="B128" s="433"/>
      <c r="C128" s="433"/>
      <c r="D128" s="433"/>
      <c r="E128" s="433"/>
      <c r="F128" s="433"/>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433"/>
      <c r="AM128" s="433"/>
      <c r="AN128" s="432"/>
    </row>
    <row r="129" spans="1:40" ht="12.75" customHeight="1" thickBot="1" x14ac:dyDescent="0.25">
      <c r="A129" s="108"/>
      <c r="B129" s="102" t="s">
        <v>368</v>
      </c>
      <c r="N129" s="1038"/>
      <c r="O129" s="1038"/>
      <c r="P129" s="1038"/>
      <c r="Q129" s="1038"/>
      <c r="R129" s="1038"/>
      <c r="S129" s="1038"/>
      <c r="T129" s="1038"/>
      <c r="U129" s="1038"/>
      <c r="V129" s="1038"/>
      <c r="W129" s="1038"/>
      <c r="X129" s="1038"/>
      <c r="Y129" s="1038"/>
      <c r="Z129" s="1038"/>
      <c r="AB129" s="110" t="s">
        <v>351</v>
      </c>
      <c r="AN129" s="432"/>
    </row>
    <row r="130" spans="1:40" ht="12.75" customHeight="1" x14ac:dyDescent="0.2">
      <c r="A130" s="108"/>
      <c r="N130" s="111"/>
      <c r="O130" s="111"/>
      <c r="P130" s="111"/>
      <c r="Q130" s="111"/>
      <c r="R130" s="111"/>
      <c r="S130" s="111"/>
      <c r="T130" s="111"/>
      <c r="U130" s="111"/>
      <c r="V130" s="111"/>
      <c r="W130" s="111"/>
      <c r="X130" s="111"/>
      <c r="Y130" s="111"/>
      <c r="Z130" s="111"/>
      <c r="AB130" s="111"/>
      <c r="AC130" s="1048" t="s">
        <v>352</v>
      </c>
      <c r="AD130" s="1048"/>
      <c r="AE130" s="1048"/>
      <c r="AF130" s="1048"/>
      <c r="AG130" s="1048"/>
      <c r="AH130" s="1048"/>
      <c r="AI130" s="1048"/>
      <c r="AJ130" s="1048"/>
      <c r="AK130" s="1048"/>
      <c r="AL130" s="1048"/>
      <c r="AM130" s="1048"/>
      <c r="AN130" s="432"/>
    </row>
    <row r="131" spans="1:40" ht="12.75" customHeight="1" x14ac:dyDescent="0.2">
      <c r="A131" s="108"/>
      <c r="AN131" s="432"/>
    </row>
    <row r="132" spans="1:40" ht="12.75" customHeight="1" thickBot="1" x14ac:dyDescent="0.25">
      <c r="A132" s="108"/>
      <c r="B132" s="102" t="s">
        <v>349</v>
      </c>
      <c r="D132" s="1041"/>
      <c r="E132" s="1041"/>
      <c r="F132" s="1041"/>
      <c r="G132" s="1041"/>
      <c r="H132" s="1041"/>
      <c r="I132" s="1041"/>
      <c r="J132" s="1041"/>
      <c r="K132" s="1041"/>
      <c r="L132" s="1041"/>
      <c r="M132" s="1041"/>
      <c r="N132" s="1041"/>
      <c r="O132" s="1041"/>
      <c r="P132" s="1041"/>
      <c r="Q132" s="1041"/>
      <c r="R132" s="1041"/>
      <c r="S132" s="1041"/>
      <c r="T132" s="1041"/>
      <c r="U132" s="1041"/>
      <c r="V132" s="1041"/>
      <c r="W132" s="1041"/>
      <c r="X132" s="1041"/>
      <c r="Y132" s="1041"/>
      <c r="Z132" s="1041"/>
      <c r="AB132" s="110" t="s">
        <v>369</v>
      </c>
      <c r="AC132" s="1038"/>
      <c r="AD132" s="1038"/>
      <c r="AE132" s="1038"/>
      <c r="AF132" s="1038"/>
      <c r="AG132" s="1038"/>
      <c r="AH132" s="1038"/>
      <c r="AI132" s="1038"/>
      <c r="AJ132" s="1038"/>
      <c r="AK132" s="1038"/>
      <c r="AL132" s="1038"/>
      <c r="AM132" s="1038"/>
      <c r="AN132" s="432"/>
    </row>
    <row r="133" spans="1:40" ht="12.75" customHeight="1" x14ac:dyDescent="0.2">
      <c r="A133" s="108"/>
      <c r="AN133" s="432"/>
    </row>
    <row r="134" spans="1:40" ht="12.75" customHeight="1" thickBot="1" x14ac:dyDescent="0.25">
      <c r="A134" s="108"/>
      <c r="B134" s="102" t="s">
        <v>353</v>
      </c>
      <c r="E134" s="1038"/>
      <c r="F134" s="1038"/>
      <c r="G134" s="1038"/>
      <c r="H134" s="1038"/>
      <c r="I134" s="1038"/>
      <c r="J134" s="1038"/>
      <c r="K134" s="1038"/>
      <c r="L134" s="1038"/>
      <c r="M134" s="1038"/>
      <c r="N134" s="1038"/>
      <c r="O134" s="1038"/>
      <c r="AN134" s="432"/>
    </row>
    <row r="135" spans="1:40" ht="12.75" customHeight="1" thickBot="1" x14ac:dyDescent="0.25">
      <c r="A135" s="108"/>
      <c r="B135" s="102" t="s">
        <v>354</v>
      </c>
      <c r="F135" s="1039"/>
      <c r="G135" s="1039"/>
      <c r="H135" s="1039"/>
      <c r="I135" s="1039"/>
      <c r="J135" s="1039"/>
      <c r="K135" s="1039"/>
      <c r="L135" s="1039"/>
      <c r="M135" s="1039"/>
      <c r="N135" s="1039"/>
      <c r="O135" s="1039"/>
      <c r="AN135" s="432"/>
    </row>
    <row r="136" spans="1:40" ht="12.75" customHeight="1" x14ac:dyDescent="0.2">
      <c r="A136" s="108"/>
      <c r="AN136" s="432"/>
    </row>
    <row r="137" spans="1:40" ht="12.75" customHeight="1" thickBot="1" x14ac:dyDescent="0.25">
      <c r="A137" s="108"/>
      <c r="B137" s="102" t="s">
        <v>355</v>
      </c>
      <c r="AD137" s="1038"/>
      <c r="AE137" s="1038"/>
      <c r="AF137" s="1038"/>
      <c r="AG137" s="1038"/>
      <c r="AH137" s="1038"/>
      <c r="AI137" s="1038"/>
      <c r="AJ137" s="1038"/>
      <c r="AK137" s="1038"/>
      <c r="AL137" s="1038"/>
      <c r="AM137" s="1038"/>
      <c r="AN137" s="432"/>
    </row>
    <row r="138" spans="1:40" ht="12.75" customHeight="1" thickBot="1" x14ac:dyDescent="0.25">
      <c r="A138" s="108"/>
      <c r="B138" s="102" t="s">
        <v>356</v>
      </c>
      <c r="G138" s="1038"/>
      <c r="H138" s="1038"/>
      <c r="I138" s="1038"/>
      <c r="J138" s="102" t="s">
        <v>357</v>
      </c>
      <c r="X138" s="1038"/>
      <c r="Y138" s="1038"/>
      <c r="Z138" s="1038"/>
      <c r="AA138" s="102" t="s">
        <v>358</v>
      </c>
      <c r="AN138" s="432"/>
    </row>
    <row r="139" spans="1:40" ht="12.75" customHeight="1" thickBot="1" x14ac:dyDescent="0.25">
      <c r="A139" s="108"/>
      <c r="B139" s="102" t="s">
        <v>359</v>
      </c>
      <c r="T139" s="1042"/>
      <c r="U139" s="1042"/>
      <c r="V139" s="1042"/>
      <c r="W139" s="1042"/>
      <c r="X139" s="1042"/>
      <c r="Y139" s="1042"/>
      <c r="Z139" s="1042"/>
      <c r="AA139" s="1042"/>
      <c r="AB139" s="1042"/>
      <c r="AC139" s="1042"/>
      <c r="AD139" s="102" t="s">
        <v>360</v>
      </c>
      <c r="AN139" s="432"/>
    </row>
    <row r="140" spans="1:40" ht="12.75" customHeight="1" x14ac:dyDescent="0.2">
      <c r="A140" s="108"/>
      <c r="AN140" s="432"/>
    </row>
    <row r="141" spans="1:40" ht="12.75" customHeight="1" thickBot="1" x14ac:dyDescent="0.25">
      <c r="A141" s="108"/>
      <c r="B141" s="102" t="s">
        <v>361</v>
      </c>
      <c r="O141" s="1038"/>
      <c r="P141" s="1038"/>
      <c r="Q141" s="1038"/>
      <c r="R141" s="102" t="s">
        <v>362</v>
      </c>
      <c r="U141" s="1038"/>
      <c r="V141" s="1038"/>
      <c r="W141" s="1038"/>
      <c r="X141" s="1038"/>
      <c r="Y141" s="1038"/>
      <c r="Z141" s="1038"/>
      <c r="AA141" s="111" t="s">
        <v>363</v>
      </c>
      <c r="AB141" s="1038"/>
      <c r="AC141" s="1038"/>
      <c r="AD141" s="1038"/>
      <c r="AE141" s="102" t="s">
        <v>364</v>
      </c>
      <c r="AN141" s="432"/>
    </row>
    <row r="142" spans="1:40" ht="12.75" customHeight="1" x14ac:dyDescent="0.2">
      <c r="A142" s="108"/>
      <c r="AN142" s="432"/>
    </row>
    <row r="143" spans="1:40" ht="12.75" customHeight="1" thickBot="1" x14ac:dyDescent="0.25">
      <c r="A143" s="108"/>
      <c r="B143" s="102" t="s">
        <v>365</v>
      </c>
      <c r="G143" s="1038"/>
      <c r="H143" s="1038"/>
      <c r="I143" s="1038"/>
      <c r="J143" s="1038"/>
      <c r="K143" s="1038"/>
      <c r="L143" s="1038"/>
      <c r="M143" s="1038"/>
      <c r="N143" s="1038"/>
      <c r="O143" s="1038"/>
      <c r="P143" s="1038"/>
      <c r="Q143" s="1038"/>
      <c r="R143" s="1038"/>
      <c r="S143" s="1038"/>
      <c r="AB143" s="110" t="s">
        <v>366</v>
      </c>
      <c r="AC143" s="1047"/>
      <c r="AD143" s="1047"/>
      <c r="AE143" s="1047"/>
      <c r="AF143" s="1047"/>
      <c r="AG143" s="1047"/>
      <c r="AH143" s="1047"/>
      <c r="AI143" s="1047"/>
      <c r="AJ143" s="1047"/>
      <c r="AK143" s="1047"/>
      <c r="AL143" s="1047"/>
      <c r="AM143" s="1047"/>
      <c r="AN143" s="432"/>
    </row>
    <row r="144" spans="1:40" ht="12.75" customHeight="1" x14ac:dyDescent="0.2">
      <c r="A144" s="108"/>
      <c r="B144" s="104"/>
      <c r="C144" s="104"/>
      <c r="D144" s="104"/>
      <c r="E144" s="104"/>
      <c r="F144" s="104"/>
      <c r="G144" s="1037"/>
      <c r="H144" s="1037"/>
      <c r="I144" s="1037"/>
      <c r="J144" s="1037"/>
      <c r="K144" s="1037"/>
      <c r="L144" s="1037"/>
      <c r="M144" s="1037"/>
      <c r="N144" s="1037"/>
      <c r="O144" s="1037"/>
      <c r="P144" s="1037"/>
      <c r="Q144" s="1037"/>
      <c r="R144" s="1037"/>
      <c r="S144" s="1037"/>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434"/>
    </row>
    <row r="145" spans="1:40" ht="12.75" customHeight="1" x14ac:dyDescent="0.2">
      <c r="A145" s="108"/>
      <c r="AN145" s="432"/>
    </row>
    <row r="146" spans="1:40" ht="12.75" customHeight="1" thickBot="1" x14ac:dyDescent="0.25">
      <c r="A146" s="108"/>
      <c r="B146" s="102" t="s">
        <v>370</v>
      </c>
      <c r="K146" s="1038"/>
      <c r="L146" s="1038"/>
      <c r="M146" s="1038"/>
      <c r="N146" s="1038"/>
      <c r="O146" s="1038"/>
      <c r="P146" s="1038"/>
      <c r="Q146" s="1038"/>
      <c r="R146" s="1038"/>
      <c r="S146" s="1038"/>
      <c r="T146" s="1038"/>
      <c r="U146" s="1038"/>
      <c r="V146" s="1038"/>
      <c r="W146" s="1038"/>
      <c r="X146" s="1038"/>
      <c r="Y146" s="1038"/>
      <c r="Z146" s="1038"/>
      <c r="AA146" s="1038"/>
      <c r="AB146" s="102" t="s">
        <v>371</v>
      </c>
      <c r="AN146" s="432"/>
    </row>
    <row r="147" spans="1:40" ht="12.75" customHeight="1" thickBot="1" x14ac:dyDescent="0.25">
      <c r="A147" s="108"/>
      <c r="AN147" s="432"/>
    </row>
    <row r="148" spans="1:40" ht="12.75" customHeight="1" thickBot="1" x14ac:dyDescent="0.3">
      <c r="A148" s="108"/>
      <c r="B148" s="102" t="s">
        <v>372</v>
      </c>
      <c r="M148" s="109"/>
      <c r="N148" s="102" t="s">
        <v>373</v>
      </c>
      <c r="R148" s="109"/>
      <c r="S148" s="102" t="s">
        <v>374</v>
      </c>
      <c r="X148" s="109"/>
      <c r="Y148" s="102" t="s">
        <v>375</v>
      </c>
      <c r="AB148" s="1038"/>
      <c r="AC148" s="1038"/>
      <c r="AD148" s="1038"/>
      <c r="AE148" s="1038"/>
      <c r="AF148" s="1038"/>
      <c r="AG148" s="1038"/>
      <c r="AH148" s="1038"/>
      <c r="AI148" s="102" t="s">
        <v>376</v>
      </c>
      <c r="AN148" s="432"/>
    </row>
    <row r="149" spans="1:40" ht="12.75" customHeight="1" x14ac:dyDescent="0.2">
      <c r="A149" s="108"/>
      <c r="B149" s="433"/>
      <c r="C149" s="433"/>
      <c r="D149" s="433"/>
      <c r="E149" s="433"/>
      <c r="F149" s="433"/>
      <c r="G149" s="433"/>
      <c r="H149" s="433"/>
      <c r="I149" s="433"/>
      <c r="J149" s="433"/>
      <c r="K149" s="433"/>
      <c r="L149" s="433"/>
      <c r="M149" s="433"/>
      <c r="N149" s="433"/>
      <c r="O149" s="433"/>
      <c r="P149" s="433"/>
      <c r="Q149" s="433"/>
      <c r="R149" s="433"/>
      <c r="S149" s="433"/>
      <c r="T149" s="433"/>
      <c r="U149" s="433"/>
      <c r="V149" s="433"/>
      <c r="W149" s="433"/>
      <c r="X149" s="433"/>
      <c r="Y149" s="433"/>
      <c r="Z149" s="433"/>
      <c r="AA149" s="433"/>
      <c r="AB149" s="433"/>
      <c r="AC149" s="433"/>
      <c r="AD149" s="433"/>
      <c r="AE149" s="433"/>
      <c r="AF149" s="433"/>
      <c r="AG149" s="433"/>
      <c r="AH149" s="433"/>
      <c r="AI149" s="433"/>
      <c r="AJ149" s="433"/>
      <c r="AK149" s="433"/>
      <c r="AL149" s="433"/>
      <c r="AM149" s="433"/>
      <c r="AN149" s="432"/>
    </row>
    <row r="150" spans="1:40" ht="12.75" customHeight="1" x14ac:dyDescent="0.2">
      <c r="A150" s="108"/>
      <c r="B150" s="433"/>
      <c r="C150" s="433"/>
      <c r="D150" s="433"/>
      <c r="E150" s="433"/>
      <c r="F150" s="433"/>
      <c r="G150" s="433"/>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3"/>
      <c r="AM150" s="433"/>
      <c r="AN150" s="432"/>
    </row>
    <row r="151" spans="1:40" ht="12.75" customHeight="1" x14ac:dyDescent="0.2">
      <c r="A151" s="106"/>
      <c r="B151" s="105"/>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3"/>
    </row>
    <row r="152" spans="1:40" ht="12.75" customHeight="1" x14ac:dyDescent="0.2"/>
    <row r="153" spans="1:40" ht="12.75" customHeight="1" x14ac:dyDescent="0.2"/>
    <row r="154" spans="1:40" ht="12.75" customHeight="1" x14ac:dyDescent="0.2"/>
    <row r="155" spans="1:40" ht="12.75" customHeight="1" x14ac:dyDescent="0.2"/>
    <row r="156" spans="1:40" ht="12.75" customHeight="1" x14ac:dyDescent="0.2"/>
  </sheetData>
  <sheetProtection algorithmName="SHA-512" hashValue="xYTaGwUDyvYM+5R/6jcdDbA72bf6x7QJMdFJ1VqV+B7gZRBASVZhVeoNF3gmLulWqEo6w4l8zPZsdiuAKhLEKA==" saltValue="fkH9l9A7PIQ3UA9qwArZQg==" spinCount="100000" sheet="1" objects="1" scenarios="1"/>
  <mergeCells count="48">
    <mergeCell ref="AB148:AH148"/>
    <mergeCell ref="B3:AN61"/>
    <mergeCell ref="C68:AN69"/>
    <mergeCell ref="C72:AN73"/>
    <mergeCell ref="T139:AC139"/>
    <mergeCell ref="O141:Q141"/>
    <mergeCell ref="U141:Z141"/>
    <mergeCell ref="AB141:AD141"/>
    <mergeCell ref="AC143:AM143"/>
    <mergeCell ref="E134:O134"/>
    <mergeCell ref="N129:Z129"/>
    <mergeCell ref="AC130:AM130"/>
    <mergeCell ref="D132:Z132"/>
    <mergeCell ref="AC132:AM132"/>
    <mergeCell ref="AB122:AD122"/>
    <mergeCell ref="AC124:AM124"/>
    <mergeCell ref="G125:S125"/>
    <mergeCell ref="G119:I119"/>
    <mergeCell ref="X119:Z119"/>
    <mergeCell ref="B99:AN104"/>
    <mergeCell ref="D112:O112"/>
    <mergeCell ref="Z112:AM112"/>
    <mergeCell ref="E115:O115"/>
    <mergeCell ref="F116:O116"/>
    <mergeCell ref="AD118:AM118"/>
    <mergeCell ref="T120:AC120"/>
    <mergeCell ref="O122:Q122"/>
    <mergeCell ref="U122:Z122"/>
    <mergeCell ref="G124:S124"/>
    <mergeCell ref="B106:S106"/>
    <mergeCell ref="D108:O108"/>
    <mergeCell ref="Z108:AM108"/>
    <mergeCell ref="G144:S144"/>
    <mergeCell ref="K146:AA146"/>
    <mergeCell ref="F135:O135"/>
    <mergeCell ref="AD137:AM137"/>
    <mergeCell ref="G138:I138"/>
    <mergeCell ref="X138:Z138"/>
    <mergeCell ref="G143:S143"/>
    <mergeCell ref="B94:AN98"/>
    <mergeCell ref="A1:B2"/>
    <mergeCell ref="C1:AN2"/>
    <mergeCell ref="C63:AN65"/>
    <mergeCell ref="C67:AN67"/>
    <mergeCell ref="B89:AN93"/>
    <mergeCell ref="C70:AN71"/>
    <mergeCell ref="B75:AN79"/>
    <mergeCell ref="B80:AN88"/>
  </mergeCells>
  <printOptions horizontalCentered="1"/>
  <pageMargins left="0.25" right="0.25" top="0" bottom="0" header="0.25" footer="0.25"/>
  <pageSetup scale="90" fitToHeight="3" pageOrder="overThenDown" orientation="portrait" r:id="rId1"/>
  <headerFooter alignWithMargins="0"/>
  <rowBreaks count="2" manualBreakCount="2">
    <brk id="61" max="39" man="1"/>
    <brk id="12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AV68"/>
  <sheetViews>
    <sheetView showGridLines="0" showRowColHeaders="0" showZeros="0" zoomScaleNormal="100" zoomScaleSheetLayoutView="100" workbookViewId="0">
      <selection activeCell="I14" sqref="I14:Y14"/>
    </sheetView>
  </sheetViews>
  <sheetFormatPr defaultColWidth="9.140625" defaultRowHeight="15" x14ac:dyDescent="0.2"/>
  <cols>
    <col min="1" max="2" width="2.85546875" style="31" customWidth="1"/>
    <col min="3" max="3" width="2.28515625" style="31" customWidth="1"/>
    <col min="4" max="5" width="2.7109375" style="31" customWidth="1"/>
    <col min="6" max="6" width="3" style="31" customWidth="1"/>
    <col min="7" max="40" width="2.7109375" style="31" customWidth="1"/>
    <col min="41" max="41" width="4.28515625" style="31" customWidth="1"/>
    <col min="42" max="109" width="2.7109375" style="31" customWidth="1"/>
    <col min="110" max="16384" width="9.140625" style="31"/>
  </cols>
  <sheetData>
    <row r="1" spans="1:41" ht="15" customHeight="1" x14ac:dyDescent="0.2">
      <c r="A1" s="1060" t="s">
        <v>377</v>
      </c>
      <c r="B1" s="1061"/>
      <c r="C1" s="1061"/>
      <c r="D1" s="1066" t="s">
        <v>378</v>
      </c>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8"/>
      <c r="AM1" s="1068"/>
      <c r="AN1" s="1068"/>
      <c r="AO1" s="1069"/>
    </row>
    <row r="2" spans="1:41" ht="10.5" customHeight="1" x14ac:dyDescent="0.2">
      <c r="A2" s="1062"/>
      <c r="B2" s="1063"/>
      <c r="C2" s="1063"/>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1"/>
      <c r="AM2" s="1071"/>
      <c r="AN2" s="1071"/>
      <c r="AO2" s="1072"/>
    </row>
    <row r="3" spans="1:41" ht="7.5" customHeight="1" thickBot="1" x14ac:dyDescent="0.25">
      <c r="A3" s="1064"/>
      <c r="B3" s="1065"/>
      <c r="C3" s="1065"/>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4"/>
      <c r="AM3" s="1074"/>
      <c r="AN3" s="1074"/>
      <c r="AO3" s="1075"/>
    </row>
    <row r="4" spans="1:41" ht="15" customHeight="1" x14ac:dyDescent="0.35">
      <c r="A4" s="13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3"/>
      <c r="AO4" s="132"/>
    </row>
    <row r="5" spans="1:41" ht="15.75" customHeight="1" x14ac:dyDescent="0.35">
      <c r="A5" s="131"/>
      <c r="B5" s="1054" t="s">
        <v>379</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1055"/>
    </row>
    <row r="6" spans="1:41" ht="15" customHeight="1" x14ac:dyDescent="0.35">
      <c r="A6" s="131"/>
      <c r="B6" s="791"/>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1055"/>
    </row>
    <row r="7" spans="1:41" ht="15" customHeight="1" x14ac:dyDescent="0.35">
      <c r="A7" s="131"/>
      <c r="B7" s="791"/>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1055"/>
    </row>
    <row r="8" spans="1:41" ht="15" customHeight="1" x14ac:dyDescent="0.35">
      <c r="A8" s="131"/>
      <c r="B8" s="791"/>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1055"/>
    </row>
    <row r="9" spans="1:41" ht="15" customHeight="1" x14ac:dyDescent="0.35">
      <c r="A9" s="131"/>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O9" s="121"/>
    </row>
    <row r="10" spans="1:41" ht="15" customHeight="1" x14ac:dyDescent="0.35">
      <c r="A10" s="131"/>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O10" s="121"/>
    </row>
    <row r="11" spans="1:41" x14ac:dyDescent="0.2">
      <c r="A11" s="122"/>
      <c r="B11" s="31" t="s">
        <v>16</v>
      </c>
      <c r="I11" s="1056"/>
      <c r="J11" s="1057"/>
      <c r="K11" s="1057"/>
      <c r="L11" s="1057"/>
      <c r="M11" s="1057"/>
      <c r="N11" s="1057"/>
      <c r="O11" s="1057"/>
      <c r="P11" s="1057"/>
      <c r="Q11" s="1057"/>
      <c r="R11" s="1057"/>
      <c r="S11" s="1057"/>
      <c r="T11" s="1057"/>
      <c r="U11" s="1057"/>
      <c r="V11" s="1057"/>
      <c r="W11" s="1057"/>
      <c r="X11" s="1057"/>
      <c r="Y11" s="1057"/>
      <c r="AO11" s="121"/>
    </row>
    <row r="12" spans="1:41" x14ac:dyDescent="0.2">
      <c r="A12" s="122"/>
      <c r="AO12" s="121"/>
    </row>
    <row r="13" spans="1:41" x14ac:dyDescent="0.2">
      <c r="A13" s="122"/>
      <c r="B13" s="31" t="s">
        <v>380</v>
      </c>
      <c r="I13" s="1056"/>
      <c r="J13" s="1057"/>
      <c r="K13" s="1057"/>
      <c r="L13" s="1057"/>
      <c r="M13" s="1057"/>
      <c r="N13" s="1057"/>
      <c r="O13" s="1057"/>
      <c r="P13" s="1057"/>
      <c r="Q13" s="1057"/>
      <c r="R13" s="1057"/>
      <c r="S13" s="1057"/>
      <c r="T13" s="1057"/>
      <c r="U13" s="1057"/>
      <c r="V13" s="1057"/>
      <c r="W13" s="1057"/>
      <c r="X13" s="1057"/>
      <c r="Y13" s="1057"/>
      <c r="AO13" s="121"/>
    </row>
    <row r="14" spans="1:41" x14ac:dyDescent="0.2">
      <c r="A14" s="122"/>
      <c r="I14" s="1052"/>
      <c r="J14" s="1053"/>
      <c r="K14" s="1053"/>
      <c r="L14" s="1053"/>
      <c r="M14" s="1053"/>
      <c r="N14" s="1053"/>
      <c r="O14" s="1053"/>
      <c r="P14" s="1053"/>
      <c r="Q14" s="1053"/>
      <c r="R14" s="1053"/>
      <c r="S14" s="1053"/>
      <c r="T14" s="1053"/>
      <c r="U14" s="1053"/>
      <c r="V14" s="1053"/>
      <c r="W14" s="1053"/>
      <c r="X14" s="1053"/>
      <c r="Y14" s="1053"/>
      <c r="AO14" s="121"/>
    </row>
    <row r="15" spans="1:41" x14ac:dyDescent="0.2">
      <c r="A15" s="122"/>
      <c r="I15" s="1052"/>
      <c r="J15" s="1053"/>
      <c r="K15" s="1053"/>
      <c r="L15" s="1053"/>
      <c r="M15" s="1053"/>
      <c r="N15" s="1053"/>
      <c r="O15" s="1053"/>
      <c r="P15" s="1053"/>
      <c r="Q15" s="1053"/>
      <c r="R15" s="1053"/>
      <c r="S15" s="1053"/>
      <c r="T15" s="1053"/>
      <c r="U15" s="1053"/>
      <c r="V15" s="1053"/>
      <c r="W15" s="1053"/>
      <c r="X15" s="1053"/>
      <c r="Y15" s="1053"/>
      <c r="AO15" s="121"/>
    </row>
    <row r="16" spans="1:41" x14ac:dyDescent="0.2">
      <c r="A16" s="122"/>
      <c r="I16" s="1052"/>
      <c r="J16" s="1053"/>
      <c r="K16" s="1053"/>
      <c r="L16" s="1053"/>
      <c r="M16" s="1053"/>
      <c r="N16" s="1053"/>
      <c r="O16" s="1053"/>
      <c r="P16" s="1053"/>
      <c r="Q16" s="1053"/>
      <c r="R16" s="1053"/>
      <c r="S16" s="1053"/>
      <c r="T16" s="1053"/>
      <c r="U16" s="1053"/>
      <c r="V16" s="1053"/>
      <c r="W16" s="1053"/>
      <c r="X16" s="1053"/>
      <c r="Y16" s="1053"/>
      <c r="AO16" s="121"/>
    </row>
    <row r="17" spans="1:48" ht="15" customHeight="1" x14ac:dyDescent="0.2">
      <c r="A17" s="122"/>
      <c r="AO17" s="121"/>
    </row>
    <row r="18" spans="1:48" ht="15" customHeight="1" x14ac:dyDescent="0.2">
      <c r="A18" s="122"/>
      <c r="B18" s="31" t="s">
        <v>381</v>
      </c>
      <c r="I18" s="1056"/>
      <c r="J18" s="1057"/>
      <c r="K18" s="1057"/>
      <c r="L18" s="1057"/>
      <c r="M18" s="1057"/>
      <c r="N18" s="1057"/>
      <c r="O18" s="1057"/>
      <c r="P18" s="1057"/>
      <c r="Q18" s="1057"/>
      <c r="R18" s="1057"/>
      <c r="S18" s="1057"/>
      <c r="T18" s="1057"/>
      <c r="U18" s="1057"/>
      <c r="V18" s="1057"/>
      <c r="W18" s="1057"/>
      <c r="X18" s="1057"/>
      <c r="Y18" s="1057"/>
      <c r="AO18" s="121"/>
    </row>
    <row r="19" spans="1:48" ht="10.5" customHeight="1" x14ac:dyDescent="0.2">
      <c r="A19" s="129"/>
      <c r="C19" s="127"/>
      <c r="D19" s="127"/>
      <c r="E19" s="127"/>
      <c r="F19" s="127"/>
      <c r="G19" s="127"/>
      <c r="H19" s="127"/>
      <c r="I19" s="127"/>
      <c r="O19" s="127"/>
      <c r="P19" s="127"/>
      <c r="X19" s="127"/>
      <c r="AF19" s="127"/>
      <c r="AN19" s="127"/>
      <c r="AO19" s="128"/>
      <c r="AV19" s="127"/>
    </row>
    <row r="20" spans="1:48" ht="10.5" customHeight="1" x14ac:dyDescent="0.2">
      <c r="A20" s="129"/>
      <c r="C20" s="127"/>
      <c r="D20" s="127"/>
      <c r="E20" s="127"/>
      <c r="F20" s="127"/>
      <c r="G20" s="127"/>
      <c r="H20" s="127"/>
      <c r="I20" s="127"/>
      <c r="O20" s="127"/>
      <c r="P20" s="127"/>
      <c r="X20" s="127"/>
      <c r="AF20" s="127"/>
      <c r="AN20" s="127"/>
      <c r="AO20" s="128"/>
      <c r="AV20" s="127"/>
    </row>
    <row r="21" spans="1:48" ht="15" customHeight="1" x14ac:dyDescent="0.2">
      <c r="A21" s="129"/>
      <c r="B21" s="31" t="s">
        <v>382</v>
      </c>
      <c r="C21" s="127"/>
      <c r="D21" s="127"/>
      <c r="E21" s="127"/>
      <c r="F21" s="127"/>
      <c r="G21" s="127"/>
      <c r="H21" s="127"/>
      <c r="I21" s="127"/>
      <c r="O21" s="127"/>
      <c r="P21" s="127"/>
      <c r="X21" s="127"/>
      <c r="AF21" s="127"/>
      <c r="AN21" s="127"/>
      <c r="AO21" s="128"/>
      <c r="AV21" s="127"/>
    </row>
    <row r="22" spans="1:48" ht="15" customHeight="1" x14ac:dyDescent="0.2">
      <c r="A22" s="129"/>
      <c r="B22" s="31" t="s">
        <v>383</v>
      </c>
      <c r="C22" s="127"/>
      <c r="D22" s="127"/>
      <c r="E22" s="127"/>
      <c r="F22" s="127"/>
      <c r="G22" s="127"/>
      <c r="H22" s="127"/>
      <c r="I22" s="127"/>
      <c r="O22" s="127"/>
      <c r="P22" s="127"/>
      <c r="X22" s="127"/>
      <c r="AF22" s="127"/>
      <c r="AN22" s="127"/>
      <c r="AO22" s="128"/>
      <c r="AV22" s="127"/>
    </row>
    <row r="23" spans="1:48" ht="15" customHeight="1" x14ac:dyDescent="0.2">
      <c r="A23" s="129"/>
      <c r="B23" s="31" t="s">
        <v>384</v>
      </c>
      <c r="C23" s="127"/>
      <c r="D23" s="127"/>
      <c r="E23" s="127"/>
      <c r="F23" s="127"/>
      <c r="G23" s="127"/>
      <c r="H23" s="127"/>
      <c r="I23" s="127"/>
      <c r="O23" s="127"/>
      <c r="P23" s="127"/>
      <c r="X23" s="127"/>
      <c r="AF23" s="127"/>
      <c r="AN23" s="127"/>
      <c r="AO23" s="128"/>
      <c r="AV23" s="127"/>
    </row>
    <row r="24" spans="1:48" ht="15" customHeight="1" x14ac:dyDescent="0.2">
      <c r="A24" s="129"/>
      <c r="C24" s="127"/>
      <c r="D24" s="127"/>
      <c r="E24" s="127"/>
      <c r="F24" s="127"/>
      <c r="G24" s="127"/>
      <c r="H24" s="127"/>
      <c r="I24" s="127"/>
      <c r="O24" s="127"/>
      <c r="P24" s="127"/>
      <c r="X24" s="127"/>
      <c r="AF24" s="127"/>
      <c r="AN24" s="127"/>
      <c r="AO24" s="128"/>
      <c r="AV24" s="127"/>
    </row>
    <row r="25" spans="1:48" ht="15" customHeight="1" x14ac:dyDescent="0.2">
      <c r="A25" s="129"/>
      <c r="B25" s="31" t="s">
        <v>385</v>
      </c>
      <c r="C25" s="127"/>
      <c r="D25" s="127"/>
      <c r="E25" s="127"/>
      <c r="F25" s="127"/>
      <c r="G25" s="127"/>
      <c r="H25" s="127"/>
      <c r="I25" s="127"/>
      <c r="O25" s="127"/>
      <c r="P25" s="127"/>
      <c r="X25" s="127"/>
      <c r="AF25" s="127"/>
      <c r="AN25" s="127"/>
      <c r="AO25" s="128"/>
      <c r="AV25" s="127"/>
    </row>
    <row r="26" spans="1:48" ht="15" customHeight="1" x14ac:dyDescent="0.2">
      <c r="A26" s="129"/>
      <c r="C26" s="127"/>
      <c r="D26" s="127"/>
      <c r="E26" s="127"/>
      <c r="F26" s="127"/>
      <c r="G26" s="127"/>
      <c r="H26" s="127"/>
      <c r="I26" s="127"/>
      <c r="O26" s="127"/>
      <c r="P26" s="127"/>
      <c r="X26" s="127"/>
      <c r="AF26" s="127"/>
      <c r="AN26" s="127"/>
      <c r="AO26" s="128"/>
      <c r="AV26" s="127"/>
    </row>
    <row r="27" spans="1:48" ht="15" customHeight="1" x14ac:dyDescent="0.2">
      <c r="A27" s="129"/>
      <c r="C27" s="127"/>
      <c r="D27" s="125"/>
      <c r="E27" s="31" t="s">
        <v>386</v>
      </c>
      <c r="F27" s="127"/>
      <c r="G27" s="127"/>
      <c r="H27" s="127"/>
      <c r="I27" s="127"/>
      <c r="O27" s="127"/>
      <c r="P27" s="127"/>
      <c r="X27" s="127"/>
      <c r="AF27" s="127"/>
      <c r="AN27" s="127"/>
      <c r="AO27" s="128"/>
      <c r="AV27" s="127"/>
    </row>
    <row r="28" spans="1:48" ht="15" customHeight="1" x14ac:dyDescent="0.2">
      <c r="A28" s="129"/>
      <c r="C28" s="127"/>
      <c r="D28" s="126"/>
      <c r="E28" s="31" t="s">
        <v>387</v>
      </c>
      <c r="F28" s="127"/>
      <c r="G28" s="127"/>
      <c r="H28" s="127"/>
      <c r="I28" s="127"/>
      <c r="O28" s="127"/>
      <c r="P28" s="127"/>
      <c r="X28" s="127"/>
      <c r="AF28" s="127"/>
      <c r="AN28" s="127"/>
      <c r="AO28" s="128"/>
      <c r="AV28" s="127"/>
    </row>
    <row r="29" spans="1:48" ht="15" customHeight="1" x14ac:dyDescent="0.2">
      <c r="A29" s="129"/>
      <c r="C29" s="127"/>
      <c r="D29" s="127"/>
      <c r="E29" s="127"/>
      <c r="F29" s="127"/>
      <c r="G29" s="127"/>
      <c r="H29" s="127"/>
      <c r="I29" s="127"/>
      <c r="O29" s="127"/>
      <c r="P29" s="127"/>
      <c r="X29" s="127"/>
      <c r="AF29" s="127"/>
      <c r="AN29" s="127"/>
      <c r="AO29" s="128"/>
      <c r="AV29" s="127"/>
    </row>
    <row r="30" spans="1:48" ht="15" customHeight="1" x14ac:dyDescent="0.2">
      <c r="A30" s="122"/>
      <c r="D30" s="125"/>
      <c r="E30" s="31" t="s">
        <v>388</v>
      </c>
      <c r="AO30" s="121"/>
    </row>
    <row r="31" spans="1:48" ht="15" customHeight="1" x14ac:dyDescent="0.2">
      <c r="A31" s="122"/>
      <c r="D31" s="126"/>
      <c r="E31" s="31" t="s">
        <v>389</v>
      </c>
      <c r="AO31" s="121"/>
    </row>
    <row r="32" spans="1:48" ht="15" customHeight="1" x14ac:dyDescent="0.2">
      <c r="A32" s="122"/>
      <c r="D32" s="126"/>
      <c r="AO32" s="121"/>
    </row>
    <row r="33" spans="1:41" ht="15" customHeight="1" x14ac:dyDescent="0.2">
      <c r="A33" s="122"/>
      <c r="D33" s="125"/>
      <c r="E33" s="31" t="s">
        <v>390</v>
      </c>
      <c r="AO33" s="121"/>
    </row>
    <row r="34" spans="1:41" ht="15" customHeight="1" x14ac:dyDescent="0.2">
      <c r="A34" s="122"/>
      <c r="E34" s="31" t="s">
        <v>391</v>
      </c>
      <c r="AO34" s="121"/>
    </row>
    <row r="35" spans="1:41" ht="15" customHeight="1" x14ac:dyDescent="0.2">
      <c r="A35" s="122"/>
      <c r="B35" s="124"/>
      <c r="AO35" s="121"/>
    </row>
    <row r="36" spans="1:41" ht="15" customHeight="1" x14ac:dyDescent="0.2">
      <c r="A36" s="122"/>
      <c r="AO36" s="121"/>
    </row>
    <row r="37" spans="1:41" ht="15" customHeight="1" x14ac:dyDescent="0.2">
      <c r="A37" s="122"/>
      <c r="B37" s="31" t="s">
        <v>392</v>
      </c>
      <c r="G37" s="1049"/>
      <c r="H37" s="1050"/>
      <c r="I37" s="1050"/>
      <c r="J37" s="1050"/>
      <c r="K37" s="1050"/>
      <c r="L37" s="1050"/>
      <c r="M37" s="1050"/>
      <c r="N37" s="1050"/>
      <c r="O37" s="1050"/>
      <c r="P37" s="1050"/>
      <c r="Q37" s="1050"/>
      <c r="R37" s="1050"/>
      <c r="S37" s="1050"/>
      <c r="T37" s="1051"/>
      <c r="U37" s="1051"/>
      <c r="V37" s="1051"/>
      <c r="AA37" s="1058"/>
      <c r="AB37" s="1059"/>
      <c r="AC37" s="1059"/>
      <c r="AD37" s="1059"/>
      <c r="AE37" s="1059"/>
      <c r="AF37" s="1059"/>
      <c r="AG37" s="1059"/>
      <c r="AH37" s="1059"/>
      <c r="AI37" s="1059"/>
      <c r="AJ37" s="1059"/>
      <c r="AK37" s="1059"/>
      <c r="AL37" s="1059"/>
      <c r="AM37" s="1059"/>
      <c r="AN37" s="1059"/>
      <c r="AO37" s="121"/>
    </row>
    <row r="38" spans="1:41" ht="15" customHeight="1" x14ac:dyDescent="0.2">
      <c r="A38" s="122"/>
      <c r="AF38" s="31" t="s">
        <v>393</v>
      </c>
      <c r="AO38" s="121"/>
    </row>
    <row r="39" spans="1:41" ht="15" customHeight="1" x14ac:dyDescent="0.2">
      <c r="A39" s="122"/>
      <c r="AO39" s="121"/>
    </row>
    <row r="40" spans="1:41" ht="15" customHeight="1" x14ac:dyDescent="0.2">
      <c r="A40" s="122"/>
      <c r="F40" s="123" t="s">
        <v>351</v>
      </c>
      <c r="G40" s="119"/>
      <c r="H40" s="119"/>
      <c r="I40" s="119"/>
      <c r="J40" s="119"/>
      <c r="K40" s="119"/>
      <c r="L40" s="119"/>
      <c r="M40" s="119"/>
      <c r="N40" s="119"/>
      <c r="O40" s="119"/>
      <c r="P40" s="119"/>
      <c r="Q40" s="119"/>
      <c r="R40" s="119"/>
      <c r="S40" s="119"/>
      <c r="T40" s="119"/>
      <c r="U40" s="119"/>
      <c r="V40" s="119"/>
      <c r="AO40" s="121"/>
    </row>
    <row r="41" spans="1:41" ht="15" customHeight="1" x14ac:dyDescent="0.2">
      <c r="A41" s="122"/>
      <c r="L41" s="31" t="s">
        <v>394</v>
      </c>
      <c r="AO41" s="121"/>
    </row>
    <row r="42" spans="1:41" ht="15" customHeight="1" x14ac:dyDescent="0.2">
      <c r="A42" s="122"/>
      <c r="AO42" s="121"/>
    </row>
    <row r="43" spans="1:41" ht="15" customHeight="1" x14ac:dyDescent="0.2">
      <c r="A43" s="122"/>
      <c r="F43" s="123" t="s">
        <v>369</v>
      </c>
      <c r="G43" s="1049"/>
      <c r="H43" s="1050"/>
      <c r="I43" s="1050"/>
      <c r="J43" s="1050"/>
      <c r="K43" s="1050"/>
      <c r="L43" s="1050"/>
      <c r="M43" s="1050"/>
      <c r="N43" s="1050"/>
      <c r="O43" s="1050"/>
      <c r="P43" s="1050"/>
      <c r="Q43" s="1050"/>
      <c r="R43" s="1050"/>
      <c r="S43" s="1050"/>
      <c r="T43" s="1051"/>
      <c r="U43" s="1051"/>
      <c r="V43" s="1051"/>
      <c r="AO43" s="121"/>
    </row>
    <row r="44" spans="1:41" ht="15" customHeight="1" x14ac:dyDescent="0.2">
      <c r="A44" s="122"/>
      <c r="AO44" s="121"/>
    </row>
    <row r="45" spans="1:41" ht="15" customHeight="1" x14ac:dyDescent="0.2">
      <c r="A45" s="122"/>
      <c r="AO45" s="121"/>
    </row>
    <row r="46" spans="1:41" ht="15" customHeight="1" x14ac:dyDescent="0.2">
      <c r="A46" s="120"/>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8"/>
    </row>
    <row r="47" spans="1:41" ht="15" customHeight="1" x14ac:dyDescent="0.2"/>
    <row r="48" spans="1:41"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sheetProtection algorithmName="SHA-512" hashValue="9fF6BUbHnEH2aIAC3M7l3Si2O9SrtlG9nra1egpzKKaMqrwiajp2yTAiF9biGCvoxiL3Fl3/A4CFrDRrmp3JIA==" saltValue="UMlF8cxi0IBNfnVclptLBQ==" spinCount="100000" sheet="1" objects="1" scenarios="1"/>
  <customSheetViews>
    <customSheetView guid="{BAD81FB0-74BE-4D1D-8AE6-FAAD10AA3504}" showGridLines="0" showRowCol="0" zeroValues="0" fitToPage="1">
      <selection activeCell="X24" sqref="X24"/>
      <pageMargins left="0" right="0" top="0" bottom="0" header="0" footer="0"/>
      <printOptions horizontalCentered="1"/>
      <pageSetup scale="84" orientation="portrait" r:id="rId1"/>
      <headerFooter alignWithMargins="0"/>
    </customSheetView>
  </customSheetViews>
  <mergeCells count="12">
    <mergeCell ref="A1:C3"/>
    <mergeCell ref="D1:AO3"/>
    <mergeCell ref="I11:Y11"/>
    <mergeCell ref="I13:Y13"/>
    <mergeCell ref="I14:Y14"/>
    <mergeCell ref="G37:V37"/>
    <mergeCell ref="I15:Y15"/>
    <mergeCell ref="B5:AO8"/>
    <mergeCell ref="I16:Y16"/>
    <mergeCell ref="G43:V43"/>
    <mergeCell ref="I18:Y18"/>
    <mergeCell ref="AA37:AN37"/>
  </mergeCells>
  <printOptions horizontalCentered="1"/>
  <pageMargins left="0.5" right="0.5" top="0.75" bottom="0.53" header="0.5" footer="0.5"/>
  <pageSetup scale="84"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90"/>
  <sheetViews>
    <sheetView showGridLines="0" showRowColHeaders="0" workbookViewId="0">
      <selection activeCell="AK7" sqref="AK7:AO7"/>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103" t="s">
        <v>46</v>
      </c>
      <c r="B1" s="1104"/>
      <c r="C1" s="1109" t="s">
        <v>395</v>
      </c>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1"/>
    </row>
    <row r="2" spans="1:83" s="4" customFormat="1" x14ac:dyDescent="0.2">
      <c r="A2" s="1105"/>
      <c r="B2" s="1106"/>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3"/>
    </row>
    <row r="3" spans="1:83" s="4" customFormat="1" x14ac:dyDescent="0.2">
      <c r="A3" s="1105"/>
      <c r="B3" s="1106"/>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c r="AT3" s="1112"/>
      <c r="AU3" s="1113"/>
    </row>
    <row r="4" spans="1:83" s="4" customFormat="1" x14ac:dyDescent="0.2">
      <c r="A4" s="1107"/>
      <c r="B4" s="1108"/>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5"/>
    </row>
    <row r="5" spans="1:83" s="4" customFormat="1" ht="78" customHeight="1" x14ac:dyDescent="0.2">
      <c r="A5" s="1116" t="s">
        <v>396</v>
      </c>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8"/>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79" t="s">
        <v>16</v>
      </c>
      <c r="C7" s="24"/>
      <c r="D7" s="24"/>
      <c r="E7" s="24"/>
      <c r="F7" s="24"/>
      <c r="G7" s="24"/>
      <c r="H7" s="1119"/>
      <c r="I7" s="1120"/>
      <c r="J7" s="1120"/>
      <c r="K7" s="1120"/>
      <c r="L7" s="1120"/>
      <c r="M7" s="1120"/>
      <c r="N7" s="1120"/>
      <c r="O7" s="1120"/>
      <c r="P7" s="1120"/>
      <c r="Q7" s="1120"/>
      <c r="R7" s="1120"/>
      <c r="S7" s="1120"/>
      <c r="T7" s="1121"/>
      <c r="U7" s="1121"/>
      <c r="V7" s="2"/>
      <c r="W7" s="2"/>
      <c r="X7" s="275"/>
      <c r="Y7" s="264" t="s">
        <v>397</v>
      </c>
      <c r="Z7" s="2"/>
      <c r="AA7" s="2"/>
      <c r="AB7" s="2"/>
      <c r="AC7" s="2"/>
      <c r="AD7" s="2"/>
      <c r="AE7" s="2"/>
      <c r="AF7" s="2"/>
      <c r="AG7" s="2"/>
      <c r="AH7" s="2"/>
      <c r="AI7" s="2"/>
      <c r="AJ7" s="2"/>
      <c r="AK7" s="1122"/>
      <c r="AL7" s="1123"/>
      <c r="AM7" s="1123"/>
      <c r="AN7" s="1123"/>
      <c r="AO7" s="1123"/>
      <c r="AP7" s="275"/>
      <c r="AQ7" s="275"/>
      <c r="AR7" s="275"/>
      <c r="AS7" s="275"/>
      <c r="AT7" s="275"/>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2"/>
      <c r="B9" s="274" t="s">
        <v>398</v>
      </c>
      <c r="C9" s="60"/>
      <c r="D9" s="60"/>
      <c r="E9" s="60"/>
      <c r="F9" s="60"/>
      <c r="G9" s="60"/>
      <c r="H9" s="60"/>
      <c r="I9" s="60"/>
      <c r="J9" s="1102"/>
      <c r="K9" s="1080"/>
      <c r="L9" s="1080"/>
      <c r="M9" s="1080"/>
      <c r="N9" s="1080"/>
      <c r="O9" s="1080"/>
      <c r="P9" s="1080"/>
      <c r="Q9" s="1080"/>
      <c r="R9" s="1080"/>
      <c r="S9" s="1080"/>
      <c r="T9" s="1080"/>
      <c r="U9" s="1080"/>
      <c r="V9" s="1080"/>
      <c r="W9" s="1080"/>
      <c r="X9" s="1080"/>
      <c r="Y9" s="1080"/>
      <c r="Z9" s="1080"/>
      <c r="AA9" s="1080"/>
      <c r="AB9" s="1080"/>
      <c r="AC9" s="1080"/>
      <c r="AD9" s="60"/>
      <c r="AE9" s="60"/>
      <c r="AF9" s="60"/>
      <c r="AG9" s="60"/>
      <c r="AH9" s="60"/>
      <c r="AI9" s="60"/>
      <c r="AJ9" s="60"/>
      <c r="AK9" s="60"/>
      <c r="AL9" s="60"/>
      <c r="AM9" s="60"/>
      <c r="AN9" s="60"/>
      <c r="AO9" s="60"/>
      <c r="AP9" s="60"/>
      <c r="AQ9" s="60"/>
      <c r="AR9" s="60"/>
      <c r="AS9" s="60"/>
      <c r="AT9" s="60"/>
      <c r="AU9" s="63"/>
    </row>
    <row r="10" spans="1:83" s="4" customFormat="1" ht="18" customHeight="1" x14ac:dyDescent="0.2">
      <c r="A10" s="1083" t="s">
        <v>399</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5"/>
    </row>
    <row r="11" spans="1:83" s="4" customFormat="1" ht="18" customHeight="1" x14ac:dyDescent="0.2">
      <c r="A11" s="1083"/>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5"/>
    </row>
    <row r="12" spans="1:83" ht="13.5" customHeight="1" x14ac:dyDescent="0.2">
      <c r="A12" s="1086"/>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8"/>
    </row>
    <row r="13" spans="1:83" ht="15.75" x14ac:dyDescent="0.2">
      <c r="A13" s="16"/>
      <c r="B13" s="1100" t="s">
        <v>400</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c r="AU13" s="110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72"/>
      <c r="C15" s="272"/>
      <c r="D15" s="272"/>
      <c r="E15" s="272"/>
      <c r="F15" s="272"/>
      <c r="G15" s="272"/>
      <c r="H15" s="272"/>
      <c r="I15" s="272"/>
      <c r="J15" s="272"/>
      <c r="K15" s="272"/>
      <c r="L15" s="272"/>
      <c r="M15" s="272"/>
      <c r="N15" s="272"/>
      <c r="O15" s="272"/>
      <c r="P15" s="272"/>
      <c r="Q15" s="272"/>
      <c r="R15" s="272"/>
      <c r="S15" s="97" t="s">
        <v>401</v>
      </c>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72"/>
      <c r="C16" s="272"/>
      <c r="D16" s="272"/>
      <c r="E16" s="272"/>
      <c r="F16" s="272"/>
      <c r="G16" s="272"/>
      <c r="H16" s="272"/>
      <c r="I16" s="272"/>
      <c r="J16" s="272"/>
      <c r="K16" s="272"/>
      <c r="L16" s="272"/>
      <c r="M16" s="272"/>
      <c r="N16" s="272"/>
      <c r="O16" s="272"/>
      <c r="P16" s="272"/>
      <c r="Q16" s="272"/>
      <c r="R16" s="272"/>
      <c r="S16" s="97" t="s">
        <v>402</v>
      </c>
      <c r="T16" s="97"/>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72"/>
      <c r="C17" s="272"/>
      <c r="D17" s="272"/>
      <c r="E17" s="272"/>
      <c r="F17" s="272"/>
      <c r="G17" s="272"/>
      <c r="H17" s="272"/>
      <c r="I17" s="272"/>
      <c r="J17" s="272"/>
      <c r="K17" s="272"/>
      <c r="L17" s="272"/>
      <c r="M17" s="272"/>
      <c r="N17" s="272"/>
      <c r="O17" s="272"/>
      <c r="P17" s="272"/>
      <c r="Q17" s="272"/>
      <c r="R17" s="272"/>
      <c r="S17" s="97" t="s">
        <v>403</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72"/>
      <c r="C18" s="272"/>
      <c r="D18" s="272"/>
      <c r="E18" s="272"/>
      <c r="F18" s="272"/>
      <c r="G18" s="272"/>
      <c r="H18" s="272"/>
      <c r="I18" s="272"/>
      <c r="J18" s="272"/>
      <c r="K18" s="272"/>
      <c r="L18" s="272"/>
      <c r="M18" s="272"/>
      <c r="N18" s="272"/>
      <c r="O18" s="272"/>
      <c r="P18" s="272"/>
      <c r="Q18" s="272"/>
      <c r="R18" s="272"/>
      <c r="S18" s="97" t="s">
        <v>404</v>
      </c>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5" x14ac:dyDescent="0.2">
      <c r="A19" s="16"/>
      <c r="B19" s="272"/>
      <c r="C19" s="272"/>
      <c r="D19" s="272"/>
      <c r="E19" s="272"/>
      <c r="F19" s="272"/>
      <c r="G19" s="272"/>
      <c r="H19" s="272"/>
      <c r="I19" s="272"/>
      <c r="J19" s="272"/>
      <c r="K19" s="272"/>
      <c r="L19" s="272"/>
      <c r="M19" s="272"/>
      <c r="N19" s="272"/>
      <c r="O19" s="272"/>
      <c r="P19" s="272"/>
      <c r="Q19" s="272"/>
      <c r="R19" s="272"/>
      <c r="S19" s="97" t="s">
        <v>405</v>
      </c>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6.5" customHeight="1" x14ac:dyDescent="0.2">
      <c r="A20" s="1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273"/>
      <c r="B21" s="272"/>
      <c r="C21" s="272"/>
      <c r="D21" s="272"/>
      <c r="E21" s="272"/>
      <c r="F21" s="272"/>
      <c r="G21" s="272"/>
      <c r="H21" s="272"/>
      <c r="I21" s="272"/>
      <c r="J21" s="272"/>
      <c r="K21" s="272"/>
      <c r="L21" s="272"/>
      <c r="M21" s="272"/>
      <c r="N21" s="272"/>
      <c r="O21" s="272"/>
      <c r="P21" s="272"/>
      <c r="Q21" s="272"/>
      <c r="R21" s="272"/>
      <c r="U21" s="97" t="s">
        <v>406</v>
      </c>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6"/>
      <c r="B22" s="239"/>
      <c r="C22" s="239"/>
      <c r="D22" s="239"/>
      <c r="E22" s="239"/>
      <c r="F22" s="239"/>
      <c r="G22" s="239"/>
      <c r="H22" s="239"/>
      <c r="I22" s="239"/>
      <c r="J22" s="239"/>
      <c r="K22" s="239"/>
      <c r="L22" s="239"/>
      <c r="M22" s="239"/>
      <c r="N22" s="239"/>
      <c r="O22" s="239"/>
      <c r="P22" s="239"/>
      <c r="Q22" s="239"/>
      <c r="R22" s="239"/>
      <c r="U22" s="95" t="s">
        <v>407</v>
      </c>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70"/>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x14ac:dyDescent="0.2">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235"/>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customHeight="1" x14ac:dyDescent="0.2">
      <c r="A24" s="1089" t="s">
        <v>408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1092"/>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4"/>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7.25" customHeight="1" x14ac:dyDescent="0.2">
      <c r="A26" s="1095"/>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7"/>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15" x14ac:dyDescent="0.2">
      <c r="A27" s="1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2"/>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20.100000000000001" customHeight="1" x14ac:dyDescent="0.25">
      <c r="A28" s="16"/>
      <c r="B28" s="1"/>
      <c r="C28" s="1"/>
      <c r="D28" s="1"/>
      <c r="E28" s="1"/>
      <c r="F28" s="1"/>
      <c r="G28" s="1"/>
      <c r="H28" s="1076" t="s">
        <v>409</v>
      </c>
      <c r="I28" s="1076"/>
      <c r="J28" s="1076"/>
      <c r="K28" s="1076"/>
      <c r="L28" s="1076"/>
      <c r="M28" s="1076"/>
      <c r="N28" s="1076"/>
      <c r="O28" s="1076"/>
      <c r="P28" s="1076"/>
      <c r="Q28" s="1076"/>
      <c r="R28" s="1076"/>
      <c r="S28" s="1076"/>
      <c r="T28" s="1076"/>
      <c r="U28" s="46"/>
      <c r="V28" s="46"/>
      <c r="W28" s="46"/>
      <c r="X28" s="46"/>
      <c r="Y28" s="46"/>
      <c r="Z28" s="46"/>
      <c r="AA28" s="46"/>
      <c r="AB28" s="46"/>
      <c r="AC28" s="1"/>
      <c r="AD28" s="267"/>
      <c r="AE28" s="1081"/>
      <c r="AF28" s="1082"/>
      <c r="AG28" s="1082"/>
      <c r="AH28" s="1082"/>
      <c r="AI28" s="1082"/>
      <c r="AJ28" s="1082"/>
      <c r="AK28" s="1082"/>
      <c r="AL28" s="1082"/>
      <c r="AM28" s="1082"/>
      <c r="AN28" s="1082"/>
      <c r="AO28" s="1082"/>
      <c r="AP28" s="1082"/>
      <c r="AQ28" s="1082"/>
      <c r="AR28" s="1082"/>
      <c r="AS28" s="1082"/>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076" t="s">
        <v>410</v>
      </c>
      <c r="I29" s="1076"/>
      <c r="J29" s="1076"/>
      <c r="K29" s="1076"/>
      <c r="L29" s="1076"/>
      <c r="M29" s="1076"/>
      <c r="N29" s="1076"/>
      <c r="O29" s="1076"/>
      <c r="P29" s="1076"/>
      <c r="Q29" s="1076"/>
      <c r="R29" s="46"/>
      <c r="S29" s="46"/>
      <c r="T29" s="46"/>
      <c r="U29" s="46"/>
      <c r="V29" s="46"/>
      <c r="W29" s="46"/>
      <c r="X29" s="46"/>
      <c r="Y29" s="46"/>
      <c r="Z29" s="46"/>
      <c r="AA29" s="46"/>
      <c r="AB29" s="46"/>
      <c r="AC29" s="1"/>
      <c r="AD29" s="268" t="s">
        <v>411</v>
      </c>
      <c r="AE29" s="1081"/>
      <c r="AF29" s="1082"/>
      <c r="AG29" s="1082"/>
      <c r="AH29" s="1082"/>
      <c r="AI29" s="1082"/>
      <c r="AJ29" s="1082"/>
      <c r="AK29" s="1082"/>
      <c r="AL29" s="1082"/>
      <c r="AM29" s="1082"/>
      <c r="AN29" s="1082"/>
      <c r="AO29" s="1082"/>
      <c r="AP29" s="1082"/>
      <c r="AQ29" s="1082"/>
      <c r="AR29" s="1082"/>
      <c r="AS29" s="1082"/>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076" t="s">
        <v>412</v>
      </c>
      <c r="I30" s="1076"/>
      <c r="J30" s="1076"/>
      <c r="K30" s="1076"/>
      <c r="L30" s="1076"/>
      <c r="M30" s="1076"/>
      <c r="N30" s="1076"/>
      <c r="O30" s="1076"/>
      <c r="P30" s="1076"/>
      <c r="Q30" s="1076"/>
      <c r="R30" s="1076"/>
      <c r="S30" s="1076"/>
      <c r="T30" s="1076"/>
      <c r="U30" s="1076"/>
      <c r="V30" s="1076"/>
      <c r="W30" s="1076"/>
      <c r="X30" s="1076"/>
      <c r="Y30" s="46"/>
      <c r="Z30" s="46"/>
      <c r="AA30" s="46"/>
      <c r="AB30" s="46"/>
      <c r="AC30" s="1"/>
      <c r="AD30" s="268" t="s">
        <v>369</v>
      </c>
      <c r="AE30" s="1081"/>
      <c r="AF30" s="1082"/>
      <c r="AG30" s="1082"/>
      <c r="AH30" s="1082"/>
      <c r="AI30" s="1082"/>
      <c r="AJ30" s="1082"/>
      <c r="AK30" s="1082"/>
      <c r="AL30" s="1082"/>
      <c r="AM30" s="1082"/>
      <c r="AN30" s="1082"/>
      <c r="AO30" s="1082"/>
      <c r="AP30" s="1082"/>
      <c r="AQ30" s="1082"/>
      <c r="AR30" s="1082"/>
      <c r="AS30" s="1082"/>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1076" t="s">
        <v>413</v>
      </c>
      <c r="I31" s="1076"/>
      <c r="J31" s="1076"/>
      <c r="K31" s="1076"/>
      <c r="L31" s="1076"/>
      <c r="M31" s="1076"/>
      <c r="N31" s="1076"/>
      <c r="O31" s="1076"/>
      <c r="P31" s="1076"/>
      <c r="Q31" s="1076"/>
      <c r="R31" s="1076"/>
      <c r="S31" s="1076"/>
      <c r="T31" s="1076"/>
      <c r="U31" s="1076"/>
      <c r="V31" s="1076"/>
      <c r="W31" s="1076"/>
      <c r="X31" s="1076"/>
      <c r="Y31" s="1076"/>
      <c r="Z31" s="1076"/>
      <c r="AA31" s="1076"/>
      <c r="AB31" s="46"/>
      <c r="AC31" s="1"/>
      <c r="AD31" s="268" t="s">
        <v>411</v>
      </c>
      <c r="AE31" s="1081"/>
      <c r="AF31" s="1082"/>
      <c r="AG31" s="1082"/>
      <c r="AH31" s="1082"/>
      <c r="AI31" s="1082"/>
      <c r="AJ31" s="1082"/>
      <c r="AK31" s="1082"/>
      <c r="AL31" s="1082"/>
      <c r="AM31" s="1082"/>
      <c r="AN31" s="1082"/>
      <c r="AO31" s="1082"/>
      <c r="AP31" s="1082"/>
      <c r="AQ31" s="1082"/>
      <c r="AR31" s="1082"/>
      <c r="AS31" s="1082"/>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1076" t="s">
        <v>414</v>
      </c>
      <c r="I32" s="1076"/>
      <c r="J32" s="1076"/>
      <c r="K32" s="1076"/>
      <c r="L32" s="1076"/>
      <c r="M32" s="1076"/>
      <c r="N32" s="1076"/>
      <c r="O32" s="1076"/>
      <c r="P32" s="1076"/>
      <c r="Q32" s="1076"/>
      <c r="R32" s="1076"/>
      <c r="S32" s="1076"/>
      <c r="T32" s="1076"/>
      <c r="U32" s="1076"/>
      <c r="V32" s="1076"/>
      <c r="W32" s="1076"/>
      <c r="X32" s="1076"/>
      <c r="Y32" s="1076"/>
      <c r="Z32" s="46"/>
      <c r="AA32" s="46"/>
      <c r="AB32" s="46"/>
      <c r="AC32" s="1"/>
      <c r="AD32" s="268" t="s">
        <v>369</v>
      </c>
      <c r="AE32" s="1081"/>
      <c r="AF32" s="1082"/>
      <c r="AG32" s="1082"/>
      <c r="AH32" s="1082"/>
      <c r="AI32" s="1082"/>
      <c r="AJ32" s="1082"/>
      <c r="AK32" s="1082"/>
      <c r="AL32" s="1082"/>
      <c r="AM32" s="1082"/>
      <c r="AN32" s="1082"/>
      <c r="AO32" s="1082"/>
      <c r="AP32" s="1082"/>
      <c r="AQ32" s="1082"/>
      <c r="AR32" s="1082"/>
      <c r="AS32" s="1082"/>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46"/>
      <c r="I33" s="46"/>
      <c r="J33" s="46"/>
      <c r="K33" s="46"/>
      <c r="L33" s="46"/>
      <c r="M33" s="46"/>
      <c r="N33" s="46"/>
      <c r="O33" s="46"/>
      <c r="P33" s="46"/>
      <c r="Q33" s="46"/>
      <c r="R33" s="46"/>
      <c r="S33" s="46"/>
      <c r="T33" s="46"/>
      <c r="U33" s="46"/>
      <c r="V33" s="46"/>
      <c r="W33" s="46"/>
      <c r="X33" s="46"/>
      <c r="Y33" s="46"/>
      <c r="Z33" s="46"/>
      <c r="AA33" s="46"/>
      <c r="AB33" s="46"/>
      <c r="AC33" s="1"/>
      <c r="AD33" s="269"/>
      <c r="AE33" s="269"/>
      <c r="AF33" s="269"/>
      <c r="AG33" s="269"/>
      <c r="AH33" s="269"/>
      <c r="AI33" s="269"/>
      <c r="AJ33" s="269"/>
      <c r="AK33" s="269"/>
      <c r="AL33" s="269"/>
      <c r="AM33" s="269"/>
      <c r="AN33" s="269"/>
      <c r="AO33" s="269"/>
      <c r="AP33" s="269"/>
      <c r="AQ33" s="269"/>
      <c r="AR33" s="269"/>
      <c r="AS33" s="269"/>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7" customHeight="1" x14ac:dyDescent="0.25">
      <c r="A34" s="16"/>
      <c r="B34" s="1"/>
      <c r="C34" s="1"/>
      <c r="D34" s="1"/>
      <c r="E34" s="1"/>
      <c r="F34" s="1"/>
      <c r="G34" s="1"/>
      <c r="H34" s="1076" t="s">
        <v>415</v>
      </c>
      <c r="I34" s="1076"/>
      <c r="J34" s="1076"/>
      <c r="K34" s="1076"/>
      <c r="L34" s="1076"/>
      <c r="M34" s="1076"/>
      <c r="N34" s="1076"/>
      <c r="O34" s="1076"/>
      <c r="P34" s="1076"/>
      <c r="Q34" s="1076"/>
      <c r="R34" s="1076"/>
      <c r="S34" s="1076"/>
      <c r="T34" s="1076"/>
      <c r="U34" s="1076"/>
      <c r="V34" s="1076"/>
      <c r="W34" s="1076"/>
      <c r="X34" s="1076"/>
      <c r="Y34" s="1076"/>
      <c r="Z34" s="46"/>
      <c r="AA34" s="46"/>
      <c r="AB34" s="46"/>
      <c r="AC34" s="1"/>
      <c r="AD34" s="1"/>
      <c r="AE34" s="1098"/>
      <c r="AF34" s="1099"/>
      <c r="AG34" s="1099"/>
      <c r="AH34" s="1099"/>
      <c r="AI34" s="1099"/>
      <c r="AJ34" s="1099"/>
      <c r="AK34" s="1099"/>
      <c r="AL34" s="1099"/>
      <c r="AM34" s="1099"/>
      <c r="AN34" s="1099"/>
      <c r="AO34" s="1099"/>
      <c r="AP34" s="1099"/>
      <c r="AQ34" s="1099"/>
      <c r="AR34" s="1099"/>
      <c r="AS34" s="1099"/>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0.100000000000001" customHeight="1" x14ac:dyDescent="0.2">
      <c r="A35" s="16"/>
      <c r="B35" s="1"/>
      <c r="C35" s="1"/>
      <c r="D35" s="1"/>
      <c r="E35" s="1"/>
      <c r="F35" s="1"/>
      <c r="G35" s="1"/>
      <c r="H35" s="1076" t="s">
        <v>416</v>
      </c>
      <c r="I35" s="1076"/>
      <c r="J35" s="1076"/>
      <c r="K35" s="1076"/>
      <c r="L35" s="1076"/>
      <c r="M35" s="1076"/>
      <c r="N35" s="1076"/>
      <c r="O35" s="1076"/>
      <c r="P35" s="1076"/>
      <c r="Q35" s="1076"/>
      <c r="R35" s="1076"/>
      <c r="S35" s="1076"/>
      <c r="T35" s="1076"/>
      <c r="U35" s="1076"/>
      <c r="V35" s="1076"/>
      <c r="W35" s="1076"/>
      <c r="X35" s="1076"/>
      <c r="Y35" s="1076"/>
      <c r="Z35" s="1076"/>
      <c r="AA35" s="1076"/>
      <c r="AB35" s="1076"/>
      <c r="AC35" s="1"/>
      <c r="AD35" s="268" t="s">
        <v>417</v>
      </c>
      <c r="AE35" s="267"/>
      <c r="AF35" s="267"/>
      <c r="AG35" s="267"/>
      <c r="AH35" s="1098"/>
      <c r="AI35" s="1099"/>
      <c r="AJ35" s="1099"/>
      <c r="AK35" s="1099"/>
      <c r="AL35" s="1099"/>
      <c r="AM35" s="1099"/>
      <c r="AN35" s="1099"/>
      <c r="AO35" s="1099"/>
      <c r="AP35" s="1099"/>
      <c r="AQ35" s="1099"/>
      <c r="AR35" s="1099"/>
      <c r="AS35" s="1099"/>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68" t="s">
        <v>7</v>
      </c>
      <c r="AE36" s="267"/>
      <c r="AF36" s="1098"/>
      <c r="AG36" s="1099"/>
      <c r="AH36" s="1082"/>
      <c r="AI36" s="1082"/>
      <c r="AJ36" s="1082"/>
      <c r="AK36" s="1082"/>
      <c r="AL36" s="1082"/>
      <c r="AM36" s="1082"/>
      <c r="AN36" s="1082"/>
      <c r="AO36" s="1082"/>
      <c r="AP36" s="1082"/>
      <c r="AQ36" s="1082"/>
      <c r="AR36" s="1082"/>
      <c r="AS36" s="1082"/>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077" t="s">
        <v>349</v>
      </c>
      <c r="AE38" s="1078"/>
      <c r="AF38" s="1079"/>
      <c r="AG38" s="1080"/>
      <c r="AH38" s="1080"/>
      <c r="AI38" s="1080"/>
      <c r="AJ38" s="1080"/>
      <c r="AK38" s="1080"/>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0.5"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235"/>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sheetData>
  <sheetProtection algorithmName="SHA-512" hashValue="rt2X/xAFZTCgmlANJ3Ylp86lzqWfUCTFwW2WbBc9IwsAGlrJw4LhKg57C5mPeJUx4/DVkJAUwlG/e5GKSf+TWg==" saltValue="+C8q3rIJAlF3A0P8NL+3tQ==" spinCount="100000" sheet="1" objects="1" scenarios="1"/>
  <customSheetViews>
    <customSheetView guid="{BAD81FB0-74BE-4D1D-8AE6-FAAD10AA3504}" fitToPage="1" topLeftCell="A7">
      <selection activeCell="AK21" sqref="AK21"/>
      <pageMargins left="0" right="0" top="0" bottom="0" header="0" footer="0"/>
      <pageSetup scale="75" orientation="portrait" r:id="rId1"/>
    </customSheetView>
  </customSheetViews>
  <mergeCells count="26">
    <mergeCell ref="AE30:AS30"/>
    <mergeCell ref="H32:Y32"/>
    <mergeCell ref="H34:Y34"/>
    <mergeCell ref="J9:AC9"/>
    <mergeCell ref="A1:B4"/>
    <mergeCell ref="C1:AU4"/>
    <mergeCell ref="A5:AU5"/>
    <mergeCell ref="H7:U7"/>
    <mergeCell ref="AK7:AO7"/>
    <mergeCell ref="AE31:AS31"/>
    <mergeCell ref="H35:AB35"/>
    <mergeCell ref="AD38:AE38"/>
    <mergeCell ref="AF38:AK38"/>
    <mergeCell ref="AE28:AS28"/>
    <mergeCell ref="A10:AU12"/>
    <mergeCell ref="A24:AU26"/>
    <mergeCell ref="AH35:AS35"/>
    <mergeCell ref="AF36:AS36"/>
    <mergeCell ref="AE34:AS34"/>
    <mergeCell ref="AE32:AS32"/>
    <mergeCell ref="H31:AA31"/>
    <mergeCell ref="B13:AU13"/>
    <mergeCell ref="H28:T28"/>
    <mergeCell ref="H29:Q29"/>
    <mergeCell ref="H30:X30"/>
    <mergeCell ref="AE29:AS29"/>
  </mergeCells>
  <pageMargins left="0.25" right="0.25" top="0.5" bottom="0.5" header="0.3" footer="0.3"/>
  <pageSetup scale="7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EAD5-51B1-4F09-8FE4-818CF493A8BB}">
  <sheetPr>
    <pageSetUpPr fitToPage="1"/>
  </sheetPr>
  <dimension ref="A1:CE190"/>
  <sheetViews>
    <sheetView showGridLines="0" showRowColHeaders="0" workbookViewId="0">
      <selection activeCell="AK7" sqref="AK7:AO7"/>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103" t="s">
        <v>46</v>
      </c>
      <c r="B1" s="1104"/>
      <c r="C1" s="1109" t="s">
        <v>418</v>
      </c>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1"/>
    </row>
    <row r="2" spans="1:83" s="4" customFormat="1" x14ac:dyDescent="0.2">
      <c r="A2" s="1105"/>
      <c r="B2" s="1106"/>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3"/>
    </row>
    <row r="3" spans="1:83" s="4" customFormat="1" x14ac:dyDescent="0.2">
      <c r="A3" s="1105"/>
      <c r="B3" s="1106"/>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c r="AT3" s="1112"/>
      <c r="AU3" s="1113"/>
    </row>
    <row r="4" spans="1:83" s="4" customFormat="1" x14ac:dyDescent="0.2">
      <c r="A4" s="1107"/>
      <c r="B4" s="1108"/>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5"/>
    </row>
    <row r="5" spans="1:83" s="4" customFormat="1" ht="78" customHeight="1" x14ac:dyDescent="0.2">
      <c r="A5" s="1116" t="s">
        <v>419</v>
      </c>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8"/>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79" t="s">
        <v>16</v>
      </c>
      <c r="C7" s="24"/>
      <c r="D7" s="24"/>
      <c r="E7" s="24"/>
      <c r="F7" s="24"/>
      <c r="G7" s="24"/>
      <c r="H7" s="1119"/>
      <c r="I7" s="1120"/>
      <c r="J7" s="1120"/>
      <c r="K7" s="1120"/>
      <c r="L7" s="1120"/>
      <c r="M7" s="1120"/>
      <c r="N7" s="1120"/>
      <c r="O7" s="1120"/>
      <c r="P7" s="1120"/>
      <c r="Q7" s="1120"/>
      <c r="R7" s="1120"/>
      <c r="S7" s="1120"/>
      <c r="T7" s="1121"/>
      <c r="U7" s="1121"/>
      <c r="V7" s="2"/>
      <c r="W7" s="2"/>
      <c r="X7" s="275"/>
      <c r="Y7" s="264" t="s">
        <v>397</v>
      </c>
      <c r="Z7" s="2"/>
      <c r="AA7" s="2"/>
      <c r="AB7" s="2"/>
      <c r="AC7" s="2"/>
      <c r="AD7" s="2"/>
      <c r="AE7" s="2"/>
      <c r="AF7" s="2"/>
      <c r="AG7" s="2"/>
      <c r="AH7" s="2"/>
      <c r="AI7" s="2"/>
      <c r="AJ7" s="2"/>
      <c r="AK7" s="1122"/>
      <c r="AL7" s="1123"/>
      <c r="AM7" s="1123"/>
      <c r="AN7" s="1123"/>
      <c r="AO7" s="1123"/>
      <c r="AP7" s="275"/>
      <c r="AQ7" s="275"/>
      <c r="AR7" s="275"/>
      <c r="AS7" s="275"/>
      <c r="AT7" s="275"/>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2"/>
      <c r="B9" s="1124" t="s">
        <v>420</v>
      </c>
      <c r="C9" s="1124"/>
      <c r="D9" s="1124"/>
      <c r="E9" s="1124"/>
      <c r="F9" s="1124"/>
      <c r="G9" s="1124"/>
      <c r="H9" s="1124"/>
      <c r="I9" s="1124"/>
      <c r="J9" s="1124"/>
      <c r="K9" s="1124"/>
      <c r="L9" s="1124"/>
      <c r="M9" s="1124"/>
      <c r="N9" s="1080"/>
      <c r="O9" s="1080"/>
      <c r="P9" s="1080"/>
      <c r="Q9" s="1080"/>
      <c r="R9" s="1080"/>
      <c r="S9" s="1080"/>
      <c r="T9" s="1080"/>
      <c r="U9" s="1080"/>
      <c r="V9" s="1080"/>
      <c r="W9" s="1080"/>
      <c r="X9" s="1080"/>
      <c r="Y9" s="1080"/>
      <c r="Z9" s="1080"/>
      <c r="AA9" s="1080"/>
      <c r="AB9" s="1080"/>
      <c r="AC9" s="1080"/>
      <c r="AD9" s="60"/>
      <c r="AE9" s="60"/>
      <c r="AF9" s="60"/>
      <c r="AG9" s="60"/>
      <c r="AH9" s="60"/>
      <c r="AI9" s="60"/>
      <c r="AJ9" s="60"/>
      <c r="AK9" s="60"/>
      <c r="AL9" s="60"/>
      <c r="AM9" s="60"/>
      <c r="AN9" s="60"/>
      <c r="AO9" s="60"/>
      <c r="AP9" s="60"/>
      <c r="AQ9" s="60"/>
      <c r="AR9" s="60"/>
      <c r="AS9" s="60"/>
      <c r="AT9" s="60"/>
      <c r="AU9" s="63"/>
    </row>
    <row r="10" spans="1:83" s="4" customFormat="1" ht="18" customHeight="1" x14ac:dyDescent="0.2">
      <c r="A10" s="1083" t="s">
        <v>421</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5"/>
    </row>
    <row r="11" spans="1:83" s="4" customFormat="1" ht="18" customHeight="1" x14ac:dyDescent="0.2">
      <c r="A11" s="1083"/>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5"/>
    </row>
    <row r="12" spans="1:83" ht="13.5" customHeight="1" x14ac:dyDescent="0.2">
      <c r="A12" s="1086"/>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8"/>
    </row>
    <row r="13" spans="1:83" ht="15.75" x14ac:dyDescent="0.2">
      <c r="A13" s="16"/>
      <c r="B13" s="1100" t="s">
        <v>400</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c r="AU13" s="110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72"/>
      <c r="C15" s="272"/>
      <c r="D15" s="272"/>
      <c r="E15" s="272"/>
      <c r="F15" s="272"/>
      <c r="G15" s="272"/>
      <c r="H15" s="272"/>
      <c r="I15" s="272"/>
      <c r="J15" s="272"/>
      <c r="K15" s="272"/>
      <c r="L15" s="272"/>
      <c r="M15" s="272"/>
      <c r="N15" s="272"/>
      <c r="O15" s="272"/>
      <c r="P15" s="272"/>
      <c r="Q15" s="272"/>
      <c r="R15" s="272"/>
      <c r="S15" s="97" t="s">
        <v>401</v>
      </c>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72"/>
      <c r="C16" s="272"/>
      <c r="D16" s="272"/>
      <c r="E16" s="272"/>
      <c r="F16" s="272"/>
      <c r="G16" s="272"/>
      <c r="H16" s="272"/>
      <c r="I16" s="272"/>
      <c r="J16" s="272"/>
      <c r="K16" s="272"/>
      <c r="L16" s="272"/>
      <c r="M16" s="272"/>
      <c r="N16" s="272"/>
      <c r="O16" s="272"/>
      <c r="P16" s="272"/>
      <c r="Q16" s="272"/>
      <c r="R16" s="272"/>
      <c r="S16" s="97" t="s">
        <v>402</v>
      </c>
      <c r="T16" s="97"/>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72"/>
      <c r="C17" s="272"/>
      <c r="D17" s="272"/>
      <c r="E17" s="272"/>
      <c r="F17" s="272"/>
      <c r="G17" s="272"/>
      <c r="H17" s="272"/>
      <c r="I17" s="272"/>
      <c r="J17" s="272"/>
      <c r="K17" s="272"/>
      <c r="L17" s="272"/>
      <c r="M17" s="272"/>
      <c r="N17" s="272"/>
      <c r="O17" s="272"/>
      <c r="P17" s="272"/>
      <c r="Q17" s="272"/>
      <c r="R17" s="272"/>
      <c r="S17" s="97" t="s">
        <v>403</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72"/>
      <c r="C18" s="272"/>
      <c r="D18" s="272"/>
      <c r="E18" s="272"/>
      <c r="F18" s="272"/>
      <c r="G18" s="272"/>
      <c r="H18" s="272"/>
      <c r="I18" s="272"/>
      <c r="J18" s="272"/>
      <c r="K18" s="272"/>
      <c r="L18" s="272"/>
      <c r="M18" s="272"/>
      <c r="N18" s="272"/>
      <c r="O18" s="272"/>
      <c r="P18" s="272"/>
      <c r="Q18" s="272"/>
      <c r="R18" s="272"/>
      <c r="S18" s="97" t="s">
        <v>404</v>
      </c>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5" x14ac:dyDescent="0.2">
      <c r="A19" s="16"/>
      <c r="B19" s="272"/>
      <c r="C19" s="272"/>
      <c r="D19" s="272"/>
      <c r="E19" s="272"/>
      <c r="F19" s="272"/>
      <c r="G19" s="272"/>
      <c r="H19" s="272"/>
      <c r="I19" s="272"/>
      <c r="J19" s="272"/>
      <c r="K19" s="272"/>
      <c r="L19" s="272"/>
      <c r="M19" s="272"/>
      <c r="N19" s="272"/>
      <c r="O19" s="272"/>
      <c r="P19" s="272"/>
      <c r="Q19" s="272"/>
      <c r="R19" s="272"/>
      <c r="S19" s="97" t="s">
        <v>405</v>
      </c>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6.5" customHeight="1" x14ac:dyDescent="0.2">
      <c r="A20" s="1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273"/>
      <c r="B21" s="272"/>
      <c r="C21" s="272"/>
      <c r="D21" s="272"/>
      <c r="E21" s="272"/>
      <c r="F21" s="272"/>
      <c r="G21" s="272"/>
      <c r="H21" s="272"/>
      <c r="I21" s="272"/>
      <c r="J21" s="272"/>
      <c r="K21" s="272"/>
      <c r="L21" s="272"/>
      <c r="M21" s="272"/>
      <c r="N21" s="272"/>
      <c r="O21" s="272"/>
      <c r="P21" s="272"/>
      <c r="Q21" s="272"/>
      <c r="R21" s="272"/>
      <c r="U21" s="97" t="s">
        <v>406</v>
      </c>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6"/>
      <c r="B22" s="239"/>
      <c r="C22" s="239"/>
      <c r="D22" s="239"/>
      <c r="E22" s="239"/>
      <c r="F22" s="239"/>
      <c r="G22" s="239"/>
      <c r="H22" s="239"/>
      <c r="I22" s="239"/>
      <c r="J22" s="239"/>
      <c r="K22" s="239"/>
      <c r="L22" s="239"/>
      <c r="M22" s="239"/>
      <c r="N22" s="239"/>
      <c r="O22" s="239"/>
      <c r="P22" s="239"/>
      <c r="Q22" s="239"/>
      <c r="R22" s="239"/>
      <c r="U22" s="95" t="s">
        <v>407</v>
      </c>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70"/>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x14ac:dyDescent="0.2">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235"/>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customHeight="1" x14ac:dyDescent="0.2">
      <c r="A24" s="1089" t="s">
        <v>408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1092"/>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4"/>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7.25" customHeight="1" x14ac:dyDescent="0.2">
      <c r="A26" s="1095"/>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7"/>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15" x14ac:dyDescent="0.2">
      <c r="A27" s="1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2"/>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20.100000000000001" customHeight="1" x14ac:dyDescent="0.25">
      <c r="A28" s="16"/>
      <c r="B28" s="1"/>
      <c r="C28" s="1"/>
      <c r="D28" s="1"/>
      <c r="E28" s="1"/>
      <c r="F28" s="1"/>
      <c r="G28" s="1"/>
      <c r="H28" s="1076" t="s">
        <v>422</v>
      </c>
      <c r="I28" s="1076"/>
      <c r="J28" s="1076"/>
      <c r="K28" s="1076"/>
      <c r="L28" s="1076"/>
      <c r="M28" s="1076"/>
      <c r="N28" s="1076"/>
      <c r="O28" s="1076"/>
      <c r="P28" s="1076"/>
      <c r="Q28" s="1076"/>
      <c r="R28" s="1076"/>
      <c r="S28" s="1076"/>
      <c r="T28" s="1076"/>
      <c r="U28" s="46"/>
      <c r="V28" s="46"/>
      <c r="W28" s="46"/>
      <c r="X28" s="46"/>
      <c r="Y28" s="46"/>
      <c r="Z28" s="46"/>
      <c r="AA28" s="46"/>
      <c r="AB28" s="46"/>
      <c r="AC28" s="1"/>
      <c r="AD28" s="267"/>
      <c r="AE28" s="1081"/>
      <c r="AF28" s="1082"/>
      <c r="AG28" s="1082"/>
      <c r="AH28" s="1082"/>
      <c r="AI28" s="1082"/>
      <c r="AJ28" s="1082"/>
      <c r="AK28" s="1082"/>
      <c r="AL28" s="1082"/>
      <c r="AM28" s="1082"/>
      <c r="AN28" s="1082"/>
      <c r="AO28" s="1082"/>
      <c r="AP28" s="1082"/>
      <c r="AQ28" s="1082"/>
      <c r="AR28" s="1082"/>
      <c r="AS28" s="1082"/>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076" t="s">
        <v>410</v>
      </c>
      <c r="I29" s="1076"/>
      <c r="J29" s="1076"/>
      <c r="K29" s="1076"/>
      <c r="L29" s="1076"/>
      <c r="M29" s="1076"/>
      <c r="N29" s="1076"/>
      <c r="O29" s="1076"/>
      <c r="P29" s="1076"/>
      <c r="Q29" s="1076"/>
      <c r="R29" s="46"/>
      <c r="S29" s="46"/>
      <c r="T29" s="46"/>
      <c r="U29" s="46"/>
      <c r="V29" s="46"/>
      <c r="W29" s="46"/>
      <c r="X29" s="46"/>
      <c r="Y29" s="46"/>
      <c r="Z29" s="46"/>
      <c r="AA29" s="46"/>
      <c r="AB29" s="46"/>
      <c r="AC29" s="1"/>
      <c r="AD29" s="268" t="s">
        <v>411</v>
      </c>
      <c r="AE29" s="1081"/>
      <c r="AF29" s="1082"/>
      <c r="AG29" s="1082"/>
      <c r="AH29" s="1082"/>
      <c r="AI29" s="1082"/>
      <c r="AJ29" s="1082"/>
      <c r="AK29" s="1082"/>
      <c r="AL29" s="1082"/>
      <c r="AM29" s="1082"/>
      <c r="AN29" s="1082"/>
      <c r="AO29" s="1082"/>
      <c r="AP29" s="1082"/>
      <c r="AQ29" s="1082"/>
      <c r="AR29" s="1082"/>
      <c r="AS29" s="1082"/>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076" t="s">
        <v>423</v>
      </c>
      <c r="I30" s="1076"/>
      <c r="J30" s="1076"/>
      <c r="K30" s="1076"/>
      <c r="L30" s="1076"/>
      <c r="M30" s="1076"/>
      <c r="N30" s="1076"/>
      <c r="O30" s="1076"/>
      <c r="P30" s="1076"/>
      <c r="Q30" s="1076"/>
      <c r="R30" s="1076"/>
      <c r="S30" s="1076"/>
      <c r="T30" s="1076"/>
      <c r="U30" s="1076"/>
      <c r="V30" s="1076"/>
      <c r="W30" s="1076"/>
      <c r="X30" s="1076"/>
      <c r="Y30" s="46"/>
      <c r="Z30" s="46"/>
      <c r="AA30" s="46"/>
      <c r="AB30" s="46"/>
      <c r="AC30" s="1"/>
      <c r="AD30" s="268" t="s">
        <v>369</v>
      </c>
      <c r="AE30" s="1081"/>
      <c r="AF30" s="1082"/>
      <c r="AG30" s="1082"/>
      <c r="AH30" s="1082"/>
      <c r="AI30" s="1082"/>
      <c r="AJ30" s="1082"/>
      <c r="AK30" s="1082"/>
      <c r="AL30" s="1082"/>
      <c r="AM30" s="1082"/>
      <c r="AN30" s="1082"/>
      <c r="AO30" s="1082"/>
      <c r="AP30" s="1082"/>
      <c r="AQ30" s="1082"/>
      <c r="AR30" s="1082"/>
      <c r="AS30" s="1082"/>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1076" t="s">
        <v>424</v>
      </c>
      <c r="I31" s="1076"/>
      <c r="J31" s="1076"/>
      <c r="K31" s="1076"/>
      <c r="L31" s="1076"/>
      <c r="M31" s="1076"/>
      <c r="N31" s="1076"/>
      <c r="O31" s="1076"/>
      <c r="P31" s="1076"/>
      <c r="Q31" s="1076"/>
      <c r="R31" s="1076"/>
      <c r="S31" s="1076"/>
      <c r="T31" s="1076"/>
      <c r="U31" s="1076"/>
      <c r="V31" s="1076"/>
      <c r="W31" s="1076"/>
      <c r="X31" s="1076"/>
      <c r="Y31" s="1076"/>
      <c r="Z31" s="1076"/>
      <c r="AA31" s="1076"/>
      <c r="AB31" s="46"/>
      <c r="AC31" s="1"/>
      <c r="AD31" s="268" t="s">
        <v>411</v>
      </c>
      <c r="AE31" s="1081"/>
      <c r="AF31" s="1082"/>
      <c r="AG31" s="1082"/>
      <c r="AH31" s="1082"/>
      <c r="AI31" s="1082"/>
      <c r="AJ31" s="1082"/>
      <c r="AK31" s="1082"/>
      <c r="AL31" s="1082"/>
      <c r="AM31" s="1082"/>
      <c r="AN31" s="1082"/>
      <c r="AO31" s="1082"/>
      <c r="AP31" s="1082"/>
      <c r="AQ31" s="1082"/>
      <c r="AR31" s="1082"/>
      <c r="AS31" s="1082"/>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5">
      <c r="A32" s="16"/>
      <c r="B32" s="1"/>
      <c r="C32" s="1"/>
      <c r="D32" s="1"/>
      <c r="E32" s="1"/>
      <c r="F32" s="1"/>
      <c r="G32" s="1"/>
      <c r="H32" s="1076" t="s">
        <v>425</v>
      </c>
      <c r="I32" s="1076"/>
      <c r="J32" s="1076"/>
      <c r="K32" s="1076"/>
      <c r="L32" s="1076"/>
      <c r="M32" s="1076"/>
      <c r="N32" s="1076"/>
      <c r="O32" s="1076"/>
      <c r="P32" s="1076"/>
      <c r="Q32" s="1076"/>
      <c r="R32" s="1076"/>
      <c r="S32" s="1076"/>
      <c r="T32" s="1076"/>
      <c r="U32" s="1076"/>
      <c r="V32" s="1076"/>
      <c r="W32" s="1076"/>
      <c r="X32" s="1076"/>
      <c r="Y32" s="1076"/>
      <c r="Z32" s="46"/>
      <c r="AA32" s="46"/>
      <c r="AB32" s="46"/>
      <c r="AC32" s="1"/>
      <c r="AD32" s="268" t="s">
        <v>369</v>
      </c>
      <c r="AE32" s="1081"/>
      <c r="AF32" s="1082"/>
      <c r="AG32" s="1082"/>
      <c r="AH32" s="1082"/>
      <c r="AI32" s="1082"/>
      <c r="AJ32" s="1082"/>
      <c r="AK32" s="1082"/>
      <c r="AL32" s="1082"/>
      <c r="AM32" s="1082"/>
      <c r="AN32" s="1082"/>
      <c r="AO32" s="1082"/>
      <c r="AP32" s="1082"/>
      <c r="AQ32" s="1082"/>
      <c r="AR32" s="1082"/>
      <c r="AS32" s="1082"/>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5">
      <c r="A33" s="16"/>
      <c r="B33" s="1"/>
      <c r="C33" s="1"/>
      <c r="D33" s="1"/>
      <c r="E33" s="1"/>
      <c r="F33" s="1"/>
      <c r="G33" s="1"/>
      <c r="H33" s="46"/>
      <c r="I33" s="46"/>
      <c r="J33" s="46"/>
      <c r="K33" s="46"/>
      <c r="L33" s="46"/>
      <c r="M33" s="46"/>
      <c r="N33" s="46"/>
      <c r="O33" s="46"/>
      <c r="P33" s="46"/>
      <c r="Q33" s="46"/>
      <c r="R33" s="46"/>
      <c r="S33" s="46"/>
      <c r="T33" s="46"/>
      <c r="U33" s="46"/>
      <c r="V33" s="46"/>
      <c r="W33" s="46"/>
      <c r="X33" s="46"/>
      <c r="Y33" s="46"/>
      <c r="Z33" s="46"/>
      <c r="AA33" s="46"/>
      <c r="AB33" s="46"/>
      <c r="AC33" s="1"/>
      <c r="AD33" s="269"/>
      <c r="AE33" s="269"/>
      <c r="AF33" s="269"/>
      <c r="AG33" s="269"/>
      <c r="AH33" s="269"/>
      <c r="AI33" s="269"/>
      <c r="AJ33" s="269"/>
      <c r="AK33" s="269"/>
      <c r="AL33" s="269"/>
      <c r="AM33" s="269"/>
      <c r="AN33" s="269"/>
      <c r="AO33" s="269"/>
      <c r="AP33" s="269"/>
      <c r="AQ33" s="269"/>
      <c r="AR33" s="269"/>
      <c r="AS33" s="269"/>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7" customHeight="1" x14ac:dyDescent="0.25">
      <c r="A34" s="16"/>
      <c r="B34" s="1"/>
      <c r="C34" s="1"/>
      <c r="D34" s="1"/>
      <c r="E34" s="1"/>
      <c r="F34" s="1"/>
      <c r="G34" s="1"/>
      <c r="H34" s="1076" t="s">
        <v>415</v>
      </c>
      <c r="I34" s="1076"/>
      <c r="J34" s="1076"/>
      <c r="K34" s="1076"/>
      <c r="L34" s="1076"/>
      <c r="M34" s="1076"/>
      <c r="N34" s="1076"/>
      <c r="O34" s="1076"/>
      <c r="P34" s="1076"/>
      <c r="Q34" s="1076"/>
      <c r="R34" s="1076"/>
      <c r="S34" s="1076"/>
      <c r="T34" s="1076"/>
      <c r="U34" s="1076"/>
      <c r="V34" s="1076"/>
      <c r="W34" s="1076"/>
      <c r="X34" s="1076"/>
      <c r="Y34" s="1076"/>
      <c r="Z34" s="46"/>
      <c r="AA34" s="46"/>
      <c r="AB34" s="46"/>
      <c r="AC34" s="1"/>
      <c r="AD34" s="1"/>
      <c r="AE34" s="1098"/>
      <c r="AF34" s="1099"/>
      <c r="AG34" s="1099"/>
      <c r="AH34" s="1099"/>
      <c r="AI34" s="1099"/>
      <c r="AJ34" s="1099"/>
      <c r="AK34" s="1099"/>
      <c r="AL34" s="1099"/>
      <c r="AM34" s="1099"/>
      <c r="AN34" s="1099"/>
      <c r="AO34" s="1099"/>
      <c r="AP34" s="1099"/>
      <c r="AQ34" s="1099"/>
      <c r="AR34" s="1099"/>
      <c r="AS34" s="1099"/>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0.100000000000001" customHeight="1" x14ac:dyDescent="0.2">
      <c r="A35" s="16"/>
      <c r="B35" s="1"/>
      <c r="C35" s="1"/>
      <c r="D35" s="1"/>
      <c r="E35" s="1"/>
      <c r="F35" s="1"/>
      <c r="G35" s="1"/>
      <c r="H35" s="1076" t="s">
        <v>416</v>
      </c>
      <c r="I35" s="1076"/>
      <c r="J35" s="1076"/>
      <c r="K35" s="1076"/>
      <c r="L35" s="1076"/>
      <c r="M35" s="1076"/>
      <c r="N35" s="1076"/>
      <c r="O35" s="1076"/>
      <c r="P35" s="1076"/>
      <c r="Q35" s="1076"/>
      <c r="R35" s="1076"/>
      <c r="S35" s="1076"/>
      <c r="T35" s="1076"/>
      <c r="U35" s="1076"/>
      <c r="V35" s="1076"/>
      <c r="W35" s="1076"/>
      <c r="X35" s="1076"/>
      <c r="Y35" s="1076"/>
      <c r="Z35" s="1076"/>
      <c r="AA35" s="1076"/>
      <c r="AB35" s="1076"/>
      <c r="AC35" s="1"/>
      <c r="AD35" s="268" t="s">
        <v>417</v>
      </c>
      <c r="AE35" s="267"/>
      <c r="AF35" s="267"/>
      <c r="AG35" s="267"/>
      <c r="AH35" s="1098"/>
      <c r="AI35" s="1099"/>
      <c r="AJ35" s="1099"/>
      <c r="AK35" s="1099"/>
      <c r="AL35" s="1099"/>
      <c r="AM35" s="1099"/>
      <c r="AN35" s="1099"/>
      <c r="AO35" s="1099"/>
      <c r="AP35" s="1099"/>
      <c r="AQ35" s="1099"/>
      <c r="AR35" s="1099"/>
      <c r="AS35" s="1099"/>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68" t="s">
        <v>7</v>
      </c>
      <c r="AE36" s="267"/>
      <c r="AF36" s="1098"/>
      <c r="AG36" s="1099"/>
      <c r="AH36" s="1082"/>
      <c r="AI36" s="1082"/>
      <c r="AJ36" s="1082"/>
      <c r="AK36" s="1082"/>
      <c r="AL36" s="1082"/>
      <c r="AM36" s="1082"/>
      <c r="AN36" s="1082"/>
      <c r="AO36" s="1082"/>
      <c r="AP36" s="1082"/>
      <c r="AQ36" s="1082"/>
      <c r="AR36" s="1082"/>
      <c r="AS36" s="1082"/>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077" t="s">
        <v>349</v>
      </c>
      <c r="AE38" s="1078"/>
      <c r="AF38" s="1079"/>
      <c r="AG38" s="1080"/>
      <c r="AH38" s="1080"/>
      <c r="AI38" s="1080"/>
      <c r="AJ38" s="1080"/>
      <c r="AK38" s="1080"/>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0.5"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235"/>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sheetData>
  <sheetProtection algorithmName="SHA-512" hashValue="Sjw62OBGWD0JpDLuWmzB/DdV2fJ9uytDTwLBUrxLC/SqEjd0BRCZkgSZXO78+JauFU+2UxvaWtbT9fEcQRRbyw==" saltValue="rmoGbXs1DlKz3BUY4K2lCg==" spinCount="100000" sheet="1" objects="1" scenarios="1"/>
  <mergeCells count="27">
    <mergeCell ref="H29:Q29"/>
    <mergeCell ref="AE29:AS29"/>
    <mergeCell ref="A1:B4"/>
    <mergeCell ref="C1:AU4"/>
    <mergeCell ref="A5:AU5"/>
    <mergeCell ref="H7:U7"/>
    <mergeCell ref="AK7:AO7"/>
    <mergeCell ref="B9:M9"/>
    <mergeCell ref="A10:AU12"/>
    <mergeCell ref="B13:AU13"/>
    <mergeCell ref="A24:AU26"/>
    <mergeCell ref="H28:T28"/>
    <mergeCell ref="AE28:AS28"/>
    <mergeCell ref="N9:AC9"/>
    <mergeCell ref="AD38:AE38"/>
    <mergeCell ref="AF38:AK38"/>
    <mergeCell ref="H30:X30"/>
    <mergeCell ref="AE30:AS30"/>
    <mergeCell ref="H31:AA31"/>
    <mergeCell ref="AE31:AS31"/>
    <mergeCell ref="H32:Y32"/>
    <mergeCell ref="AE32:AS32"/>
    <mergeCell ref="H34:Y34"/>
    <mergeCell ref="AE34:AS34"/>
    <mergeCell ref="H35:AB35"/>
    <mergeCell ref="AH35:AS35"/>
    <mergeCell ref="AF36:AS36"/>
  </mergeCells>
  <pageMargins left="0.25" right="0.25" top="0.5" bottom="0.5" header="0.3" footer="0.3"/>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4F00-8317-4E94-94A1-D6F6D180565B}">
  <sheetPr>
    <pageSetUpPr fitToPage="1"/>
  </sheetPr>
  <dimension ref="A1:CE190"/>
  <sheetViews>
    <sheetView showGridLines="0" showRowColHeaders="0" workbookViewId="0">
      <selection activeCell="H7" sqref="H7:U7"/>
    </sheetView>
  </sheetViews>
  <sheetFormatPr defaultRowHeight="12.75" x14ac:dyDescent="0.2"/>
  <cols>
    <col min="1" max="2" width="3.42578125" customWidth="1"/>
    <col min="3" max="5" width="2.7109375" customWidth="1"/>
    <col min="6" max="6" width="3" customWidth="1"/>
    <col min="7" max="8" width="2.7109375" customWidth="1"/>
    <col min="9" max="9" width="3.140625" customWidth="1"/>
    <col min="10" max="11" width="2.7109375" customWidth="1"/>
    <col min="12" max="12" width="3.85546875" customWidth="1"/>
    <col min="13" max="26" width="2.7109375" customWidth="1"/>
    <col min="27" max="27" width="2" customWidth="1"/>
    <col min="28" max="28" width="3.7109375" customWidth="1"/>
    <col min="29" max="30" width="3.28515625" customWidth="1"/>
    <col min="31" max="32" width="2.7109375" customWidth="1"/>
    <col min="33" max="33" width="3.42578125" customWidth="1"/>
    <col min="34" max="34" width="2.85546875" customWidth="1"/>
    <col min="35" max="36" width="2.7109375" customWidth="1"/>
    <col min="37" max="38" width="3.42578125" customWidth="1"/>
    <col min="39" max="40" width="2.7109375" customWidth="1"/>
    <col min="41" max="41" width="3.85546875" customWidth="1"/>
    <col min="42" max="46" width="2.7109375" customWidth="1"/>
    <col min="47" max="47" width="4.140625" customWidth="1"/>
    <col min="48" max="108" width="2.7109375" customWidth="1"/>
  </cols>
  <sheetData>
    <row r="1" spans="1:83" s="4" customFormat="1" x14ac:dyDescent="0.2">
      <c r="A1" s="1103" t="s">
        <v>46</v>
      </c>
      <c r="B1" s="1104"/>
      <c r="C1" s="1127" t="s">
        <v>1257</v>
      </c>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c r="AJ1" s="1128"/>
      <c r="AK1" s="1128"/>
      <c r="AL1" s="1128"/>
      <c r="AM1" s="1128"/>
      <c r="AN1" s="1128"/>
      <c r="AO1" s="1128"/>
      <c r="AP1" s="1128"/>
      <c r="AQ1" s="1128"/>
      <c r="AR1" s="1128"/>
      <c r="AS1" s="1128"/>
      <c r="AT1" s="1128"/>
      <c r="AU1" s="1129"/>
    </row>
    <row r="2" spans="1:83" s="4" customFormat="1" x14ac:dyDescent="0.2">
      <c r="A2" s="1105"/>
      <c r="B2" s="1106"/>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1"/>
    </row>
    <row r="3" spans="1:83" s="4" customFormat="1" x14ac:dyDescent="0.2">
      <c r="A3" s="1105"/>
      <c r="B3" s="1106"/>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1131"/>
    </row>
    <row r="4" spans="1:83" s="4" customFormat="1" x14ac:dyDescent="0.2">
      <c r="A4" s="1107"/>
      <c r="B4" s="1108"/>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3"/>
    </row>
    <row r="5" spans="1:83" s="4" customFormat="1" ht="78" customHeight="1" x14ac:dyDescent="0.2">
      <c r="A5" s="1116" t="s">
        <v>426</v>
      </c>
      <c r="B5" s="1117"/>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8"/>
    </row>
    <row r="6" spans="1:83" s="4" customFormat="1" ht="18" customHeight="1" x14ac:dyDescent="0.2">
      <c r="A6" s="8"/>
      <c r="B6" s="18"/>
      <c r="C6" s="2"/>
      <c r="D6" s="2"/>
      <c r="E6" s="2"/>
      <c r="F6" s="2"/>
      <c r="G6" s="2"/>
      <c r="H6" s="2"/>
      <c r="I6" s="2"/>
      <c r="J6" s="2"/>
      <c r="K6" s="2"/>
      <c r="L6" s="2"/>
      <c r="M6" s="2"/>
      <c r="N6" s="1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9"/>
    </row>
    <row r="7" spans="1:83" s="4" customFormat="1" ht="18" customHeight="1" x14ac:dyDescent="0.25">
      <c r="A7" s="8"/>
      <c r="B7" s="179" t="s">
        <v>16</v>
      </c>
      <c r="C7" s="24"/>
      <c r="D7" s="24"/>
      <c r="E7" s="24"/>
      <c r="F7" s="24"/>
      <c r="G7" s="24"/>
      <c r="H7" s="1119"/>
      <c r="I7" s="1120"/>
      <c r="J7" s="1120"/>
      <c r="K7" s="1120"/>
      <c r="L7" s="1120"/>
      <c r="M7" s="1120"/>
      <c r="N7" s="1120"/>
      <c r="O7" s="1120"/>
      <c r="P7" s="1120"/>
      <c r="Q7" s="1120"/>
      <c r="R7" s="1120"/>
      <c r="S7" s="1120"/>
      <c r="T7" s="1121"/>
      <c r="U7" s="1121"/>
      <c r="V7" s="2"/>
      <c r="W7" s="2"/>
      <c r="X7" s="275"/>
      <c r="Y7" s="264" t="s">
        <v>397</v>
      </c>
      <c r="Z7" s="2"/>
      <c r="AA7" s="2"/>
      <c r="AB7" s="2"/>
      <c r="AC7" s="2"/>
      <c r="AD7" s="2"/>
      <c r="AE7" s="2"/>
      <c r="AF7" s="2"/>
      <c r="AG7" s="2"/>
      <c r="AH7" s="2"/>
      <c r="AI7" s="2"/>
      <c r="AJ7" s="2"/>
      <c r="AK7" s="1122"/>
      <c r="AL7" s="1123"/>
      <c r="AM7" s="1123"/>
      <c r="AN7" s="1123"/>
      <c r="AO7" s="1123"/>
      <c r="AP7" s="275"/>
      <c r="AQ7" s="275"/>
      <c r="AR7" s="275"/>
      <c r="AS7" s="275"/>
      <c r="AT7" s="275"/>
      <c r="AU7" s="9"/>
    </row>
    <row r="8" spans="1:83" s="4" customFormat="1" ht="18" customHeight="1" x14ac:dyDescent="0.2">
      <c r="A8" s="8"/>
      <c r="B8" s="18"/>
      <c r="C8" s="2"/>
      <c r="D8" s="2"/>
      <c r="E8" s="2"/>
      <c r="F8" s="2"/>
      <c r="G8" s="2"/>
      <c r="H8" s="2"/>
      <c r="I8" s="2"/>
      <c r="J8" s="2"/>
      <c r="K8" s="2"/>
      <c r="L8" s="2"/>
      <c r="M8" s="2"/>
      <c r="N8" s="1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9"/>
    </row>
    <row r="9" spans="1:83" s="4" customFormat="1" ht="18" customHeight="1" x14ac:dyDescent="0.25">
      <c r="A9" s="62"/>
      <c r="B9" s="1124" t="s">
        <v>427</v>
      </c>
      <c r="C9" s="1124"/>
      <c r="D9" s="1124"/>
      <c r="E9" s="1124"/>
      <c r="F9" s="1124"/>
      <c r="G9" s="1124"/>
      <c r="H9" s="1124"/>
      <c r="I9" s="1124"/>
      <c r="J9" s="1124"/>
      <c r="K9" s="1124"/>
      <c r="L9" s="1124"/>
      <c r="M9" s="1124"/>
      <c r="N9" s="1124"/>
      <c r="O9" s="1124"/>
      <c r="P9" s="1080"/>
      <c r="Q9" s="1080"/>
      <c r="R9" s="1080"/>
      <c r="S9" s="1080"/>
      <c r="T9" s="1080"/>
      <c r="U9" s="1080"/>
      <c r="V9" s="1080"/>
      <c r="W9" s="1080"/>
      <c r="X9" s="1080"/>
      <c r="Y9" s="1080"/>
      <c r="Z9" s="1080"/>
      <c r="AA9" s="1080"/>
      <c r="AB9" s="1080"/>
      <c r="AC9" s="1080"/>
      <c r="AD9" s="60"/>
      <c r="AE9" s="60"/>
      <c r="AF9" s="60"/>
      <c r="AG9" s="60"/>
      <c r="AH9" s="60"/>
      <c r="AI9" s="60"/>
      <c r="AJ9" s="60"/>
      <c r="AK9" s="60"/>
      <c r="AL9" s="60"/>
      <c r="AM9" s="60"/>
      <c r="AN9" s="60"/>
      <c r="AO9" s="60"/>
      <c r="AP9" s="60"/>
      <c r="AQ9" s="60"/>
      <c r="AR9" s="60"/>
      <c r="AS9" s="60"/>
      <c r="AT9" s="60"/>
      <c r="AU9" s="63"/>
    </row>
    <row r="10" spans="1:83" s="4" customFormat="1" ht="18" customHeight="1" x14ac:dyDescent="0.2">
      <c r="A10" s="1083" t="s">
        <v>428</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5"/>
    </row>
    <row r="11" spans="1:83" s="4" customFormat="1" ht="18" customHeight="1" x14ac:dyDescent="0.2">
      <c r="A11" s="1083"/>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5"/>
    </row>
    <row r="12" spans="1:83" ht="13.5" customHeight="1" x14ac:dyDescent="0.2">
      <c r="A12" s="1086"/>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8"/>
    </row>
    <row r="13" spans="1:83" ht="15.75" x14ac:dyDescent="0.2">
      <c r="A13" s="16"/>
      <c r="B13" s="1100" t="s">
        <v>400</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c r="AT13" s="1100"/>
      <c r="AU13" s="110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ht="15" x14ac:dyDescent="0.2">
      <c r="A14" s="1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15" x14ac:dyDescent="0.2">
      <c r="A15" s="16"/>
      <c r="B15" s="272"/>
      <c r="C15" s="272"/>
      <c r="D15" s="272"/>
      <c r="E15" s="272"/>
      <c r="F15" s="272"/>
      <c r="G15" s="272"/>
      <c r="H15" s="272"/>
      <c r="I15" s="272"/>
      <c r="J15" s="272"/>
      <c r="K15" s="272"/>
      <c r="L15" s="272"/>
      <c r="M15" s="272"/>
      <c r="N15" s="272"/>
      <c r="O15" s="272"/>
      <c r="P15" s="272"/>
      <c r="Q15" s="272"/>
      <c r="R15" s="272"/>
      <c r="S15" s="97" t="s">
        <v>401</v>
      </c>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 x14ac:dyDescent="0.2">
      <c r="A16" s="16"/>
      <c r="B16" s="272"/>
      <c r="C16" s="272"/>
      <c r="D16" s="272"/>
      <c r="E16" s="272"/>
      <c r="F16" s="272"/>
      <c r="G16" s="272"/>
      <c r="H16" s="272"/>
      <c r="I16" s="272"/>
      <c r="J16" s="272"/>
      <c r="K16" s="272"/>
      <c r="L16" s="272"/>
      <c r="M16" s="272"/>
      <c r="N16" s="272"/>
      <c r="O16" s="272"/>
      <c r="P16" s="272"/>
      <c r="Q16" s="272"/>
      <c r="R16" s="272"/>
      <c r="S16" s="97" t="s">
        <v>402</v>
      </c>
      <c r="T16" s="97"/>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5" x14ac:dyDescent="0.2">
      <c r="A17" s="16"/>
      <c r="B17" s="272"/>
      <c r="C17" s="272"/>
      <c r="D17" s="272"/>
      <c r="E17" s="272"/>
      <c r="F17" s="272"/>
      <c r="G17" s="272"/>
      <c r="H17" s="272"/>
      <c r="I17" s="272"/>
      <c r="J17" s="272"/>
      <c r="K17" s="272"/>
      <c r="L17" s="272"/>
      <c r="M17" s="272"/>
      <c r="N17" s="272"/>
      <c r="O17" s="272"/>
      <c r="P17" s="272"/>
      <c r="Q17" s="272"/>
      <c r="R17" s="272"/>
      <c r="S17" s="97" t="s">
        <v>403</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15" x14ac:dyDescent="0.2">
      <c r="A18" s="16"/>
      <c r="B18" s="272"/>
      <c r="C18" s="272"/>
      <c r="D18" s="272"/>
      <c r="E18" s="272"/>
      <c r="F18" s="272"/>
      <c r="G18" s="272"/>
      <c r="H18" s="272"/>
      <c r="I18" s="272"/>
      <c r="J18" s="272"/>
      <c r="K18" s="272"/>
      <c r="L18" s="272"/>
      <c r="M18" s="272"/>
      <c r="N18" s="272"/>
      <c r="O18" s="272"/>
      <c r="P18" s="272"/>
      <c r="Q18" s="272"/>
      <c r="R18" s="272"/>
      <c r="S18" s="97" t="s">
        <v>404</v>
      </c>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15" x14ac:dyDescent="0.2">
      <c r="A19" s="16"/>
      <c r="B19" s="272"/>
      <c r="C19" s="272"/>
      <c r="D19" s="272"/>
      <c r="E19" s="272"/>
      <c r="F19" s="272"/>
      <c r="G19" s="272"/>
      <c r="H19" s="272"/>
      <c r="I19" s="272"/>
      <c r="J19" s="272"/>
      <c r="K19" s="272"/>
      <c r="L19" s="272"/>
      <c r="M19" s="272"/>
      <c r="N19" s="272"/>
      <c r="O19" s="272"/>
      <c r="P19" s="272"/>
      <c r="Q19" s="272"/>
      <c r="R19" s="272"/>
      <c r="S19" s="97" t="s">
        <v>405</v>
      </c>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16.5" customHeight="1" x14ac:dyDescent="0.2">
      <c r="A20" s="1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15" x14ac:dyDescent="0.2">
      <c r="A21" s="273"/>
      <c r="B21" s="272"/>
      <c r="C21" s="272"/>
      <c r="D21" s="272"/>
      <c r="E21" s="272"/>
      <c r="F21" s="272"/>
      <c r="G21" s="272"/>
      <c r="H21" s="272"/>
      <c r="I21" s="272"/>
      <c r="J21" s="272"/>
      <c r="K21" s="272"/>
      <c r="L21" s="272"/>
      <c r="M21" s="272"/>
      <c r="N21" s="272"/>
      <c r="O21" s="272"/>
      <c r="P21" s="272"/>
      <c r="Q21" s="272"/>
      <c r="R21" s="272"/>
      <c r="U21" s="97" t="s">
        <v>406</v>
      </c>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15" x14ac:dyDescent="0.2">
      <c r="A22" s="16"/>
      <c r="B22" s="239"/>
      <c r="C22" s="239"/>
      <c r="D22" s="239"/>
      <c r="E22" s="239"/>
      <c r="F22" s="239"/>
      <c r="G22" s="239"/>
      <c r="H22" s="239"/>
      <c r="I22" s="239"/>
      <c r="J22" s="239"/>
      <c r="K22" s="239"/>
      <c r="L22" s="239"/>
      <c r="M22" s="239"/>
      <c r="N22" s="239"/>
      <c r="O22" s="239"/>
      <c r="P22" s="239"/>
      <c r="Q22" s="239"/>
      <c r="R22" s="239"/>
      <c r="U22" s="95" t="s">
        <v>407</v>
      </c>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70"/>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15" x14ac:dyDescent="0.2">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235"/>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15" customHeight="1" x14ac:dyDescent="0.2">
      <c r="A24" s="1089" t="s">
        <v>429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 x14ac:dyDescent="0.2">
      <c r="A25" s="1092"/>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4"/>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17.25" customHeight="1" x14ac:dyDescent="0.2">
      <c r="A26" s="1095"/>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7"/>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15" x14ac:dyDescent="0.2">
      <c r="A27" s="1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2"/>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20.100000000000001" customHeight="1" x14ac:dyDescent="0.25">
      <c r="A28" s="16"/>
      <c r="B28" s="1"/>
      <c r="C28" s="1"/>
      <c r="D28" s="1"/>
      <c r="E28" s="1"/>
      <c r="F28" s="1"/>
      <c r="G28" s="1"/>
      <c r="H28" s="1076" t="s">
        <v>430</v>
      </c>
      <c r="I28" s="1076"/>
      <c r="J28" s="1076"/>
      <c r="K28" s="1076"/>
      <c r="L28" s="1076"/>
      <c r="M28" s="1076"/>
      <c r="N28" s="1076"/>
      <c r="O28" s="1076"/>
      <c r="P28" s="1076"/>
      <c r="Q28" s="1076"/>
      <c r="R28" s="1076"/>
      <c r="S28" s="1076"/>
      <c r="T28" s="1076"/>
      <c r="U28" s="46"/>
      <c r="V28" s="46"/>
      <c r="W28" s="46"/>
      <c r="X28" s="46"/>
      <c r="Y28" s="46"/>
      <c r="Z28" s="46"/>
      <c r="AA28" s="46"/>
      <c r="AB28" s="46"/>
      <c r="AC28" s="1"/>
      <c r="AD28" s="267"/>
      <c r="AE28" s="1081"/>
      <c r="AF28" s="1082"/>
      <c r="AG28" s="1082"/>
      <c r="AH28" s="1082"/>
      <c r="AI28" s="1082"/>
      <c r="AJ28" s="1082"/>
      <c r="AK28" s="1082"/>
      <c r="AL28" s="1082"/>
      <c r="AM28" s="1082"/>
      <c r="AN28" s="1082"/>
      <c r="AO28" s="1082"/>
      <c r="AP28" s="1082"/>
      <c r="AQ28" s="1082"/>
      <c r="AR28" s="1082"/>
      <c r="AS28" s="1082"/>
      <c r="AT28" s="1"/>
      <c r="AU28" s="12"/>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0.100000000000001" customHeight="1" x14ac:dyDescent="0.25">
      <c r="A29" s="16"/>
      <c r="B29" s="1"/>
      <c r="C29" s="1"/>
      <c r="D29" s="1"/>
      <c r="E29" s="1"/>
      <c r="F29" s="1"/>
      <c r="G29" s="1"/>
      <c r="H29" s="1125" t="s">
        <v>431</v>
      </c>
      <c r="I29" s="1076"/>
      <c r="J29" s="1076"/>
      <c r="K29" s="1076"/>
      <c r="L29" s="1076"/>
      <c r="M29" s="1076"/>
      <c r="N29" s="1076"/>
      <c r="O29" s="1076"/>
      <c r="P29" s="1076"/>
      <c r="Q29" s="1076"/>
      <c r="R29" s="46"/>
      <c r="S29" s="46"/>
      <c r="T29" s="46"/>
      <c r="U29" s="46"/>
      <c r="V29" s="46"/>
      <c r="W29" s="46"/>
      <c r="X29" s="46"/>
      <c r="Y29" s="46"/>
      <c r="Z29" s="46"/>
      <c r="AA29" s="46"/>
      <c r="AB29" s="46"/>
      <c r="AC29" s="1"/>
      <c r="AD29" s="268" t="s">
        <v>411</v>
      </c>
      <c r="AE29" s="1081"/>
      <c r="AF29" s="1082"/>
      <c r="AG29" s="1082"/>
      <c r="AH29" s="1082"/>
      <c r="AI29" s="1082"/>
      <c r="AJ29" s="1082"/>
      <c r="AK29" s="1082"/>
      <c r="AL29" s="1082"/>
      <c r="AM29" s="1082"/>
      <c r="AN29" s="1082"/>
      <c r="AO29" s="1082"/>
      <c r="AP29" s="1082"/>
      <c r="AQ29" s="1082"/>
      <c r="AR29" s="1082"/>
      <c r="AS29" s="1082"/>
      <c r="AT29" s="1"/>
      <c r="AU29" s="12"/>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0.100000000000001" customHeight="1" x14ac:dyDescent="0.25">
      <c r="A30" s="16"/>
      <c r="B30" s="1"/>
      <c r="C30" s="1"/>
      <c r="D30" s="1"/>
      <c r="E30" s="1"/>
      <c r="F30" s="1"/>
      <c r="G30" s="1"/>
      <c r="H30" s="1125" t="s">
        <v>432</v>
      </c>
      <c r="I30" s="1076"/>
      <c r="J30" s="1076"/>
      <c r="K30" s="1076"/>
      <c r="L30" s="1076"/>
      <c r="M30" s="1076"/>
      <c r="N30" s="1076"/>
      <c r="O30" s="1076"/>
      <c r="P30" s="1076"/>
      <c r="Q30" s="1076"/>
      <c r="R30" s="1076"/>
      <c r="S30" s="1076"/>
      <c r="T30" s="1076"/>
      <c r="U30" s="1076"/>
      <c r="V30" s="1076"/>
      <c r="W30" s="1076"/>
      <c r="X30" s="1076"/>
      <c r="Y30" s="46"/>
      <c r="Z30" s="46"/>
      <c r="AA30" s="46"/>
      <c r="AB30" s="46"/>
      <c r="AC30" s="1"/>
      <c r="AD30" s="268" t="s">
        <v>369</v>
      </c>
      <c r="AE30" s="1081"/>
      <c r="AF30" s="1082"/>
      <c r="AG30" s="1082"/>
      <c r="AH30" s="1082"/>
      <c r="AI30" s="1082"/>
      <c r="AJ30" s="1082"/>
      <c r="AK30" s="1082"/>
      <c r="AL30" s="1082"/>
      <c r="AM30" s="1082"/>
      <c r="AN30" s="1082"/>
      <c r="AO30" s="1082"/>
      <c r="AP30" s="1082"/>
      <c r="AQ30" s="1082"/>
      <c r="AR30" s="1082"/>
      <c r="AS30" s="1082"/>
      <c r="AT30" s="1"/>
      <c r="AU30" s="12"/>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0.100000000000001" customHeight="1" x14ac:dyDescent="0.25">
      <c r="A31" s="16"/>
      <c r="B31" s="1"/>
      <c r="C31" s="1"/>
      <c r="D31" s="1"/>
      <c r="E31" s="1"/>
      <c r="F31" s="1"/>
      <c r="G31" s="1"/>
      <c r="H31" s="1125" t="s">
        <v>433</v>
      </c>
      <c r="I31" s="1076"/>
      <c r="J31" s="1076"/>
      <c r="K31" s="1076"/>
      <c r="L31" s="1076"/>
      <c r="M31" s="1076"/>
      <c r="N31" s="1076"/>
      <c r="O31" s="1076"/>
      <c r="P31" s="1076"/>
      <c r="Q31" s="1076"/>
      <c r="R31" s="1076"/>
      <c r="S31" s="1076"/>
      <c r="T31" s="1076"/>
      <c r="U31" s="1076"/>
      <c r="V31" s="1076"/>
      <c r="W31" s="1076"/>
      <c r="X31" s="1076"/>
      <c r="Y31" s="1076"/>
      <c r="Z31" s="1076"/>
      <c r="AA31" s="1076"/>
      <c r="AB31" s="46"/>
      <c r="AC31" s="1"/>
      <c r="AD31" s="268" t="s">
        <v>411</v>
      </c>
      <c r="AE31" s="1081"/>
      <c r="AF31" s="1082"/>
      <c r="AG31" s="1082"/>
      <c r="AH31" s="1082"/>
      <c r="AI31" s="1082"/>
      <c r="AJ31" s="1082"/>
      <c r="AK31" s="1082"/>
      <c r="AL31" s="1082"/>
      <c r="AM31" s="1082"/>
      <c r="AN31" s="1082"/>
      <c r="AO31" s="1082"/>
      <c r="AP31" s="1082"/>
      <c r="AQ31" s="1082"/>
      <c r="AR31" s="1082"/>
      <c r="AS31" s="1082"/>
      <c r="AT31" s="1"/>
      <c r="AU31" s="12"/>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20.100000000000001" customHeight="1" x14ac:dyDescent="0.2">
      <c r="A32" s="16"/>
      <c r="B32" s="1"/>
      <c r="C32" s="1"/>
      <c r="D32" s="1"/>
      <c r="E32" s="1"/>
      <c r="F32" s="1"/>
      <c r="G32" s="1"/>
      <c r="H32" s="1126" t="s">
        <v>434</v>
      </c>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268" t="s">
        <v>369</v>
      </c>
      <c r="AE32" s="1081"/>
      <c r="AF32" s="1082"/>
      <c r="AG32" s="1082"/>
      <c r="AH32" s="1082"/>
      <c r="AI32" s="1082"/>
      <c r="AJ32" s="1082"/>
      <c r="AK32" s="1082"/>
      <c r="AL32" s="1082"/>
      <c r="AM32" s="1082"/>
      <c r="AN32" s="1082"/>
      <c r="AO32" s="1082"/>
      <c r="AP32" s="1082"/>
      <c r="AQ32" s="1082"/>
      <c r="AR32" s="1082"/>
      <c r="AS32" s="1082"/>
      <c r="AT32" s="1"/>
      <c r="AU32" s="12"/>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20.100000000000001" customHeight="1" x14ac:dyDescent="0.2">
      <c r="A33" s="16"/>
      <c r="B33" s="1"/>
      <c r="C33" s="1"/>
      <c r="D33" s="1"/>
      <c r="E33" s="1"/>
      <c r="F33" s="1"/>
      <c r="G33" s="1"/>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269"/>
      <c r="AE33" s="269"/>
      <c r="AF33" s="269"/>
      <c r="AG33" s="269"/>
      <c r="AH33" s="269"/>
      <c r="AI33" s="269"/>
      <c r="AJ33" s="269"/>
      <c r="AK33" s="269"/>
      <c r="AL33" s="269"/>
      <c r="AM33" s="269"/>
      <c r="AN33" s="269"/>
      <c r="AO33" s="269"/>
      <c r="AP33" s="269"/>
      <c r="AQ33" s="269"/>
      <c r="AR33" s="269"/>
      <c r="AS33" s="269"/>
      <c r="AT33" s="1"/>
      <c r="AU33" s="12"/>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7" customHeight="1" x14ac:dyDescent="0.25">
      <c r="A34" s="16"/>
      <c r="B34" s="1"/>
      <c r="C34" s="1"/>
      <c r="D34" s="1"/>
      <c r="E34" s="1"/>
      <c r="F34" s="1"/>
      <c r="G34" s="1"/>
      <c r="H34" s="1076" t="s">
        <v>415</v>
      </c>
      <c r="I34" s="1076"/>
      <c r="J34" s="1076"/>
      <c r="K34" s="1076"/>
      <c r="L34" s="1076"/>
      <c r="M34" s="1076"/>
      <c r="N34" s="1076"/>
      <c r="O34" s="1076"/>
      <c r="P34" s="1076"/>
      <c r="Q34" s="1076"/>
      <c r="R34" s="1076"/>
      <c r="S34" s="1076"/>
      <c r="T34" s="1076"/>
      <c r="U34" s="1076"/>
      <c r="V34" s="1076"/>
      <c r="W34" s="1076"/>
      <c r="X34" s="1076"/>
      <c r="Y34" s="1076"/>
      <c r="Z34" s="46"/>
      <c r="AA34" s="46"/>
      <c r="AB34" s="46"/>
      <c r="AC34" s="1"/>
      <c r="AD34" s="1"/>
      <c r="AE34" s="1098"/>
      <c r="AF34" s="1099"/>
      <c r="AG34" s="1099"/>
      <c r="AH34" s="1099"/>
      <c r="AI34" s="1099"/>
      <c r="AJ34" s="1099"/>
      <c r="AK34" s="1099"/>
      <c r="AL34" s="1099"/>
      <c r="AM34" s="1099"/>
      <c r="AN34" s="1099"/>
      <c r="AO34" s="1099"/>
      <c r="AP34" s="1099"/>
      <c r="AQ34" s="1099"/>
      <c r="AR34" s="1099"/>
      <c r="AS34" s="1099"/>
      <c r="AT34" s="1"/>
      <c r="AU34" s="12"/>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20.100000000000001" customHeight="1" x14ac:dyDescent="0.2">
      <c r="A35" s="16"/>
      <c r="B35" s="1"/>
      <c r="C35" s="1"/>
      <c r="D35" s="1"/>
      <c r="E35" s="1"/>
      <c r="F35" s="1"/>
      <c r="G35" s="1"/>
      <c r="H35" s="1076" t="s">
        <v>416</v>
      </c>
      <c r="I35" s="1076"/>
      <c r="J35" s="1076"/>
      <c r="K35" s="1076"/>
      <c r="L35" s="1076"/>
      <c r="M35" s="1076"/>
      <c r="N35" s="1076"/>
      <c r="O35" s="1076"/>
      <c r="P35" s="1076"/>
      <c r="Q35" s="1076"/>
      <c r="R35" s="1076"/>
      <c r="S35" s="1076"/>
      <c r="T35" s="1076"/>
      <c r="U35" s="1076"/>
      <c r="V35" s="1076"/>
      <c r="W35" s="1076"/>
      <c r="X35" s="1076"/>
      <c r="Y35" s="1076"/>
      <c r="Z35" s="1076"/>
      <c r="AA35" s="1076"/>
      <c r="AB35" s="1076"/>
      <c r="AC35" s="1"/>
      <c r="AD35" s="268" t="s">
        <v>417</v>
      </c>
      <c r="AE35" s="267"/>
      <c r="AF35" s="267"/>
      <c r="AG35" s="267"/>
      <c r="AH35" s="1098"/>
      <c r="AI35" s="1099"/>
      <c r="AJ35" s="1099"/>
      <c r="AK35" s="1099"/>
      <c r="AL35" s="1099"/>
      <c r="AM35" s="1099"/>
      <c r="AN35" s="1099"/>
      <c r="AO35" s="1099"/>
      <c r="AP35" s="1099"/>
      <c r="AQ35" s="1099"/>
      <c r="AR35" s="1099"/>
      <c r="AS35" s="1099"/>
      <c r="AT35" s="1"/>
      <c r="AU35" s="12"/>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20.100000000000001" customHeight="1" x14ac:dyDescent="0.2">
      <c r="A36" s="1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268" t="s">
        <v>7</v>
      </c>
      <c r="AE36" s="267"/>
      <c r="AF36" s="1098"/>
      <c r="AG36" s="1099"/>
      <c r="AH36" s="1082"/>
      <c r="AI36" s="1082"/>
      <c r="AJ36" s="1082"/>
      <c r="AK36" s="1082"/>
      <c r="AL36" s="1082"/>
      <c r="AM36" s="1082"/>
      <c r="AN36" s="1082"/>
      <c r="AO36" s="1082"/>
      <c r="AP36" s="1082"/>
      <c r="AQ36" s="1082"/>
      <c r="AR36" s="1082"/>
      <c r="AS36" s="1082"/>
      <c r="AT36" s="1"/>
      <c r="AU36" s="12"/>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20.100000000000001" customHeight="1" x14ac:dyDescent="0.2">
      <c r="A37" s="16"/>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2"/>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20.100000000000001"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077" t="s">
        <v>349</v>
      </c>
      <c r="AE38" s="1078"/>
      <c r="AF38" s="1079"/>
      <c r="AG38" s="1080"/>
      <c r="AH38" s="1080"/>
      <c r="AI38" s="1080"/>
      <c r="AJ38" s="1080"/>
      <c r="AK38" s="1080"/>
      <c r="AL38" s="1"/>
      <c r="AM38" s="1"/>
      <c r="AN38" s="1"/>
      <c r="AO38" s="1"/>
      <c r="AP38" s="1"/>
      <c r="AQ38" s="1"/>
      <c r="AR38" s="1"/>
      <c r="AS38" s="1"/>
      <c r="AT38" s="1"/>
      <c r="AU38" s="12"/>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0.5" customHeight="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235"/>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1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1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1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1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1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1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1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1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1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1:83"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1:83"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1:83"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1:83"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1:83"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1:83"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1:83"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1:83"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1:83"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1:83"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1:83"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1:83"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1:83"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1:83"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1:83"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1:83"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1:83"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1:83"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1:83"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1:83"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1:83"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1:83"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1:83"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83"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83"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83"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1:83"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1:83"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1:83"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1:83"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1:83"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83"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1:83"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1:83"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83"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1:83"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83"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1:83"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83"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1:83"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83"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1:83"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1:83"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1:83"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1:83"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83"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1:83"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1:83"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1:83"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1:83"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1:83"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1:83"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1:83"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3"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3"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1:83"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1:83"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1:83"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1:83"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83"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sheetData>
  <sheetProtection algorithmName="SHA-512" hashValue="mTffkOzpUbNzBJwMs+DpJM+PiM8i7PpTkSGm4ulFpy5kbKTOqO5kfGElc7JvRj7P3OH0/3c5M5qxQSgdJQdViQ==" saltValue="iEdJAXztXjbYzsUoxnnEXQ==" spinCount="100000" sheet="1" objects="1" scenarios="1"/>
  <mergeCells count="27">
    <mergeCell ref="H29:Q29"/>
    <mergeCell ref="AE29:AS29"/>
    <mergeCell ref="A1:B4"/>
    <mergeCell ref="C1:AU4"/>
    <mergeCell ref="A5:AU5"/>
    <mergeCell ref="H7:U7"/>
    <mergeCell ref="AK7:AO7"/>
    <mergeCell ref="A10:AU12"/>
    <mergeCell ref="B13:AU13"/>
    <mergeCell ref="A24:AU26"/>
    <mergeCell ref="H28:T28"/>
    <mergeCell ref="AE28:AS28"/>
    <mergeCell ref="B9:O9"/>
    <mergeCell ref="P9:AC9"/>
    <mergeCell ref="AD38:AE38"/>
    <mergeCell ref="AF38:AK38"/>
    <mergeCell ref="H30:X30"/>
    <mergeCell ref="AE30:AS30"/>
    <mergeCell ref="H31:AA31"/>
    <mergeCell ref="AE31:AS31"/>
    <mergeCell ref="AE32:AS32"/>
    <mergeCell ref="H32:AC33"/>
    <mergeCell ref="H34:Y34"/>
    <mergeCell ref="AE34:AS34"/>
    <mergeCell ref="H35:AB35"/>
    <mergeCell ref="AH35:AS35"/>
    <mergeCell ref="AF36:AS36"/>
  </mergeCells>
  <pageMargins left="0.25" right="0.25" top="0.5" bottom="0.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CF247"/>
  <sheetViews>
    <sheetView showGridLines="0" showRowColHeaders="0" showZeros="0" zoomScaleNormal="100" workbookViewId="0">
      <selection activeCell="AF2" sqref="AF2:AU2"/>
    </sheetView>
  </sheetViews>
  <sheetFormatPr defaultColWidth="9.140625" defaultRowHeight="12.75" x14ac:dyDescent="0.2"/>
  <cols>
    <col min="1" max="109" width="2.7109375" style="102" customWidth="1"/>
    <col min="110" max="16384" width="9.140625" style="102"/>
  </cols>
  <sheetData>
    <row r="1" spans="1:49" ht="15.75" thickTop="1" x14ac:dyDescent="0.2">
      <c r="A1" s="1144" t="s">
        <v>60</v>
      </c>
      <c r="B1" s="1145"/>
      <c r="C1" s="1145"/>
      <c r="D1" s="1148" t="s">
        <v>435</v>
      </c>
      <c r="E1" s="1149"/>
      <c r="F1" s="1149"/>
      <c r="G1" s="1149"/>
      <c r="H1" s="1149"/>
      <c r="I1" s="1149"/>
      <c r="J1" s="1149"/>
      <c r="K1" s="1149"/>
      <c r="L1" s="1149"/>
      <c r="M1" s="1149"/>
      <c r="N1" s="1149"/>
      <c r="O1" s="1149"/>
      <c r="P1" s="1149"/>
      <c r="Q1" s="1149"/>
      <c r="R1" s="1149"/>
      <c r="S1" s="1149"/>
      <c r="T1" s="1149"/>
      <c r="U1" s="1149"/>
      <c r="V1" s="1149"/>
      <c r="W1" s="1149"/>
      <c r="X1" s="1150"/>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3"/>
    </row>
    <row r="2" spans="1:49" ht="15" x14ac:dyDescent="0.2">
      <c r="A2" s="1146"/>
      <c r="B2" s="1147"/>
      <c r="C2" s="1147"/>
      <c r="D2" s="1151"/>
      <c r="E2" s="1151"/>
      <c r="F2" s="1151"/>
      <c r="G2" s="1151"/>
      <c r="H2" s="1151"/>
      <c r="I2" s="1151"/>
      <c r="J2" s="1151"/>
      <c r="K2" s="1151"/>
      <c r="L2" s="1151"/>
      <c r="M2" s="1151"/>
      <c r="N2" s="1151"/>
      <c r="O2" s="1151"/>
      <c r="P2" s="1151"/>
      <c r="Q2" s="1151"/>
      <c r="R2" s="1151"/>
      <c r="S2" s="1151"/>
      <c r="T2" s="1151"/>
      <c r="U2" s="1151"/>
      <c r="V2" s="1151"/>
      <c r="W2" s="1151"/>
      <c r="X2" s="1152"/>
      <c r="Y2" s="24"/>
      <c r="Z2" s="24" t="s">
        <v>16</v>
      </c>
      <c r="AA2" s="24"/>
      <c r="AB2" s="24"/>
      <c r="AC2" s="24"/>
      <c r="AD2" s="24"/>
      <c r="AE2" s="24"/>
      <c r="AF2" s="1153"/>
      <c r="AG2" s="1153"/>
      <c r="AH2" s="1153"/>
      <c r="AI2" s="1153"/>
      <c r="AJ2" s="1153"/>
      <c r="AK2" s="1153"/>
      <c r="AL2" s="1153"/>
      <c r="AM2" s="1153"/>
      <c r="AN2" s="1153"/>
      <c r="AO2" s="1153"/>
      <c r="AP2" s="1153"/>
      <c r="AQ2" s="1153"/>
      <c r="AR2" s="1153"/>
      <c r="AS2" s="1153"/>
      <c r="AT2" s="1153"/>
      <c r="AU2" s="1153"/>
      <c r="AV2" s="182"/>
    </row>
    <row r="3" spans="1:49" ht="15" x14ac:dyDescent="0.2">
      <c r="A3" s="1146"/>
      <c r="B3" s="1147"/>
      <c r="C3" s="1147"/>
      <c r="D3" s="1151"/>
      <c r="E3" s="1151"/>
      <c r="F3" s="1151"/>
      <c r="G3" s="1151"/>
      <c r="H3" s="1151"/>
      <c r="I3" s="1151"/>
      <c r="J3" s="1151"/>
      <c r="K3" s="1151"/>
      <c r="L3" s="1151"/>
      <c r="M3" s="1151"/>
      <c r="N3" s="1151"/>
      <c r="O3" s="1151"/>
      <c r="P3" s="1151"/>
      <c r="Q3" s="1151"/>
      <c r="R3" s="1151"/>
      <c r="S3" s="1151"/>
      <c r="T3" s="1151"/>
      <c r="U3" s="1151"/>
      <c r="V3" s="1151"/>
      <c r="W3" s="1151"/>
      <c r="X3" s="1152"/>
      <c r="Y3" s="24"/>
      <c r="Z3" s="24"/>
      <c r="AA3" s="24"/>
      <c r="AB3" s="1154"/>
      <c r="AC3" s="1154"/>
      <c r="AD3" s="1154"/>
      <c r="AE3" s="1154"/>
      <c r="AF3" s="1154"/>
      <c r="AG3" s="1154"/>
      <c r="AH3" s="1154"/>
      <c r="AI3" s="1154"/>
      <c r="AJ3" s="1154"/>
      <c r="AK3" s="1154"/>
      <c r="AL3" s="1154"/>
      <c r="AM3" s="1154"/>
      <c r="AN3" s="1154"/>
      <c r="AO3" s="1154"/>
      <c r="AP3" s="1154"/>
      <c r="AQ3" s="1154"/>
      <c r="AR3" s="1154"/>
      <c r="AS3" s="1154"/>
      <c r="AT3" s="1154"/>
      <c r="AU3" s="1154"/>
      <c r="AV3" s="182"/>
    </row>
    <row r="4" spans="1:49" ht="17.25" customHeight="1" x14ac:dyDescent="0.2">
      <c r="A4" s="1172" t="s">
        <v>436</v>
      </c>
      <c r="B4" s="1173"/>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4"/>
    </row>
    <row r="5" spans="1:49" ht="17.25" customHeight="1" x14ac:dyDescent="0.2">
      <c r="A5" s="728"/>
      <c r="B5" s="729"/>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1175"/>
    </row>
    <row r="6" spans="1:49" ht="17.25" customHeight="1"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49" ht="26.25" customHeight="1" x14ac:dyDescent="0.2">
      <c r="A7" s="1176"/>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8"/>
    </row>
    <row r="8" spans="1:49" ht="12" customHeight="1" x14ac:dyDescent="0.2">
      <c r="A8" s="30"/>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9"/>
    </row>
    <row r="9" spans="1:49" ht="15.75" x14ac:dyDescent="0.2">
      <c r="A9" s="30"/>
      <c r="B9" s="24" t="s">
        <v>437</v>
      </c>
      <c r="C9" s="24"/>
      <c r="D9" s="24"/>
      <c r="E9" s="24"/>
      <c r="F9" s="24"/>
      <c r="G9" s="24"/>
      <c r="H9" s="24"/>
      <c r="I9" s="24"/>
      <c r="J9" s="1153"/>
      <c r="K9" s="1153"/>
      <c r="L9" s="1153"/>
      <c r="M9" s="1153"/>
      <c r="N9" s="1153"/>
      <c r="O9" s="1153"/>
      <c r="P9" s="1153"/>
      <c r="Q9" s="1153"/>
      <c r="R9" s="1153"/>
      <c r="S9" s="1153"/>
      <c r="T9" s="1153"/>
      <c r="U9" s="1153"/>
      <c r="V9" s="1153"/>
      <c r="W9" s="1153"/>
      <c r="X9" s="1153"/>
      <c r="Y9" s="1153"/>
      <c r="Z9" s="24"/>
      <c r="AA9" s="24" t="s">
        <v>438</v>
      </c>
      <c r="AB9" s="24"/>
      <c r="AC9" s="24"/>
      <c r="AD9" s="24"/>
      <c r="AE9" s="24"/>
      <c r="AF9" s="24"/>
      <c r="AG9" s="176"/>
      <c r="AH9" s="24" t="s">
        <v>439</v>
      </c>
      <c r="AI9" s="174"/>
      <c r="AJ9" s="174"/>
      <c r="AK9" s="174"/>
      <c r="AL9" s="174"/>
      <c r="AM9" s="174"/>
      <c r="AN9" s="176"/>
      <c r="AO9" s="24" t="s">
        <v>440</v>
      </c>
      <c r="AP9" s="174"/>
      <c r="AQ9" s="174"/>
      <c r="AR9" s="174"/>
      <c r="AS9" s="174"/>
      <c r="AT9" s="174"/>
      <c r="AU9" s="174"/>
      <c r="AV9" s="29"/>
    </row>
    <row r="10" spans="1:49" ht="15" x14ac:dyDescent="0.2">
      <c r="A10" s="30"/>
      <c r="B10" s="24" t="s">
        <v>17</v>
      </c>
      <c r="C10" s="24"/>
      <c r="D10" s="24"/>
      <c r="E10" s="24"/>
      <c r="F10" s="1153"/>
      <c r="G10" s="1153"/>
      <c r="H10" s="1153"/>
      <c r="I10" s="1153"/>
      <c r="J10" s="1153"/>
      <c r="K10" s="1153"/>
      <c r="L10" s="1153"/>
      <c r="M10" s="1153"/>
      <c r="N10" s="1153"/>
      <c r="O10" s="1153"/>
      <c r="P10" s="1153"/>
      <c r="Q10" s="1153"/>
      <c r="R10" s="1153"/>
      <c r="S10" s="1153"/>
      <c r="T10" s="1153"/>
      <c r="U10" s="1153"/>
      <c r="V10" s="1153"/>
      <c r="W10" s="1153"/>
      <c r="X10" s="1153"/>
      <c r="Y10" s="1153"/>
      <c r="Z10" s="24"/>
      <c r="AA10" s="24"/>
      <c r="AB10" s="24"/>
      <c r="AC10" s="24"/>
      <c r="AD10" s="24"/>
      <c r="AE10" s="24"/>
      <c r="AF10" s="24"/>
      <c r="AG10" s="24"/>
      <c r="AH10" s="24"/>
      <c r="AI10" s="174"/>
      <c r="AJ10" s="174"/>
      <c r="AK10" s="174"/>
      <c r="AL10" s="174"/>
      <c r="AM10" s="174"/>
      <c r="AN10" s="174"/>
      <c r="AO10" s="174"/>
      <c r="AP10" s="174"/>
      <c r="AQ10" s="174"/>
      <c r="AR10" s="174"/>
      <c r="AS10" s="174"/>
      <c r="AT10" s="174"/>
      <c r="AU10" s="174"/>
      <c r="AV10" s="29"/>
    </row>
    <row r="11" spans="1:49" ht="15.75" x14ac:dyDescent="0.2">
      <c r="A11" s="30"/>
      <c r="B11" s="24" t="s">
        <v>441</v>
      </c>
      <c r="C11" s="24"/>
      <c r="D11" s="24"/>
      <c r="E11" s="24"/>
      <c r="F11" s="24"/>
      <c r="G11" s="24"/>
      <c r="H11" s="1164"/>
      <c r="I11" s="1164"/>
      <c r="J11" s="1164"/>
      <c r="K11" s="1164"/>
      <c r="L11" s="1164"/>
      <c r="M11" s="1164"/>
      <c r="N11" s="1164"/>
      <c r="O11" s="1164"/>
      <c r="P11" s="1164"/>
      <c r="Q11" s="1164"/>
      <c r="R11" s="1164"/>
      <c r="S11" s="1164"/>
      <c r="T11" s="1164"/>
      <c r="U11" s="1164"/>
      <c r="V11" s="1164"/>
      <c r="W11" s="1164"/>
      <c r="X11" s="1164"/>
      <c r="Y11" s="1164"/>
      <c r="Z11" s="24"/>
      <c r="AA11" s="24" t="s">
        <v>442</v>
      </c>
      <c r="AB11" s="24"/>
      <c r="AC11" s="24"/>
      <c r="AD11" s="24"/>
      <c r="AE11" s="24"/>
      <c r="AF11" s="24"/>
      <c r="AG11" s="187"/>
      <c r="AH11" s="24"/>
      <c r="AI11" s="24"/>
      <c r="AJ11" s="24"/>
      <c r="AK11" s="24"/>
      <c r="AL11" s="174"/>
      <c r="AM11" s="176"/>
      <c r="AN11" s="24" t="s">
        <v>443</v>
      </c>
      <c r="AO11" s="24"/>
      <c r="AP11" s="174"/>
      <c r="AQ11" s="176"/>
      <c r="AR11" s="24" t="s">
        <v>444</v>
      </c>
      <c r="AS11" s="24"/>
      <c r="AT11" s="24"/>
      <c r="AU11" s="24"/>
      <c r="AV11" s="29"/>
    </row>
    <row r="12" spans="1:49" ht="15.75" x14ac:dyDescent="0.2">
      <c r="A12" s="30"/>
      <c r="B12" s="1153"/>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24"/>
      <c r="AA12" s="24"/>
      <c r="AB12" s="24"/>
      <c r="AC12" s="24"/>
      <c r="AD12" s="24"/>
      <c r="AE12" s="24"/>
      <c r="AF12" s="24"/>
      <c r="AG12" s="187"/>
      <c r="AH12" s="24"/>
      <c r="AI12" s="24"/>
      <c r="AJ12" s="24"/>
      <c r="AK12" s="24"/>
      <c r="AL12" s="187"/>
      <c r="AM12" s="24"/>
      <c r="AN12" s="187"/>
      <c r="AO12" s="24"/>
      <c r="AP12" s="187"/>
      <c r="AQ12" s="24"/>
      <c r="AT12" s="24"/>
      <c r="AU12" s="24"/>
      <c r="AV12" s="29"/>
    </row>
    <row r="13" spans="1:49" ht="16.5" customHeight="1" x14ac:dyDescent="0.2">
      <c r="A13" s="30"/>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24"/>
      <c r="AA13" s="24"/>
      <c r="AB13" s="24"/>
      <c r="AC13" s="24"/>
      <c r="AD13" s="24"/>
      <c r="AE13" s="24"/>
      <c r="AF13" s="24"/>
      <c r="AG13" s="187"/>
      <c r="AH13" s="24"/>
      <c r="AI13" s="24"/>
      <c r="AJ13" s="24"/>
      <c r="AK13" s="24"/>
      <c r="AL13" s="187"/>
      <c r="AM13" s="24"/>
      <c r="AN13" s="187"/>
      <c r="AO13" s="24"/>
      <c r="AP13" s="187"/>
      <c r="AQ13" s="24"/>
      <c r="AT13" s="24"/>
      <c r="AU13" s="24"/>
      <c r="AV13" s="24"/>
      <c r="AW13" s="108"/>
    </row>
    <row r="14" spans="1:49" ht="15" customHeight="1" x14ac:dyDescent="0.2">
      <c r="A14" s="28"/>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4"/>
      <c r="AB14" s="24"/>
      <c r="AC14" s="24"/>
      <c r="AD14" s="24"/>
      <c r="AE14" s="24"/>
      <c r="AF14" s="24"/>
      <c r="AG14" s="588"/>
      <c r="AH14" s="24"/>
      <c r="AI14" s="24"/>
      <c r="AL14" s="588"/>
      <c r="AM14" s="24"/>
      <c r="AS14" s="27"/>
      <c r="AT14" s="279"/>
      <c r="AU14" s="27"/>
      <c r="AV14" s="26"/>
    </row>
    <row r="15" spans="1:49" ht="9.75" customHeight="1" x14ac:dyDescent="0.2">
      <c r="A15" s="1155" t="s">
        <v>447</v>
      </c>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7"/>
      <c r="AH15" s="1156"/>
      <c r="AI15" s="1156"/>
      <c r="AJ15" s="1156"/>
      <c r="AK15" s="1156"/>
      <c r="AL15" s="1157"/>
      <c r="AM15" s="1156"/>
      <c r="AN15" s="1156"/>
      <c r="AO15" s="1156"/>
      <c r="AP15" s="1156"/>
      <c r="AQ15" s="1156"/>
      <c r="AR15" s="1156"/>
      <c r="AS15" s="1156"/>
      <c r="AT15" s="1156"/>
      <c r="AU15" s="1156"/>
      <c r="AV15" s="1158"/>
    </row>
    <row r="16" spans="1:49" ht="9.75" customHeight="1" x14ac:dyDescent="0.2">
      <c r="A16" s="1159"/>
      <c r="B16" s="1157"/>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c r="AT16" s="1157"/>
      <c r="AU16" s="1157"/>
      <c r="AV16" s="1160"/>
    </row>
    <row r="17" spans="1:84" ht="8.25" customHeight="1" x14ac:dyDescent="0.2">
      <c r="A17" s="1161"/>
      <c r="B17" s="1162"/>
      <c r="C17" s="1162"/>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1162"/>
      <c r="AJ17" s="1162"/>
      <c r="AK17" s="1162"/>
      <c r="AL17" s="1162"/>
      <c r="AM17" s="1162"/>
      <c r="AN17" s="1162"/>
      <c r="AO17" s="1162"/>
      <c r="AP17" s="1162"/>
      <c r="AQ17" s="1162"/>
      <c r="AR17" s="1162"/>
      <c r="AS17" s="1162"/>
      <c r="AT17" s="1162"/>
      <c r="AU17" s="1162"/>
      <c r="AV17" s="1163"/>
    </row>
    <row r="18" spans="1:84" ht="15" customHeight="1" x14ac:dyDescent="0.2">
      <c r="A18" s="30"/>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1166" t="s">
        <v>448</v>
      </c>
      <c r="AH18" s="1167"/>
      <c r="AI18" s="1167"/>
      <c r="AJ18" s="1167"/>
      <c r="AK18" s="1167"/>
      <c r="AL18" s="1167"/>
      <c r="AM18" s="1167"/>
      <c r="AN18" s="1168"/>
      <c r="AO18" s="1166" t="s">
        <v>449</v>
      </c>
      <c r="AP18" s="1187"/>
      <c r="AQ18" s="1187"/>
      <c r="AR18" s="1187"/>
      <c r="AS18" s="1187"/>
      <c r="AT18" s="1187"/>
      <c r="AU18" s="1187"/>
      <c r="AV18" s="1188"/>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row>
    <row r="19" spans="1:84" ht="15" customHeight="1" x14ac:dyDescent="0.2">
      <c r="A19" s="30"/>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1169"/>
      <c r="AH19" s="1170"/>
      <c r="AI19" s="1170"/>
      <c r="AJ19" s="1170"/>
      <c r="AK19" s="1170"/>
      <c r="AL19" s="1170"/>
      <c r="AM19" s="1170"/>
      <c r="AN19" s="1171"/>
      <c r="AO19" s="1189"/>
      <c r="AP19" s="1190"/>
      <c r="AQ19" s="1190"/>
      <c r="AR19" s="1190"/>
      <c r="AS19" s="1190"/>
      <c r="AT19" s="1190"/>
      <c r="AU19" s="1190"/>
      <c r="AV19" s="1191"/>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row>
    <row r="20" spans="1:84" ht="16.5" customHeight="1" x14ac:dyDescent="0.2">
      <c r="A20" s="1142" t="s">
        <v>450</v>
      </c>
      <c r="B20" s="1139" t="s">
        <v>451</v>
      </c>
      <c r="C20" s="1140"/>
      <c r="D20" s="1140"/>
      <c r="E20" s="1140"/>
      <c r="F20" s="1140"/>
      <c r="G20" s="1140"/>
      <c r="H20" s="1140"/>
      <c r="I20" s="1134"/>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1135"/>
      <c r="AF20" s="1135"/>
      <c r="AG20" s="30"/>
      <c r="AH20" s="24" t="s">
        <v>452</v>
      </c>
      <c r="AI20" s="24"/>
      <c r="AJ20" s="24"/>
      <c r="AK20" s="24"/>
      <c r="AL20" s="24"/>
      <c r="AM20" s="24"/>
      <c r="AN20" s="29"/>
      <c r="AO20" s="24"/>
      <c r="AP20" s="24"/>
      <c r="AQ20" s="24"/>
      <c r="AR20" s="24"/>
      <c r="AS20" s="24"/>
      <c r="AT20" s="24"/>
      <c r="AU20" s="24"/>
      <c r="AV20" s="24"/>
      <c r="AW20" s="19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row>
    <row r="21" spans="1:84" ht="15" customHeight="1" x14ac:dyDescent="0.2">
      <c r="A21" s="1143"/>
      <c r="B21" s="1141"/>
      <c r="C21" s="1141"/>
      <c r="D21" s="1141"/>
      <c r="E21" s="1141"/>
      <c r="F21" s="1141"/>
      <c r="G21" s="1141"/>
      <c r="H21" s="1141"/>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8"/>
      <c r="AG21" s="30"/>
      <c r="AH21" s="1165"/>
      <c r="AI21" s="1165"/>
      <c r="AJ21" s="1165"/>
      <c r="AK21" s="1165"/>
      <c r="AL21" s="1165"/>
      <c r="AM21" s="1165"/>
      <c r="AN21" s="29"/>
      <c r="AO21" s="24"/>
      <c r="AP21" s="24"/>
      <c r="AQ21" s="24"/>
      <c r="AR21" s="24"/>
      <c r="AS21" s="24"/>
      <c r="AT21" s="24"/>
      <c r="AU21" s="24"/>
      <c r="AV21" s="29"/>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row>
    <row r="22" spans="1:84" ht="15" customHeight="1" x14ac:dyDescent="0.2">
      <c r="A22" s="1142"/>
      <c r="B22" s="1139" t="s">
        <v>17</v>
      </c>
      <c r="C22" s="1140"/>
      <c r="D22" s="1140"/>
      <c r="E22" s="1140"/>
      <c r="F22" s="1140"/>
      <c r="G22" s="1140"/>
      <c r="H22" s="1140"/>
      <c r="I22" s="1134"/>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30"/>
      <c r="AH22" s="24"/>
      <c r="AI22" s="24"/>
      <c r="AJ22" s="24"/>
      <c r="AK22" s="24"/>
      <c r="AL22" s="24"/>
      <c r="AM22" s="24"/>
      <c r="AN22" s="29"/>
      <c r="AO22" s="24"/>
      <c r="AP22" s="24"/>
      <c r="AQ22" s="24"/>
      <c r="AR22" s="24"/>
      <c r="AS22" s="24"/>
      <c r="AT22" s="24"/>
      <c r="AU22" s="24"/>
      <c r="AV22" s="29"/>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row>
    <row r="23" spans="1:84" ht="15" customHeight="1" x14ac:dyDescent="0.2">
      <c r="A23" s="1143"/>
      <c r="B23" s="1141"/>
      <c r="C23" s="1141"/>
      <c r="D23" s="1141"/>
      <c r="E23" s="1141"/>
      <c r="F23" s="1141"/>
      <c r="G23" s="1141"/>
      <c r="H23" s="1141"/>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8"/>
      <c r="AG23" s="30"/>
      <c r="AH23" s="24"/>
      <c r="AI23" s="24"/>
      <c r="AJ23" s="24"/>
      <c r="AK23" s="24"/>
      <c r="AL23" s="24"/>
      <c r="AM23" s="24"/>
      <c r="AN23" s="29"/>
      <c r="AO23" s="24"/>
      <c r="AP23" s="24"/>
      <c r="AQ23" s="24"/>
      <c r="AR23" s="24"/>
      <c r="AS23" s="24"/>
      <c r="AT23" s="24"/>
      <c r="AU23" s="24"/>
      <c r="AV23" s="29"/>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row>
    <row r="24" spans="1:84" ht="15" customHeight="1" x14ac:dyDescent="0.2">
      <c r="A24" s="1142"/>
      <c r="B24" s="1139" t="s">
        <v>441</v>
      </c>
      <c r="C24" s="1140"/>
      <c r="D24" s="1140"/>
      <c r="E24" s="1140"/>
      <c r="F24" s="1140"/>
      <c r="G24" s="1140"/>
      <c r="H24" s="1140"/>
      <c r="I24" s="1134"/>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6"/>
      <c r="AG24" s="30"/>
      <c r="AH24" s="24"/>
      <c r="AI24" s="24"/>
      <c r="AJ24" s="24"/>
      <c r="AK24" s="24"/>
      <c r="AL24" s="24"/>
      <c r="AM24" s="24"/>
      <c r="AN24" s="29"/>
      <c r="AO24" s="24"/>
      <c r="AP24" s="24" t="s">
        <v>453</v>
      </c>
      <c r="AQ24" s="24"/>
      <c r="AR24" s="24"/>
      <c r="AS24" s="24"/>
      <c r="AT24" s="24"/>
      <c r="AU24" s="24"/>
      <c r="AV24" s="29"/>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row>
    <row r="25" spans="1:84" ht="15" customHeight="1" x14ac:dyDescent="0.2">
      <c r="A25" s="1143"/>
      <c r="B25" s="1141"/>
      <c r="C25" s="1141"/>
      <c r="D25" s="1141"/>
      <c r="E25" s="1141"/>
      <c r="F25" s="1141"/>
      <c r="G25" s="1141"/>
      <c r="H25" s="1141"/>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8"/>
      <c r="AG25" s="30"/>
      <c r="AH25" s="24"/>
      <c r="AI25" s="24"/>
      <c r="AJ25" s="24"/>
      <c r="AK25" s="24"/>
      <c r="AL25" s="24"/>
      <c r="AM25" s="24"/>
      <c r="AN25" s="29"/>
      <c r="AO25" s="24"/>
      <c r="AP25" s="24"/>
      <c r="AQ25" s="24"/>
      <c r="AR25" s="24"/>
      <c r="AS25" s="24"/>
      <c r="AT25" s="24"/>
      <c r="AU25" s="24"/>
      <c r="AV25" s="29"/>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row>
    <row r="26" spans="1:84" ht="15" customHeight="1" x14ac:dyDescent="0.2">
      <c r="A26" s="1142"/>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77"/>
      <c r="AG26" s="30"/>
      <c r="AH26" s="24"/>
      <c r="AI26" s="24"/>
      <c r="AJ26" s="24"/>
      <c r="AK26" s="24"/>
      <c r="AL26" s="24"/>
      <c r="AM26" s="24"/>
      <c r="AN26" s="29"/>
      <c r="AO26" s="24"/>
      <c r="AP26" s="176"/>
      <c r="AQ26" s="24" t="s">
        <v>445</v>
      </c>
      <c r="AS26" s="176"/>
      <c r="AT26" s="24" t="s">
        <v>444</v>
      </c>
      <c r="AU26" s="24"/>
      <c r="AV26" s="29"/>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row>
    <row r="27" spans="1:84" ht="15" customHeight="1" x14ac:dyDescent="0.2">
      <c r="A27" s="1143"/>
      <c r="B27" s="176"/>
      <c r="C27" s="27" t="s">
        <v>454</v>
      </c>
      <c r="D27" s="27"/>
      <c r="E27" s="27"/>
      <c r="F27" s="27"/>
      <c r="G27" s="176"/>
      <c r="H27" s="27" t="s">
        <v>455</v>
      </c>
      <c r="I27" s="27"/>
      <c r="J27" s="27"/>
      <c r="K27" s="27"/>
      <c r="L27" s="176"/>
      <c r="M27" s="27" t="s">
        <v>456</v>
      </c>
      <c r="N27" s="27"/>
      <c r="O27" s="27"/>
      <c r="P27" s="27"/>
      <c r="Q27" s="27"/>
      <c r="R27" s="27"/>
      <c r="S27" s="27"/>
      <c r="T27" s="27"/>
      <c r="U27" s="27"/>
      <c r="V27" s="27"/>
      <c r="W27" s="27"/>
      <c r="X27" s="27"/>
      <c r="Y27" s="27"/>
      <c r="Z27" s="27"/>
      <c r="AA27" s="27"/>
      <c r="AB27" s="27"/>
      <c r="AC27" s="27"/>
      <c r="AD27" s="27"/>
      <c r="AE27" s="27"/>
      <c r="AF27" s="26"/>
      <c r="AG27" s="28"/>
      <c r="AH27" s="27"/>
      <c r="AI27" s="27"/>
      <c r="AJ27" s="27"/>
      <c r="AK27" s="27"/>
      <c r="AL27" s="27"/>
      <c r="AM27" s="27"/>
      <c r="AN27" s="26"/>
      <c r="AO27" s="27"/>
      <c r="AP27" s="27"/>
      <c r="AQ27" s="27"/>
      <c r="AR27" s="27"/>
      <c r="AS27" s="27"/>
      <c r="AT27" s="27"/>
      <c r="AU27" s="27"/>
      <c r="AV27" s="26"/>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row>
    <row r="28" spans="1:84" ht="15" customHeight="1" x14ac:dyDescent="0.2">
      <c r="A28" s="1142" t="s">
        <v>457</v>
      </c>
      <c r="B28" s="1139" t="s">
        <v>451</v>
      </c>
      <c r="C28" s="1140"/>
      <c r="D28" s="1140"/>
      <c r="E28" s="1140"/>
      <c r="F28" s="1140"/>
      <c r="G28" s="1140"/>
      <c r="H28" s="1140"/>
      <c r="I28" s="1134"/>
      <c r="J28" s="1135"/>
      <c r="K28" s="1135"/>
      <c r="L28" s="1135"/>
      <c r="M28" s="1135"/>
      <c r="N28" s="1135"/>
      <c r="O28" s="1135"/>
      <c r="P28" s="1135"/>
      <c r="Q28" s="1135"/>
      <c r="R28" s="1135"/>
      <c r="S28" s="1135"/>
      <c r="T28" s="1135"/>
      <c r="U28" s="1135"/>
      <c r="V28" s="1135"/>
      <c r="W28" s="1135"/>
      <c r="X28" s="1135"/>
      <c r="Y28" s="1135"/>
      <c r="Z28" s="1135"/>
      <c r="AA28" s="1135"/>
      <c r="AB28" s="1135"/>
      <c r="AC28" s="1135"/>
      <c r="AD28" s="1135"/>
      <c r="AE28" s="1135"/>
      <c r="AF28" s="1136"/>
      <c r="AG28" s="278"/>
      <c r="AH28" s="24" t="s">
        <v>452</v>
      </c>
      <c r="AI28" s="218"/>
      <c r="AJ28" s="218"/>
      <c r="AK28" s="218"/>
      <c r="AL28" s="218"/>
      <c r="AM28" s="218"/>
      <c r="AN28" s="277"/>
      <c r="AO28" s="30"/>
      <c r="AP28" s="218"/>
      <c r="AQ28" s="218"/>
      <c r="AR28" s="218"/>
      <c r="AS28" s="218"/>
      <c r="AT28" s="218"/>
      <c r="AU28" s="218"/>
      <c r="AV28" s="277"/>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row>
    <row r="29" spans="1:84" ht="15" customHeight="1" x14ac:dyDescent="0.2">
      <c r="A29" s="1143"/>
      <c r="B29" s="1141"/>
      <c r="C29" s="1141"/>
      <c r="D29" s="1141"/>
      <c r="E29" s="1141"/>
      <c r="F29" s="1141"/>
      <c r="G29" s="1141"/>
      <c r="H29" s="1141"/>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8"/>
      <c r="AG29" s="30"/>
      <c r="AH29" s="1165"/>
      <c r="AI29" s="1165"/>
      <c r="AJ29" s="1165"/>
      <c r="AK29" s="1165"/>
      <c r="AL29" s="1165"/>
      <c r="AM29" s="1165"/>
      <c r="AN29" s="29"/>
      <c r="AO29" s="30"/>
      <c r="AP29" s="24"/>
      <c r="AQ29" s="24"/>
      <c r="AR29" s="24"/>
      <c r="AS29" s="24"/>
      <c r="AT29" s="24"/>
      <c r="AU29" s="24"/>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row>
    <row r="30" spans="1:84" ht="15" customHeight="1" x14ac:dyDescent="0.2">
      <c r="A30" s="1142"/>
      <c r="B30" s="1139" t="s">
        <v>17</v>
      </c>
      <c r="C30" s="1140"/>
      <c r="D30" s="1140"/>
      <c r="E30" s="1140"/>
      <c r="F30" s="1140"/>
      <c r="G30" s="1140"/>
      <c r="H30" s="1140"/>
      <c r="I30" s="1134"/>
      <c r="J30" s="1135"/>
      <c r="K30" s="1135"/>
      <c r="L30" s="1135"/>
      <c r="M30" s="1135"/>
      <c r="N30" s="1135"/>
      <c r="O30" s="1135"/>
      <c r="P30" s="1135"/>
      <c r="Q30" s="1135"/>
      <c r="R30" s="1135"/>
      <c r="S30" s="1135"/>
      <c r="T30" s="1135"/>
      <c r="U30" s="1135"/>
      <c r="V30" s="1135"/>
      <c r="W30" s="1135"/>
      <c r="X30" s="1135"/>
      <c r="Y30" s="1135"/>
      <c r="Z30" s="1135"/>
      <c r="AA30" s="1135"/>
      <c r="AB30" s="1135"/>
      <c r="AC30" s="1135"/>
      <c r="AD30" s="1135"/>
      <c r="AE30" s="1135"/>
      <c r="AF30" s="1136"/>
      <c r="AG30" s="30"/>
      <c r="AH30" s="24"/>
      <c r="AI30" s="24"/>
      <c r="AJ30" s="24"/>
      <c r="AK30" s="24"/>
      <c r="AL30" s="24"/>
      <c r="AM30" s="24"/>
      <c r="AN30" s="29"/>
      <c r="AO30" s="30"/>
      <c r="AP30" s="24"/>
      <c r="AQ30" s="24"/>
      <c r="AR30" s="24"/>
      <c r="AS30" s="24"/>
      <c r="AT30" s="24"/>
      <c r="AU30" s="24"/>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row>
    <row r="31" spans="1:84" ht="15" customHeight="1" x14ac:dyDescent="0.2">
      <c r="A31" s="1143"/>
      <c r="B31" s="1141"/>
      <c r="C31" s="1141"/>
      <c r="D31" s="1141"/>
      <c r="E31" s="1141"/>
      <c r="F31" s="1141"/>
      <c r="G31" s="1141"/>
      <c r="H31" s="1141"/>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8"/>
      <c r="AG31" s="30"/>
      <c r="AH31" s="24"/>
      <c r="AI31" s="24"/>
      <c r="AJ31" s="24"/>
      <c r="AK31" s="24"/>
      <c r="AL31" s="24"/>
      <c r="AM31" s="24"/>
      <c r="AN31" s="29"/>
      <c r="AO31" s="30"/>
      <c r="AP31" s="24"/>
      <c r="AQ31" s="24"/>
      <c r="AR31" s="24"/>
      <c r="AS31" s="24"/>
      <c r="AT31" s="24"/>
      <c r="AU31" s="24"/>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row>
    <row r="32" spans="1:84" ht="15" customHeight="1" x14ac:dyDescent="0.2">
      <c r="A32" s="1142"/>
      <c r="B32" s="1139" t="s">
        <v>441</v>
      </c>
      <c r="C32" s="1140"/>
      <c r="D32" s="1140"/>
      <c r="E32" s="1140"/>
      <c r="F32" s="1140"/>
      <c r="G32" s="1140"/>
      <c r="H32" s="1140"/>
      <c r="I32" s="1134"/>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6"/>
      <c r="AG32" s="30"/>
      <c r="AH32" s="24"/>
      <c r="AI32" s="24"/>
      <c r="AJ32" s="24"/>
      <c r="AK32" s="24"/>
      <c r="AL32" s="24"/>
      <c r="AM32" s="24"/>
      <c r="AN32" s="29"/>
      <c r="AO32" s="30"/>
      <c r="AP32" s="24" t="s">
        <v>453</v>
      </c>
      <c r="AQ32" s="24"/>
      <c r="AR32" s="24"/>
      <c r="AS32" s="24"/>
      <c r="AT32" s="24"/>
      <c r="AU32" s="24"/>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row>
    <row r="33" spans="1:84" ht="15" customHeight="1" x14ac:dyDescent="0.2">
      <c r="A33" s="1143"/>
      <c r="B33" s="1141"/>
      <c r="C33" s="1141"/>
      <c r="D33" s="1141"/>
      <c r="E33" s="1141"/>
      <c r="F33" s="1141"/>
      <c r="G33" s="1141"/>
      <c r="H33" s="1141"/>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8"/>
      <c r="AG33" s="30"/>
      <c r="AH33" s="24"/>
      <c r="AI33" s="24"/>
      <c r="AJ33" s="24"/>
      <c r="AK33" s="24"/>
      <c r="AL33" s="24"/>
      <c r="AM33" s="24"/>
      <c r="AN33" s="29"/>
      <c r="AO33" s="30"/>
      <c r="AP33" s="24"/>
      <c r="AQ33" s="24"/>
      <c r="AR33" s="24"/>
      <c r="AS33" s="24"/>
      <c r="AT33" s="24"/>
      <c r="AU33" s="24"/>
      <c r="AV33" s="29"/>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row>
    <row r="34" spans="1:84" ht="15" customHeight="1" x14ac:dyDescent="0.2">
      <c r="A34" s="1142"/>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77"/>
      <c r="AG34" s="30"/>
      <c r="AH34" s="24"/>
      <c r="AI34" s="24"/>
      <c r="AJ34" s="24"/>
      <c r="AK34" s="24"/>
      <c r="AL34" s="24"/>
      <c r="AM34" s="24"/>
      <c r="AN34" s="29"/>
      <c r="AO34" s="30"/>
      <c r="AP34" s="176"/>
      <c r="AQ34" s="24" t="s">
        <v>445</v>
      </c>
      <c r="AS34" s="176"/>
      <c r="AT34" s="24" t="s">
        <v>444</v>
      </c>
      <c r="AU34" s="24"/>
      <c r="AV34" s="29"/>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row>
    <row r="35" spans="1:84" ht="15" customHeight="1" x14ac:dyDescent="0.2">
      <c r="A35" s="1143"/>
      <c r="B35" s="176"/>
      <c r="C35" s="27" t="s">
        <v>454</v>
      </c>
      <c r="D35" s="27"/>
      <c r="E35" s="27"/>
      <c r="F35" s="27"/>
      <c r="G35" s="176"/>
      <c r="H35" s="27" t="s">
        <v>455</v>
      </c>
      <c r="I35" s="27"/>
      <c r="J35" s="27"/>
      <c r="K35" s="27"/>
      <c r="L35" s="176"/>
      <c r="M35" s="27" t="s">
        <v>456</v>
      </c>
      <c r="N35" s="27"/>
      <c r="O35" s="27"/>
      <c r="P35" s="27"/>
      <c r="Q35" s="27"/>
      <c r="R35" s="27"/>
      <c r="S35" s="27"/>
      <c r="T35" s="27"/>
      <c r="U35" s="27"/>
      <c r="V35" s="27"/>
      <c r="W35" s="27"/>
      <c r="X35" s="27"/>
      <c r="Y35" s="27"/>
      <c r="Z35" s="27"/>
      <c r="AA35" s="27"/>
      <c r="AB35" s="27"/>
      <c r="AC35" s="27"/>
      <c r="AD35" s="27"/>
      <c r="AE35" s="27"/>
      <c r="AF35" s="26"/>
      <c r="AG35" s="28"/>
      <c r="AH35" s="27"/>
      <c r="AI35" s="27"/>
      <c r="AJ35" s="27"/>
      <c r="AK35" s="27"/>
      <c r="AL35" s="27"/>
      <c r="AM35" s="27"/>
      <c r="AN35" s="26"/>
      <c r="AO35" s="28"/>
      <c r="AP35" s="27"/>
      <c r="AQ35" s="27"/>
      <c r="AR35" s="27"/>
      <c r="AS35" s="27"/>
      <c r="AT35" s="27"/>
      <c r="AU35" s="27"/>
      <c r="AV35" s="26"/>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row>
    <row r="36" spans="1:84" ht="15" customHeight="1" x14ac:dyDescent="0.2">
      <c r="A36" s="1142" t="s">
        <v>458</v>
      </c>
      <c r="B36" s="1139" t="s">
        <v>451</v>
      </c>
      <c r="C36" s="1140"/>
      <c r="D36" s="1140"/>
      <c r="E36" s="1140"/>
      <c r="F36" s="1140"/>
      <c r="G36" s="1140"/>
      <c r="H36" s="1140"/>
      <c r="I36" s="1134"/>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6"/>
      <c r="AG36" s="278"/>
      <c r="AH36" s="24" t="s">
        <v>452</v>
      </c>
      <c r="AI36" s="218"/>
      <c r="AJ36" s="218"/>
      <c r="AK36" s="218"/>
      <c r="AL36" s="218"/>
      <c r="AM36" s="218"/>
      <c r="AN36" s="277"/>
      <c r="AO36" s="278"/>
      <c r="AP36" s="218"/>
      <c r="AQ36" s="218"/>
      <c r="AR36" s="218"/>
      <c r="AS36" s="218"/>
      <c r="AT36" s="218"/>
      <c r="AU36" s="218"/>
      <c r="AV36" s="277"/>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row>
    <row r="37" spans="1:84" ht="15" customHeight="1" x14ac:dyDescent="0.2">
      <c r="A37" s="1143"/>
      <c r="B37" s="1141"/>
      <c r="C37" s="1141"/>
      <c r="D37" s="1141"/>
      <c r="E37" s="1141"/>
      <c r="F37" s="1141"/>
      <c r="G37" s="1141"/>
      <c r="H37" s="1141"/>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8"/>
      <c r="AG37" s="30"/>
      <c r="AH37" s="1165"/>
      <c r="AI37" s="1165"/>
      <c r="AJ37" s="1165"/>
      <c r="AK37" s="1165"/>
      <c r="AL37" s="1165"/>
      <c r="AM37" s="1165"/>
      <c r="AN37" s="29"/>
      <c r="AO37" s="30"/>
      <c r="AP37" s="24"/>
      <c r="AQ37" s="24"/>
      <c r="AR37" s="24"/>
      <c r="AS37" s="24"/>
      <c r="AT37" s="24"/>
      <c r="AU37" s="24"/>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row>
    <row r="38" spans="1:84" ht="15" customHeight="1" x14ac:dyDescent="0.2">
      <c r="A38" s="1142"/>
      <c r="B38" s="1139" t="s">
        <v>17</v>
      </c>
      <c r="C38" s="1140"/>
      <c r="D38" s="1140"/>
      <c r="E38" s="1140"/>
      <c r="F38" s="1140"/>
      <c r="G38" s="1140"/>
      <c r="H38" s="1140"/>
      <c r="I38" s="1134"/>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6"/>
      <c r="AG38" s="30"/>
      <c r="AH38" s="24"/>
      <c r="AI38" s="24"/>
      <c r="AJ38" s="24"/>
      <c r="AK38" s="24"/>
      <c r="AL38" s="24"/>
      <c r="AM38" s="24"/>
      <c r="AN38" s="29"/>
      <c r="AO38" s="30"/>
      <c r="AP38" s="24"/>
      <c r="AQ38" s="24"/>
      <c r="AR38" s="24"/>
      <c r="AS38" s="24"/>
      <c r="AT38" s="24"/>
      <c r="AU38" s="24"/>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row>
    <row r="39" spans="1:84" ht="15" customHeight="1" x14ac:dyDescent="0.2">
      <c r="A39" s="1143"/>
      <c r="B39" s="1141"/>
      <c r="C39" s="1141"/>
      <c r="D39" s="1141"/>
      <c r="E39" s="1141"/>
      <c r="F39" s="1141"/>
      <c r="G39" s="1141"/>
      <c r="H39" s="1141"/>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8"/>
      <c r="AG39" s="30"/>
      <c r="AH39" s="24"/>
      <c r="AI39" s="24"/>
      <c r="AJ39" s="24"/>
      <c r="AK39" s="24"/>
      <c r="AL39" s="24"/>
      <c r="AM39" s="24"/>
      <c r="AN39" s="29"/>
      <c r="AO39" s="30"/>
      <c r="AP39" s="24"/>
      <c r="AQ39" s="24"/>
      <c r="AR39" s="24"/>
      <c r="AS39" s="24"/>
      <c r="AT39" s="24"/>
      <c r="AU39" s="24"/>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row>
    <row r="40" spans="1:84" ht="15" customHeight="1" x14ac:dyDescent="0.2">
      <c r="A40" s="1142"/>
      <c r="B40" s="1139" t="s">
        <v>441</v>
      </c>
      <c r="C40" s="1140"/>
      <c r="D40" s="1140"/>
      <c r="E40" s="1140"/>
      <c r="F40" s="1140"/>
      <c r="G40" s="1140"/>
      <c r="H40" s="1140"/>
      <c r="I40" s="1134"/>
      <c r="J40" s="1135"/>
      <c r="K40" s="1135"/>
      <c r="L40" s="1135"/>
      <c r="M40" s="1135"/>
      <c r="N40" s="1135"/>
      <c r="O40" s="1135"/>
      <c r="P40" s="1135"/>
      <c r="Q40" s="1135"/>
      <c r="R40" s="1135"/>
      <c r="S40" s="1135"/>
      <c r="T40" s="1135"/>
      <c r="U40" s="1135"/>
      <c r="V40" s="1135"/>
      <c r="W40" s="1135"/>
      <c r="X40" s="1135"/>
      <c r="Y40" s="1135"/>
      <c r="Z40" s="1135"/>
      <c r="AA40" s="1135"/>
      <c r="AB40" s="1135"/>
      <c r="AC40" s="1135"/>
      <c r="AD40" s="1135"/>
      <c r="AE40" s="1135"/>
      <c r="AF40" s="1136"/>
      <c r="AG40" s="30"/>
      <c r="AH40" s="24"/>
      <c r="AI40" s="24"/>
      <c r="AJ40" s="24"/>
      <c r="AK40" s="24"/>
      <c r="AL40" s="24"/>
      <c r="AM40" s="24"/>
      <c r="AN40" s="29"/>
      <c r="AO40" s="30"/>
      <c r="AP40" s="24" t="s">
        <v>453</v>
      </c>
      <c r="AQ40" s="24"/>
      <c r="AR40" s="24"/>
      <c r="AS40" s="24"/>
      <c r="AT40" s="24"/>
      <c r="AU40" s="24"/>
      <c r="AV40" s="29"/>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15" customHeight="1" x14ac:dyDescent="0.2">
      <c r="A41" s="1143"/>
      <c r="B41" s="1141"/>
      <c r="C41" s="1141"/>
      <c r="D41" s="1141"/>
      <c r="E41" s="1141"/>
      <c r="F41" s="1141"/>
      <c r="G41" s="1141"/>
      <c r="H41" s="1141"/>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8"/>
      <c r="AG41" s="30"/>
      <c r="AH41" s="24"/>
      <c r="AI41" s="24"/>
      <c r="AJ41" s="24"/>
      <c r="AK41" s="24"/>
      <c r="AL41" s="24"/>
      <c r="AM41" s="24"/>
      <c r="AN41" s="29"/>
      <c r="AO41" s="30"/>
      <c r="AP41" s="24"/>
      <c r="AQ41" s="24"/>
      <c r="AR41" s="24"/>
      <c r="AS41" s="24"/>
      <c r="AT41" s="24"/>
      <c r="AU41" s="24"/>
      <c r="AV41" s="29"/>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1142"/>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77"/>
      <c r="AG42" s="30"/>
      <c r="AH42" s="24"/>
      <c r="AI42" s="24"/>
      <c r="AJ42" s="24"/>
      <c r="AK42" s="24"/>
      <c r="AL42" s="24"/>
      <c r="AM42" s="24"/>
      <c r="AN42" s="29"/>
      <c r="AO42" s="30"/>
      <c r="AP42" s="176"/>
      <c r="AQ42" s="24" t="s">
        <v>445</v>
      </c>
      <c r="AS42" s="176"/>
      <c r="AT42" s="24" t="s">
        <v>444</v>
      </c>
      <c r="AU42" s="24"/>
      <c r="AV42" s="29"/>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1143"/>
      <c r="B43" s="176"/>
      <c r="C43" s="27" t="s">
        <v>454</v>
      </c>
      <c r="D43" s="27"/>
      <c r="E43" s="27"/>
      <c r="F43" s="27"/>
      <c r="G43" s="176"/>
      <c r="H43" s="27" t="s">
        <v>455</v>
      </c>
      <c r="I43" s="27"/>
      <c r="J43" s="27"/>
      <c r="K43" s="27"/>
      <c r="L43" s="176"/>
      <c r="M43" s="27" t="s">
        <v>456</v>
      </c>
      <c r="N43" s="27"/>
      <c r="O43" s="27"/>
      <c r="P43" s="27"/>
      <c r="Q43" s="27"/>
      <c r="R43" s="27"/>
      <c r="S43" s="27"/>
      <c r="T43" s="27"/>
      <c r="U43" s="27"/>
      <c r="V43" s="27"/>
      <c r="W43" s="27"/>
      <c r="X43" s="27"/>
      <c r="Y43" s="27"/>
      <c r="Z43" s="27"/>
      <c r="AA43" s="27"/>
      <c r="AB43" s="27"/>
      <c r="AC43" s="27"/>
      <c r="AD43" s="27"/>
      <c r="AE43" s="27"/>
      <c r="AF43" s="26"/>
      <c r="AG43" s="28"/>
      <c r="AH43" s="27"/>
      <c r="AI43" s="27"/>
      <c r="AJ43" s="27"/>
      <c r="AK43" s="27"/>
      <c r="AL43" s="27"/>
      <c r="AM43" s="27"/>
      <c r="AN43" s="26"/>
      <c r="AO43" s="28"/>
      <c r="AP43" s="27"/>
      <c r="AQ43" s="27"/>
      <c r="AR43" s="27"/>
      <c r="AS43" s="27"/>
      <c r="AT43" s="27"/>
      <c r="AU43" s="27"/>
      <c r="AV43" s="26"/>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1142" t="s">
        <v>459</v>
      </c>
      <c r="B44" s="1139" t="s">
        <v>451</v>
      </c>
      <c r="C44" s="1140"/>
      <c r="D44" s="1140"/>
      <c r="E44" s="1140"/>
      <c r="F44" s="1140"/>
      <c r="G44" s="1140"/>
      <c r="H44" s="1140"/>
      <c r="I44" s="1134"/>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6"/>
      <c r="AG44" s="278"/>
      <c r="AH44" s="24" t="s">
        <v>452</v>
      </c>
      <c r="AI44" s="218"/>
      <c r="AJ44" s="218"/>
      <c r="AK44" s="218"/>
      <c r="AL44" s="218"/>
      <c r="AM44" s="218"/>
      <c r="AN44" s="277"/>
      <c r="AO44" s="278"/>
      <c r="AP44" s="218"/>
      <c r="AQ44" s="218"/>
      <c r="AR44" s="218"/>
      <c r="AS44" s="218"/>
      <c r="AT44" s="218"/>
      <c r="AU44" s="218"/>
      <c r="AV44" s="277"/>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5" customHeight="1" x14ac:dyDescent="0.2">
      <c r="A45" s="1143"/>
      <c r="B45" s="1141"/>
      <c r="C45" s="1141"/>
      <c r="D45" s="1141"/>
      <c r="E45" s="1141"/>
      <c r="F45" s="1141"/>
      <c r="G45" s="1141"/>
      <c r="H45" s="1141"/>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8"/>
      <c r="AG45" s="30"/>
      <c r="AH45" s="1165"/>
      <c r="AI45" s="1165"/>
      <c r="AJ45" s="1165"/>
      <c r="AK45" s="1165"/>
      <c r="AL45" s="1165"/>
      <c r="AM45" s="1165"/>
      <c r="AN45" s="29"/>
      <c r="AO45" s="30"/>
      <c r="AP45" s="24"/>
      <c r="AQ45" s="24"/>
      <c r="AR45" s="24"/>
      <c r="AS45" s="24"/>
      <c r="AT45" s="24"/>
      <c r="AU45" s="24"/>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5" customHeight="1" x14ac:dyDescent="0.2">
      <c r="A46" s="1142"/>
      <c r="B46" s="1139" t="s">
        <v>17</v>
      </c>
      <c r="C46" s="1140"/>
      <c r="D46" s="1140"/>
      <c r="E46" s="1140"/>
      <c r="F46" s="1140"/>
      <c r="G46" s="1140"/>
      <c r="H46" s="1140"/>
      <c r="I46" s="1134"/>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6"/>
      <c r="AG46" s="30"/>
      <c r="AH46" s="24"/>
      <c r="AI46" s="24"/>
      <c r="AJ46" s="24"/>
      <c r="AK46" s="24"/>
      <c r="AL46" s="24"/>
      <c r="AM46" s="24"/>
      <c r="AN46" s="29"/>
      <c r="AO46" s="30"/>
      <c r="AP46" s="24"/>
      <c r="AQ46" s="24"/>
      <c r="AR46" s="24"/>
      <c r="AS46" s="24"/>
      <c r="AT46" s="24"/>
      <c r="AU46" s="24"/>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15" customHeight="1" x14ac:dyDescent="0.2">
      <c r="A47" s="1143"/>
      <c r="B47" s="1141"/>
      <c r="C47" s="1141"/>
      <c r="D47" s="1141"/>
      <c r="E47" s="1141"/>
      <c r="F47" s="1141"/>
      <c r="G47" s="1141"/>
      <c r="H47" s="1141"/>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8"/>
      <c r="AG47" s="30"/>
      <c r="AH47" s="24"/>
      <c r="AI47" s="24"/>
      <c r="AJ47" s="24"/>
      <c r="AK47" s="24"/>
      <c r="AL47" s="24"/>
      <c r="AM47" s="24"/>
      <c r="AN47" s="29"/>
      <c r="AO47" s="30"/>
      <c r="AP47" s="24"/>
      <c r="AQ47" s="24"/>
      <c r="AR47" s="24"/>
      <c r="AS47" s="24"/>
      <c r="AT47" s="24"/>
      <c r="AU47" s="24"/>
      <c r="AV47" s="29"/>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5" customHeight="1" x14ac:dyDescent="0.2">
      <c r="A48" s="1142"/>
      <c r="B48" s="1139" t="s">
        <v>441</v>
      </c>
      <c r="C48" s="1140"/>
      <c r="D48" s="1140"/>
      <c r="E48" s="1140"/>
      <c r="F48" s="1140"/>
      <c r="G48" s="1140"/>
      <c r="H48" s="1140"/>
      <c r="I48" s="1134"/>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6"/>
      <c r="AG48" s="30"/>
      <c r="AH48" s="24"/>
      <c r="AI48" s="24"/>
      <c r="AJ48" s="24"/>
      <c r="AK48" s="24"/>
      <c r="AL48" s="24"/>
      <c r="AM48" s="24"/>
      <c r="AN48" s="29"/>
      <c r="AO48" s="30"/>
      <c r="AP48" s="24" t="s">
        <v>453</v>
      </c>
      <c r="AQ48" s="24"/>
      <c r="AR48" s="24"/>
      <c r="AS48" s="24"/>
      <c r="AT48" s="24"/>
      <c r="AU48" s="24"/>
      <c r="AV48" s="29"/>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5" customHeight="1" x14ac:dyDescent="0.2">
      <c r="A49" s="1143"/>
      <c r="B49" s="1141"/>
      <c r="C49" s="1141"/>
      <c r="D49" s="1141"/>
      <c r="E49" s="1141"/>
      <c r="F49" s="1141"/>
      <c r="G49" s="1141"/>
      <c r="H49" s="1141"/>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8"/>
      <c r="AG49" s="30"/>
      <c r="AH49" s="24"/>
      <c r="AI49" s="24"/>
      <c r="AJ49" s="24"/>
      <c r="AK49" s="24"/>
      <c r="AL49" s="24"/>
      <c r="AM49" s="24"/>
      <c r="AN49" s="29"/>
      <c r="AO49" s="30"/>
      <c r="AP49" s="24"/>
      <c r="AQ49" s="24"/>
      <c r="AR49" s="24"/>
      <c r="AS49" s="24"/>
      <c r="AT49" s="24"/>
      <c r="AU49" s="24"/>
      <c r="AV49" s="29"/>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x14ac:dyDescent="0.2">
      <c r="A50" s="1142"/>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77"/>
      <c r="AG50" s="30"/>
      <c r="AH50" s="24"/>
      <c r="AI50" s="24"/>
      <c r="AJ50" s="24"/>
      <c r="AK50" s="24"/>
      <c r="AL50" s="24"/>
      <c r="AM50" s="24"/>
      <c r="AN50" s="29"/>
      <c r="AO50" s="30"/>
      <c r="AP50" s="176"/>
      <c r="AQ50" s="24" t="s">
        <v>445</v>
      </c>
      <c r="AS50" s="176"/>
      <c r="AT50" s="24" t="s">
        <v>444</v>
      </c>
      <c r="AU50" s="24"/>
      <c r="AV50" s="29"/>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1143"/>
      <c r="B51" s="176"/>
      <c r="C51" s="27" t="s">
        <v>454</v>
      </c>
      <c r="D51" s="27"/>
      <c r="E51" s="27"/>
      <c r="F51" s="27"/>
      <c r="G51" s="176"/>
      <c r="H51" s="27" t="s">
        <v>455</v>
      </c>
      <c r="I51" s="27"/>
      <c r="J51" s="27"/>
      <c r="K51" s="27"/>
      <c r="L51" s="176"/>
      <c r="M51" s="27" t="s">
        <v>456</v>
      </c>
      <c r="N51" s="27"/>
      <c r="O51" s="27"/>
      <c r="P51" s="27"/>
      <c r="Q51" s="27"/>
      <c r="R51" s="27"/>
      <c r="S51" s="27"/>
      <c r="T51" s="27"/>
      <c r="U51" s="27"/>
      <c r="V51" s="27"/>
      <c r="W51" s="27"/>
      <c r="X51" s="27"/>
      <c r="Y51" s="27"/>
      <c r="Z51" s="27"/>
      <c r="AA51" s="27"/>
      <c r="AB51" s="27"/>
      <c r="AC51" s="27"/>
      <c r="AD51" s="27"/>
      <c r="AE51" s="27"/>
      <c r="AF51" s="26"/>
      <c r="AG51" s="28"/>
      <c r="AH51" s="27"/>
      <c r="AI51" s="27"/>
      <c r="AJ51" s="27"/>
      <c r="AK51" s="27"/>
      <c r="AL51" s="27"/>
      <c r="AM51" s="27"/>
      <c r="AN51" s="26"/>
      <c r="AO51" s="28"/>
      <c r="AP51" s="27"/>
      <c r="AQ51" s="27"/>
      <c r="AR51" s="27"/>
      <c r="AS51" s="27"/>
      <c r="AT51" s="27"/>
      <c r="AU51" s="27"/>
      <c r="AV51" s="26"/>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1142" t="s">
        <v>460</v>
      </c>
      <c r="B52" s="1139" t="s">
        <v>451</v>
      </c>
      <c r="C52" s="1140"/>
      <c r="D52" s="1140"/>
      <c r="E52" s="1140"/>
      <c r="F52" s="1140"/>
      <c r="G52" s="1140"/>
      <c r="H52" s="1140"/>
      <c r="I52" s="1134"/>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6"/>
      <c r="AG52" s="278"/>
      <c r="AH52" s="24" t="s">
        <v>452</v>
      </c>
      <c r="AI52" s="218"/>
      <c r="AJ52" s="218"/>
      <c r="AK52" s="218"/>
      <c r="AL52" s="218"/>
      <c r="AM52" s="218"/>
      <c r="AN52" s="277"/>
      <c r="AO52" s="278"/>
      <c r="AP52" s="218"/>
      <c r="AQ52" s="218"/>
      <c r="AR52" s="218"/>
      <c r="AS52" s="218"/>
      <c r="AT52" s="218"/>
      <c r="AU52" s="218"/>
      <c r="AV52" s="277"/>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ht="15" customHeight="1" x14ac:dyDescent="0.2">
      <c r="A53" s="1143"/>
      <c r="B53" s="1141"/>
      <c r="C53" s="1141"/>
      <c r="D53" s="1141"/>
      <c r="E53" s="1141"/>
      <c r="F53" s="1141"/>
      <c r="G53" s="1141"/>
      <c r="H53" s="1141"/>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c r="AG53" s="30"/>
      <c r="AH53" s="1165"/>
      <c r="AI53" s="1165"/>
      <c r="AJ53" s="1165"/>
      <c r="AK53" s="1165"/>
      <c r="AL53" s="1165"/>
      <c r="AM53" s="1165"/>
      <c r="AN53" s="29"/>
      <c r="AO53" s="30"/>
      <c r="AP53" s="24"/>
      <c r="AQ53" s="24"/>
      <c r="AR53" s="24"/>
      <c r="AS53" s="24"/>
      <c r="AT53" s="24"/>
      <c r="AU53" s="24"/>
      <c r="AV53" s="29"/>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ht="15" customHeight="1" x14ac:dyDescent="0.2">
      <c r="A54" s="1142"/>
      <c r="B54" s="1139" t="s">
        <v>17</v>
      </c>
      <c r="C54" s="1140"/>
      <c r="D54" s="1140"/>
      <c r="E54" s="1140"/>
      <c r="F54" s="1140"/>
      <c r="G54" s="1140"/>
      <c r="H54" s="1140"/>
      <c r="I54" s="1134"/>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35"/>
      <c r="AF54" s="1136"/>
      <c r="AG54" s="30"/>
      <c r="AH54" s="24"/>
      <c r="AI54" s="24"/>
      <c r="AJ54" s="24"/>
      <c r="AK54" s="24"/>
      <c r="AL54" s="24"/>
      <c r="AM54" s="24"/>
      <c r="AN54" s="29"/>
      <c r="AO54" s="30"/>
      <c r="AP54" s="24"/>
      <c r="AQ54" s="24"/>
      <c r="AR54" s="24"/>
      <c r="AS54" s="24"/>
      <c r="AT54" s="24"/>
      <c r="AU54" s="24"/>
      <c r="AV54" s="29"/>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5" customHeight="1" x14ac:dyDescent="0.2">
      <c r="A55" s="1143"/>
      <c r="B55" s="1141"/>
      <c r="C55" s="1141"/>
      <c r="D55" s="1141"/>
      <c r="E55" s="1141"/>
      <c r="F55" s="1141"/>
      <c r="G55" s="1141"/>
      <c r="H55" s="1141"/>
      <c r="I55" s="1137"/>
      <c r="J55" s="1137"/>
      <c r="K55" s="1137"/>
      <c r="L55" s="1137"/>
      <c r="M55" s="1137"/>
      <c r="N55" s="1137"/>
      <c r="O55" s="1137"/>
      <c r="P55" s="1137"/>
      <c r="Q55" s="1137"/>
      <c r="R55" s="1137"/>
      <c r="S55" s="1137"/>
      <c r="T55" s="1137"/>
      <c r="U55" s="1137"/>
      <c r="V55" s="1137"/>
      <c r="W55" s="1137"/>
      <c r="X55" s="1137"/>
      <c r="Y55" s="1137"/>
      <c r="Z55" s="1137"/>
      <c r="AA55" s="1137"/>
      <c r="AB55" s="1137"/>
      <c r="AC55" s="1137"/>
      <c r="AD55" s="1137"/>
      <c r="AE55" s="1137"/>
      <c r="AF55" s="1138"/>
      <c r="AG55" s="30"/>
      <c r="AH55" s="24"/>
      <c r="AI55" s="24"/>
      <c r="AJ55" s="24"/>
      <c r="AK55" s="24"/>
      <c r="AL55" s="24"/>
      <c r="AM55" s="24"/>
      <c r="AN55" s="29"/>
      <c r="AO55" s="30"/>
      <c r="AP55" s="24"/>
      <c r="AQ55" s="24"/>
      <c r="AR55" s="24"/>
      <c r="AS55" s="24"/>
      <c r="AT55" s="24"/>
      <c r="AU55" s="24"/>
      <c r="AV55" s="29"/>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5" customHeight="1" x14ac:dyDescent="0.2">
      <c r="A56" s="1142"/>
      <c r="B56" s="1139" t="s">
        <v>441</v>
      </c>
      <c r="C56" s="1140"/>
      <c r="D56" s="1140"/>
      <c r="E56" s="1140"/>
      <c r="F56" s="1140"/>
      <c r="G56" s="1140"/>
      <c r="H56" s="1140"/>
      <c r="I56" s="1134"/>
      <c r="J56" s="1135"/>
      <c r="K56" s="1135"/>
      <c r="L56" s="1135"/>
      <c r="M56" s="1135"/>
      <c r="N56" s="1135"/>
      <c r="O56" s="1135"/>
      <c r="P56" s="1135"/>
      <c r="Q56" s="1135"/>
      <c r="R56" s="1135"/>
      <c r="S56" s="1135"/>
      <c r="T56" s="1135"/>
      <c r="U56" s="1135"/>
      <c r="V56" s="1135"/>
      <c r="W56" s="1135"/>
      <c r="X56" s="1135"/>
      <c r="Y56" s="1135"/>
      <c r="Z56" s="1135"/>
      <c r="AA56" s="1135"/>
      <c r="AB56" s="1135"/>
      <c r="AC56" s="1135"/>
      <c r="AD56" s="1135"/>
      <c r="AE56" s="1135"/>
      <c r="AF56" s="1136"/>
      <c r="AG56" s="30"/>
      <c r="AH56" s="24"/>
      <c r="AI56" s="24"/>
      <c r="AJ56" s="24"/>
      <c r="AK56" s="24"/>
      <c r="AL56" s="24"/>
      <c r="AM56" s="24"/>
      <c r="AN56" s="29"/>
      <c r="AO56" s="30"/>
      <c r="AP56" s="24" t="s">
        <v>453</v>
      </c>
      <c r="AQ56" s="24"/>
      <c r="AR56" s="24"/>
      <c r="AS56" s="24"/>
      <c r="AT56" s="24"/>
      <c r="AU56" s="24"/>
      <c r="AV56" s="29"/>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row>
    <row r="57" spans="1:84" ht="15" customHeight="1" x14ac:dyDescent="0.2">
      <c r="A57" s="1143"/>
      <c r="B57" s="1141"/>
      <c r="C57" s="1141"/>
      <c r="D57" s="1141"/>
      <c r="E57" s="1141"/>
      <c r="F57" s="1141"/>
      <c r="G57" s="1141"/>
      <c r="H57" s="1141"/>
      <c r="I57" s="1137"/>
      <c r="J57" s="1137"/>
      <c r="K57" s="1137"/>
      <c r="L57" s="1137"/>
      <c r="M57" s="1137"/>
      <c r="N57" s="1137"/>
      <c r="O57" s="1137"/>
      <c r="P57" s="1137"/>
      <c r="Q57" s="1137"/>
      <c r="R57" s="1137"/>
      <c r="S57" s="1137"/>
      <c r="T57" s="1137"/>
      <c r="U57" s="1137"/>
      <c r="V57" s="1137"/>
      <c r="W57" s="1137"/>
      <c r="X57" s="1137"/>
      <c r="Y57" s="1137"/>
      <c r="Z57" s="1137"/>
      <c r="AA57" s="1137"/>
      <c r="AB57" s="1137"/>
      <c r="AC57" s="1137"/>
      <c r="AD57" s="1137"/>
      <c r="AE57" s="1137"/>
      <c r="AF57" s="1138"/>
      <c r="AG57" s="30"/>
      <c r="AH57" s="24"/>
      <c r="AI57" s="24"/>
      <c r="AJ57" s="24"/>
      <c r="AK57" s="24"/>
      <c r="AL57" s="24"/>
      <c r="AM57" s="24"/>
      <c r="AN57" s="29"/>
      <c r="AO57" s="30"/>
      <c r="AP57" s="24"/>
      <c r="AQ57" s="24"/>
      <c r="AR57" s="24"/>
      <c r="AS57" s="24"/>
      <c r="AT57" s="24"/>
      <c r="AU57" s="24"/>
      <c r="AV57" s="29"/>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ht="15" customHeight="1" x14ac:dyDescent="0.2">
      <c r="A58" s="1142"/>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77"/>
      <c r="AG58" s="30"/>
      <c r="AH58" s="24"/>
      <c r="AI58" s="24"/>
      <c r="AJ58" s="24"/>
      <c r="AK58" s="24"/>
      <c r="AL58" s="24"/>
      <c r="AM58" s="24"/>
      <c r="AN58" s="29"/>
      <c r="AO58" s="30"/>
      <c r="AP58" s="176"/>
      <c r="AQ58" s="24" t="s">
        <v>445</v>
      </c>
      <c r="AS58" s="176"/>
      <c r="AT58" s="24" t="s">
        <v>444</v>
      </c>
      <c r="AU58" s="24"/>
      <c r="AV58" s="29"/>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row>
    <row r="59" spans="1:84" ht="15" customHeight="1" x14ac:dyDescent="0.2">
      <c r="A59" s="1143"/>
      <c r="B59" s="176"/>
      <c r="C59" s="27" t="s">
        <v>454</v>
      </c>
      <c r="D59" s="27"/>
      <c r="E59" s="27"/>
      <c r="F59" s="27"/>
      <c r="G59" s="176"/>
      <c r="H59" s="27" t="s">
        <v>455</v>
      </c>
      <c r="I59" s="27"/>
      <c r="J59" s="27"/>
      <c r="K59" s="27"/>
      <c r="L59" s="176"/>
      <c r="M59" s="27" t="s">
        <v>456</v>
      </c>
      <c r="N59" s="27"/>
      <c r="O59" s="27"/>
      <c r="P59" s="27"/>
      <c r="Q59" s="27"/>
      <c r="R59" s="27"/>
      <c r="S59" s="27"/>
      <c r="T59" s="27"/>
      <c r="U59" s="27"/>
      <c r="V59" s="27"/>
      <c r="W59" s="27"/>
      <c r="X59" s="27"/>
      <c r="Y59" s="27"/>
      <c r="Z59" s="27"/>
      <c r="AA59" s="27"/>
      <c r="AB59" s="27"/>
      <c r="AC59" s="27"/>
      <c r="AD59" s="27"/>
      <c r="AE59" s="27"/>
      <c r="AF59" s="26"/>
      <c r="AG59" s="28"/>
      <c r="AH59" s="27"/>
      <c r="AI59" s="27"/>
      <c r="AJ59" s="27"/>
      <c r="AK59" s="27"/>
      <c r="AL59" s="27"/>
      <c r="AM59" s="27"/>
      <c r="AN59" s="26"/>
      <c r="AO59" s="28"/>
      <c r="AP59" s="27"/>
      <c r="AQ59" s="27"/>
      <c r="AR59" s="27"/>
      <c r="AS59" s="27"/>
      <c r="AT59" s="27"/>
      <c r="AU59" s="27"/>
      <c r="AV59" s="26"/>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t="8.25" customHeight="1" x14ac:dyDescent="0.2">
      <c r="A60" s="30"/>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9"/>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row>
    <row r="61" spans="1:84" ht="54" customHeight="1" x14ac:dyDescent="0.2">
      <c r="A61" s="1184" t="s">
        <v>461</v>
      </c>
      <c r="B61" s="1185"/>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185"/>
      <c r="AH61" s="1185"/>
      <c r="AI61" s="1185"/>
      <c r="AJ61" s="1185"/>
      <c r="AK61" s="1185"/>
      <c r="AL61" s="1185"/>
      <c r="AM61" s="1185"/>
      <c r="AN61" s="1185"/>
      <c r="AO61" s="1185"/>
      <c r="AP61" s="1185"/>
      <c r="AQ61" s="1185"/>
      <c r="AR61" s="1185"/>
      <c r="AS61" s="1185"/>
      <c r="AT61" s="1185"/>
      <c r="AU61" s="1185"/>
      <c r="AV61" s="1186"/>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62" spans="1:84" ht="15" customHeight="1" x14ac:dyDescent="0.2">
      <c r="A62" s="3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9"/>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row>
    <row r="63" spans="1:84" ht="15" customHeight="1" x14ac:dyDescent="0.2">
      <c r="A63" s="30" t="s">
        <v>392</v>
      </c>
      <c r="B63" s="24"/>
      <c r="C63" s="24"/>
      <c r="D63" s="24"/>
      <c r="E63" s="24"/>
      <c r="F63" s="1179"/>
      <c r="G63" s="1183"/>
      <c r="H63" s="1183"/>
      <c r="I63" s="1183"/>
      <c r="J63" s="1183"/>
      <c r="K63" s="1183"/>
      <c r="L63" s="1183"/>
      <c r="M63" s="1183"/>
      <c r="N63" s="1183"/>
      <c r="O63" s="1183"/>
      <c r="P63" s="1183"/>
      <c r="Q63" s="1183"/>
      <c r="R63" s="1183"/>
      <c r="S63" s="1183"/>
      <c r="T63" s="24"/>
      <c r="U63" s="24"/>
      <c r="V63" s="24"/>
      <c r="W63" s="24"/>
      <c r="X63" s="24"/>
      <c r="Y63" s="24"/>
      <c r="Z63" s="24"/>
      <c r="AA63" s="24" t="s">
        <v>351</v>
      </c>
      <c r="AB63" s="24"/>
      <c r="AC63" s="27"/>
      <c r="AD63" s="27"/>
      <c r="AE63" s="27"/>
      <c r="AF63" s="27"/>
      <c r="AG63" s="27"/>
      <c r="AH63" s="27"/>
      <c r="AI63" s="27"/>
      <c r="AJ63" s="27"/>
      <c r="AK63" s="27"/>
      <c r="AL63" s="27"/>
      <c r="AM63" s="27"/>
      <c r="AN63" s="27"/>
      <c r="AO63" s="27"/>
      <c r="AP63" s="27"/>
      <c r="AQ63" s="24"/>
      <c r="AR63" s="24"/>
      <c r="AS63" s="24"/>
      <c r="AT63" s="24"/>
      <c r="AU63" s="24"/>
      <c r="AV63" s="29"/>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row>
    <row r="64" spans="1:84" ht="15" customHeight="1" x14ac:dyDescent="0.2">
      <c r="A64" s="3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t="s">
        <v>394</v>
      </c>
      <c r="AH64" s="24"/>
      <c r="AI64" s="24"/>
      <c r="AJ64" s="24"/>
      <c r="AK64" s="24"/>
      <c r="AL64" s="24"/>
      <c r="AM64" s="24"/>
      <c r="AN64" s="24"/>
      <c r="AO64" s="24"/>
      <c r="AP64" s="24"/>
      <c r="AQ64" s="24"/>
      <c r="AR64" s="24"/>
      <c r="AS64" s="24"/>
      <c r="AT64" s="24"/>
      <c r="AU64" s="24"/>
      <c r="AV64" s="29"/>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row>
    <row r="65" spans="1:84" ht="15" customHeight="1" x14ac:dyDescent="0.2">
      <c r="A65" s="30"/>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9"/>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row>
    <row r="66" spans="1:84" ht="15" customHeight="1" x14ac:dyDescent="0.2">
      <c r="A66" s="30"/>
      <c r="B66" s="24"/>
      <c r="C66" s="24" t="s">
        <v>349</v>
      </c>
      <c r="D66" s="24"/>
      <c r="E66" s="24"/>
      <c r="F66" s="1181"/>
      <c r="G66" s="1182"/>
      <c r="H66" s="1182"/>
      <c r="I66" s="1182"/>
      <c r="J66" s="1182"/>
      <c r="K66" s="1182"/>
      <c r="L66" s="1182"/>
      <c r="M66" s="1182"/>
      <c r="N66" s="1182"/>
      <c r="O66" s="1182"/>
      <c r="P66" s="1182"/>
      <c r="Q66" s="1182"/>
      <c r="R66" s="1182"/>
      <c r="S66" s="1182"/>
      <c r="T66" s="24"/>
      <c r="U66" s="24"/>
      <c r="V66" s="24"/>
      <c r="W66" s="24"/>
      <c r="X66" s="24"/>
      <c r="Y66" s="24"/>
      <c r="Z66" s="24"/>
      <c r="AA66" s="24" t="s">
        <v>369</v>
      </c>
      <c r="AB66" s="24"/>
      <c r="AC66" s="1179"/>
      <c r="AD66" s="1180"/>
      <c r="AE66" s="1180"/>
      <c r="AF66" s="1180"/>
      <c r="AG66" s="1180"/>
      <c r="AH66" s="1180"/>
      <c r="AI66" s="1180"/>
      <c r="AJ66" s="1180"/>
      <c r="AK66" s="1180"/>
      <c r="AL66" s="1180"/>
      <c r="AM66" s="1180"/>
      <c r="AN66" s="1180"/>
      <c r="AO66" s="1180"/>
      <c r="AP66" s="1180"/>
      <c r="AQ66" s="24"/>
      <c r="AR66" s="24"/>
      <c r="AS66" s="24"/>
      <c r="AT66" s="24"/>
      <c r="AU66" s="24"/>
      <c r="AV66" s="29"/>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9.75" customHeight="1" x14ac:dyDescent="0.2">
      <c r="A67" s="28"/>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6"/>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row r="236" spans="1:84" ht="15"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row>
    <row r="237" spans="1:84" ht="15"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row>
    <row r="238" spans="1:84" ht="15" x14ac:dyDescent="0.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row>
    <row r="239" spans="1:84" ht="15" x14ac:dyDescent="0.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row>
    <row r="240" spans="1:84" ht="15" x14ac:dyDescent="0.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row>
    <row r="241" spans="1:84" ht="15" x14ac:dyDescent="0.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row>
    <row r="242" spans="1:84" ht="15" x14ac:dyDescent="0.2">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row>
    <row r="243" spans="1:84" ht="15" x14ac:dyDescent="0.2">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row>
    <row r="244" spans="1:84" ht="15" x14ac:dyDescent="0.2">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row>
    <row r="245" spans="1:84" ht="15" x14ac:dyDescent="0.2">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row>
    <row r="246" spans="1:84" ht="15" x14ac:dyDescent="0.2">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row>
    <row r="247" spans="1:84" ht="15" x14ac:dyDescent="0.2">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row>
  </sheetData>
  <sheetProtection algorithmName="SHA-512" hashValue="qznH4E/VVwt6sJJcU/neOngm6RBy9Weju9NWAy0Par5E6nBasfktipyrZAljPNv8ZH6uZoZMORAwIOQmrisx9Q==" saltValue="zsgKJQ/graP3Hf/aXIDoJw==" spinCount="100000" sheet="1" selectLockedCells="1"/>
  <customSheetViews>
    <customSheetView guid="{BAD81FB0-74BE-4D1D-8AE6-FAAD10AA3504}" showGridLines="0" showRowCol="0" zeroValues="0" fitToPage="1" topLeftCell="A40">
      <selection activeCell="T64" sqref="T64"/>
      <pageMargins left="0" right="0" top="0" bottom="0" header="0" footer="0"/>
      <printOptions horizontalCentered="1"/>
      <pageSetup scale="72" orientation="portrait" r:id="rId1"/>
      <headerFooter alignWithMargins="0"/>
    </customSheetView>
  </customSheetViews>
  <mergeCells count="71">
    <mergeCell ref="I44:AF45"/>
    <mergeCell ref="B40:H41"/>
    <mergeCell ref="I56:AF57"/>
    <mergeCell ref="I52:AF53"/>
    <mergeCell ref="B54:H55"/>
    <mergeCell ref="B52:H53"/>
    <mergeCell ref="B44:H45"/>
    <mergeCell ref="I48:AF49"/>
    <mergeCell ref="I46:AF47"/>
    <mergeCell ref="I40:AF41"/>
    <mergeCell ref="A56:A57"/>
    <mergeCell ref="B46:H47"/>
    <mergeCell ref="A28:A29"/>
    <mergeCell ref="A30:A31"/>
    <mergeCell ref="B36:H37"/>
    <mergeCell ref="A40:A41"/>
    <mergeCell ref="A46:A47"/>
    <mergeCell ref="A52:A53"/>
    <mergeCell ref="A42:A43"/>
    <mergeCell ref="A50:A51"/>
    <mergeCell ref="A44:A45"/>
    <mergeCell ref="B56:H57"/>
    <mergeCell ref="A54:A55"/>
    <mergeCell ref="B48:H49"/>
    <mergeCell ref="A38:A39"/>
    <mergeCell ref="A48:A49"/>
    <mergeCell ref="A4:AV7"/>
    <mergeCell ref="B12:Y12"/>
    <mergeCell ref="AC66:AP66"/>
    <mergeCell ref="F66:S66"/>
    <mergeCell ref="AH37:AM37"/>
    <mergeCell ref="AH45:AM45"/>
    <mergeCell ref="F63:S63"/>
    <mergeCell ref="A61:AV61"/>
    <mergeCell ref="AH53:AM53"/>
    <mergeCell ref="I54:AF55"/>
    <mergeCell ref="A32:A33"/>
    <mergeCell ref="I22:AF23"/>
    <mergeCell ref="I24:AF25"/>
    <mergeCell ref="AO18:AV19"/>
    <mergeCell ref="A36:A37"/>
    <mergeCell ref="A58:A59"/>
    <mergeCell ref="A1:C3"/>
    <mergeCell ref="D1:X3"/>
    <mergeCell ref="A20:A21"/>
    <mergeCell ref="B30:H31"/>
    <mergeCell ref="I30:AF31"/>
    <mergeCell ref="AF2:AU2"/>
    <mergeCell ref="AB3:AU3"/>
    <mergeCell ref="A15:AV17"/>
    <mergeCell ref="F10:Y10"/>
    <mergeCell ref="H11:Y11"/>
    <mergeCell ref="J9:Y9"/>
    <mergeCell ref="A26:A27"/>
    <mergeCell ref="A22:A23"/>
    <mergeCell ref="AH29:AM29"/>
    <mergeCell ref="AG18:AN19"/>
    <mergeCell ref="AH21:AM21"/>
    <mergeCell ref="B20:H21"/>
    <mergeCell ref="I28:AF29"/>
    <mergeCell ref="B32:H33"/>
    <mergeCell ref="I20:AF21"/>
    <mergeCell ref="I32:AF33"/>
    <mergeCell ref="B28:H29"/>
    <mergeCell ref="B24:H25"/>
    <mergeCell ref="B22:H23"/>
    <mergeCell ref="I36:AF37"/>
    <mergeCell ref="B38:H39"/>
    <mergeCell ref="I38:AF39"/>
    <mergeCell ref="A24:A25"/>
    <mergeCell ref="A34:A35"/>
  </mergeCells>
  <printOptions horizontalCentered="1"/>
  <pageMargins left="0.25" right="0.25" top="0.25" bottom="0.13" header="0.25" footer="0.25"/>
  <pageSetup scale="72"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CF242"/>
  <sheetViews>
    <sheetView showGridLines="0" showRowColHeaders="0" showZeros="0" zoomScaleNormal="100" workbookViewId="0">
      <selection activeCell="I29" sqref="I29:AF30"/>
    </sheetView>
  </sheetViews>
  <sheetFormatPr defaultColWidth="9.140625" defaultRowHeight="12.75" x14ac:dyDescent="0.2"/>
  <cols>
    <col min="1" max="47" width="2.7109375" style="102" customWidth="1"/>
    <col min="48" max="48" width="4.140625" style="102" customWidth="1"/>
    <col min="49" max="109" width="2.7109375" style="102" customWidth="1"/>
    <col min="110" max="16384" width="9.140625" style="102"/>
  </cols>
  <sheetData>
    <row r="1" spans="1:84" ht="15.75" thickTop="1" x14ac:dyDescent="0.2">
      <c r="A1" s="1144" t="s">
        <v>60</v>
      </c>
      <c r="B1" s="1200"/>
      <c r="C1" s="1200"/>
      <c r="D1" s="1148" t="s">
        <v>462</v>
      </c>
      <c r="E1" s="1149"/>
      <c r="F1" s="1149"/>
      <c r="G1" s="1149"/>
      <c r="H1" s="1149"/>
      <c r="I1" s="1149"/>
      <c r="J1" s="1149"/>
      <c r="K1" s="1149"/>
      <c r="L1" s="1149"/>
      <c r="M1" s="1149"/>
      <c r="N1" s="1149"/>
      <c r="O1" s="1149"/>
      <c r="P1" s="1149"/>
      <c r="Q1" s="1149"/>
      <c r="R1" s="1149"/>
      <c r="S1" s="1149"/>
      <c r="T1" s="1149"/>
      <c r="U1" s="1149"/>
      <c r="V1" s="1149"/>
      <c r="W1" s="1149"/>
      <c r="X1" s="1150"/>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3"/>
    </row>
    <row r="2" spans="1:84" ht="15" x14ac:dyDescent="0.2">
      <c r="A2" s="1201"/>
      <c r="B2" s="1202"/>
      <c r="C2" s="1202"/>
      <c r="D2" s="1151"/>
      <c r="E2" s="1151"/>
      <c r="F2" s="1151"/>
      <c r="G2" s="1151"/>
      <c r="H2" s="1151"/>
      <c r="I2" s="1151"/>
      <c r="J2" s="1151"/>
      <c r="K2" s="1151"/>
      <c r="L2" s="1151"/>
      <c r="M2" s="1151"/>
      <c r="N2" s="1151"/>
      <c r="O2" s="1151"/>
      <c r="P2" s="1151"/>
      <c r="Q2" s="1151"/>
      <c r="R2" s="1151"/>
      <c r="S2" s="1151"/>
      <c r="T2" s="1151"/>
      <c r="U2" s="1151"/>
      <c r="V2" s="1151"/>
      <c r="W2" s="1151"/>
      <c r="X2" s="1152"/>
      <c r="Y2" s="24"/>
      <c r="Z2" s="24" t="s">
        <v>16</v>
      </c>
      <c r="AA2" s="24"/>
      <c r="AB2" s="24"/>
      <c r="AC2" s="24"/>
      <c r="AD2" s="24"/>
      <c r="AE2" s="24"/>
      <c r="AF2" s="1153"/>
      <c r="AG2" s="1153"/>
      <c r="AH2" s="1153"/>
      <c r="AI2" s="1153"/>
      <c r="AJ2" s="1153"/>
      <c r="AK2" s="1153"/>
      <c r="AL2" s="1153"/>
      <c r="AM2" s="1153"/>
      <c r="AN2" s="1153"/>
      <c r="AO2" s="1153"/>
      <c r="AP2" s="1153"/>
      <c r="AQ2" s="1153"/>
      <c r="AR2" s="1153"/>
      <c r="AS2" s="1153"/>
      <c r="AT2" s="1153"/>
      <c r="AU2" s="1153"/>
      <c r="AV2" s="182"/>
    </row>
    <row r="3" spans="1:84" ht="15" x14ac:dyDescent="0.2">
      <c r="A3" s="1201"/>
      <c r="B3" s="1202"/>
      <c r="C3" s="1202"/>
      <c r="D3" s="1151"/>
      <c r="E3" s="1151"/>
      <c r="F3" s="1151"/>
      <c r="G3" s="1151"/>
      <c r="H3" s="1151"/>
      <c r="I3" s="1151"/>
      <c r="J3" s="1151"/>
      <c r="K3" s="1151"/>
      <c r="L3" s="1151"/>
      <c r="M3" s="1151"/>
      <c r="N3" s="1151"/>
      <c r="O3" s="1151"/>
      <c r="P3" s="1151"/>
      <c r="Q3" s="1151"/>
      <c r="R3" s="1151"/>
      <c r="S3" s="1151"/>
      <c r="T3" s="1151"/>
      <c r="U3" s="1151"/>
      <c r="V3" s="1151"/>
      <c r="W3" s="1151"/>
      <c r="X3" s="1152"/>
      <c r="Y3" s="24"/>
      <c r="Z3" s="24"/>
      <c r="AA3" s="24"/>
      <c r="AB3" s="1154"/>
      <c r="AC3" s="1154"/>
      <c r="AD3" s="1154"/>
      <c r="AE3" s="1154"/>
      <c r="AF3" s="1154"/>
      <c r="AG3" s="1154"/>
      <c r="AH3" s="1154"/>
      <c r="AI3" s="1154"/>
      <c r="AJ3" s="1154"/>
      <c r="AK3" s="1154"/>
      <c r="AL3" s="1154"/>
      <c r="AM3" s="1154"/>
      <c r="AN3" s="1154"/>
      <c r="AO3" s="1154"/>
      <c r="AP3" s="1154"/>
      <c r="AQ3" s="1154"/>
      <c r="AR3" s="1154"/>
      <c r="AS3" s="1154"/>
      <c r="AT3" s="1154"/>
      <c r="AU3" s="1154"/>
      <c r="AV3" s="182"/>
    </row>
    <row r="4" spans="1:84" ht="11.25" customHeight="1" thickBot="1" x14ac:dyDescent="0.25">
      <c r="A4" s="1203"/>
      <c r="B4" s="1204"/>
      <c r="C4" s="1204"/>
      <c r="D4" s="1198"/>
      <c r="E4" s="1198"/>
      <c r="F4" s="1198"/>
      <c r="G4" s="1198"/>
      <c r="H4" s="1198"/>
      <c r="I4" s="1198"/>
      <c r="J4" s="1198"/>
      <c r="K4" s="1198"/>
      <c r="L4" s="1198"/>
      <c r="M4" s="1198"/>
      <c r="N4" s="1198"/>
      <c r="O4" s="1198"/>
      <c r="P4" s="1198"/>
      <c r="Q4" s="1198"/>
      <c r="R4" s="1198"/>
      <c r="S4" s="1198"/>
      <c r="T4" s="1198"/>
      <c r="U4" s="1198"/>
      <c r="V4" s="1198"/>
      <c r="W4" s="1198"/>
      <c r="X4" s="1199"/>
      <c r="Y4" s="282"/>
      <c r="Z4" s="181"/>
      <c r="AA4" s="181"/>
      <c r="AB4" s="181"/>
      <c r="AC4" s="181"/>
      <c r="AD4" s="181"/>
      <c r="AE4" s="181"/>
      <c r="AF4" s="181"/>
      <c r="AG4" s="181"/>
      <c r="AH4" s="181"/>
      <c r="AI4" s="181"/>
      <c r="AJ4" s="181"/>
      <c r="AK4" s="181"/>
      <c r="AL4" s="181"/>
      <c r="AM4" s="181"/>
      <c r="AN4" s="181"/>
      <c r="AO4" s="181"/>
      <c r="AP4" s="181"/>
      <c r="AQ4" s="181"/>
      <c r="AR4" s="181"/>
      <c r="AS4" s="181"/>
      <c r="AT4" s="181"/>
      <c r="AU4" s="181"/>
      <c r="AV4" s="180"/>
    </row>
    <row r="5" spans="1:84" ht="27" customHeight="1" thickTop="1" x14ac:dyDescent="0.2">
      <c r="A5" s="1172" t="s">
        <v>463</v>
      </c>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4"/>
    </row>
    <row r="6" spans="1:84" ht="19.5" customHeight="1"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84" ht="15.75" customHeight="1" x14ac:dyDescent="0.2">
      <c r="A7" s="728"/>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1175"/>
    </row>
    <row r="8" spans="1:84" ht="19.5" customHeight="1" x14ac:dyDescent="0.2">
      <c r="A8" s="1176"/>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8"/>
    </row>
    <row r="9" spans="1:84" ht="15" x14ac:dyDescent="0.2">
      <c r="A9" s="30"/>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9"/>
    </row>
    <row r="10" spans="1:84" ht="15" customHeight="1" x14ac:dyDescent="0.2">
      <c r="A10" s="30"/>
      <c r="B10" s="24" t="s">
        <v>464</v>
      </c>
      <c r="C10" s="24"/>
      <c r="D10" s="24"/>
      <c r="E10" s="24"/>
      <c r="F10" s="24"/>
      <c r="G10" s="24"/>
      <c r="H10" s="1153"/>
      <c r="I10" s="1153"/>
      <c r="J10" s="1153"/>
      <c r="K10" s="1153"/>
      <c r="L10" s="1153"/>
      <c r="M10" s="1153"/>
      <c r="N10" s="1153"/>
      <c r="O10" s="1153"/>
      <c r="P10" s="1153"/>
      <c r="Q10" s="1153"/>
      <c r="R10" s="1153"/>
      <c r="S10" s="1153"/>
      <c r="T10" s="1153"/>
      <c r="U10" s="1153"/>
      <c r="V10" s="1153"/>
      <c r="W10" s="1153"/>
      <c r="X10" s="1153"/>
      <c r="Y10" s="1153"/>
      <c r="Z10" s="24"/>
      <c r="AA10" s="24" t="s">
        <v>465</v>
      </c>
      <c r="AB10" s="24"/>
      <c r="AC10" s="24"/>
      <c r="AD10" s="24"/>
      <c r="AE10" s="24"/>
      <c r="AF10" s="24"/>
      <c r="AG10" s="176"/>
      <c r="AH10" s="24" t="s">
        <v>439</v>
      </c>
      <c r="AI10" s="174"/>
      <c r="AJ10" s="174"/>
      <c r="AK10" s="174"/>
      <c r="AL10" s="174"/>
      <c r="AM10" s="174"/>
      <c r="AN10" s="176"/>
      <c r="AO10" s="24" t="s">
        <v>440</v>
      </c>
      <c r="AP10" s="174"/>
      <c r="AQ10" s="174"/>
      <c r="AR10" s="174"/>
      <c r="AS10" s="174"/>
      <c r="AT10" s="174"/>
      <c r="AU10" s="174"/>
      <c r="AV10" s="29"/>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row>
    <row r="11" spans="1:84" ht="15" customHeight="1" x14ac:dyDescent="0.2">
      <c r="A11" s="30"/>
      <c r="B11" s="24" t="s">
        <v>17</v>
      </c>
      <c r="C11" s="24"/>
      <c r="D11" s="24"/>
      <c r="E11" s="24"/>
      <c r="F11" s="1153"/>
      <c r="G11" s="1153"/>
      <c r="H11" s="1153"/>
      <c r="I11" s="1153"/>
      <c r="J11" s="1153"/>
      <c r="K11" s="1153"/>
      <c r="L11" s="1153"/>
      <c r="M11" s="1153"/>
      <c r="N11" s="1153"/>
      <c r="O11" s="1153"/>
      <c r="P11" s="1153"/>
      <c r="Q11" s="1153"/>
      <c r="R11" s="1153"/>
      <c r="S11" s="1153"/>
      <c r="T11" s="1153"/>
      <c r="U11" s="1153"/>
      <c r="V11" s="1153"/>
      <c r="W11" s="1153"/>
      <c r="X11" s="1153"/>
      <c r="Y11" s="1153"/>
      <c r="Z11" s="24"/>
      <c r="AA11" s="24"/>
      <c r="AB11" s="24"/>
      <c r="AC11" s="24"/>
      <c r="AD11" s="24"/>
      <c r="AE11" s="24"/>
      <c r="AF11" s="24"/>
      <c r="AG11" s="24"/>
      <c r="AH11" s="24"/>
      <c r="AI11" s="174"/>
      <c r="AJ11" s="174"/>
      <c r="AK11" s="174"/>
      <c r="AL11" s="174"/>
      <c r="AM11" s="174"/>
      <c r="AN11" s="174"/>
      <c r="AO11" s="174"/>
      <c r="AP11" s="174"/>
      <c r="AQ11" s="174"/>
      <c r="AR11" s="174"/>
      <c r="AS11" s="174"/>
      <c r="AT11" s="174"/>
      <c r="AU11" s="174"/>
      <c r="AV11" s="29"/>
    </row>
    <row r="12" spans="1:84" ht="15" customHeight="1" x14ac:dyDescent="0.2">
      <c r="A12" s="30"/>
      <c r="B12" s="24" t="s">
        <v>441</v>
      </c>
      <c r="C12" s="24"/>
      <c r="D12" s="24"/>
      <c r="E12" s="24"/>
      <c r="F12" s="24"/>
      <c r="G12" s="24"/>
      <c r="H12" s="1164"/>
      <c r="I12" s="1164"/>
      <c r="J12" s="1164"/>
      <c r="K12" s="1164"/>
      <c r="L12" s="1164"/>
      <c r="M12" s="1164"/>
      <c r="N12" s="1164"/>
      <c r="O12" s="1164"/>
      <c r="P12" s="1164"/>
      <c r="Q12" s="1164"/>
      <c r="R12" s="1164"/>
      <c r="S12" s="1164"/>
      <c r="T12" s="1164"/>
      <c r="U12" s="1164"/>
      <c r="V12" s="1164"/>
      <c r="W12" s="1164"/>
      <c r="X12" s="1164"/>
      <c r="Y12" s="1164"/>
      <c r="Z12" s="24"/>
      <c r="AA12" s="24" t="s">
        <v>466</v>
      </c>
      <c r="AB12" s="24"/>
      <c r="AC12" s="24"/>
      <c r="AD12" s="24"/>
      <c r="AE12" s="24"/>
      <c r="AF12" s="24"/>
      <c r="AG12" s="187"/>
      <c r="AH12" s="24"/>
      <c r="AI12" s="24"/>
      <c r="AJ12" s="176"/>
      <c r="AK12" s="24" t="s">
        <v>445</v>
      </c>
      <c r="AL12" s="24"/>
      <c r="AN12" s="176"/>
      <c r="AO12" s="24" t="s">
        <v>446</v>
      </c>
      <c r="AP12" s="24"/>
      <c r="AQ12" s="24"/>
      <c r="AR12" s="24"/>
      <c r="AS12" s="24"/>
      <c r="AT12" s="24"/>
      <c r="AU12" s="24"/>
      <c r="AV12" s="29"/>
    </row>
    <row r="13" spans="1:84" ht="15" customHeight="1" x14ac:dyDescent="0.2">
      <c r="A13" s="30"/>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24"/>
      <c r="AA13" s="24"/>
      <c r="AB13" s="24"/>
      <c r="AC13" s="24"/>
      <c r="AD13" s="24"/>
      <c r="AE13" s="24"/>
      <c r="AF13" s="24"/>
      <c r="AG13" s="24"/>
      <c r="AH13" s="24"/>
      <c r="AI13" s="24"/>
      <c r="AJ13" s="24"/>
      <c r="AK13" s="24"/>
      <c r="AL13" s="24"/>
      <c r="AM13" s="24"/>
      <c r="AN13" s="24"/>
      <c r="AO13" s="24"/>
      <c r="AP13" s="24"/>
      <c r="AQ13" s="24"/>
      <c r="AR13" s="24"/>
      <c r="AS13" s="24"/>
      <c r="AT13" s="24"/>
      <c r="AU13" s="24"/>
      <c r="AV13" s="29"/>
    </row>
    <row r="14" spans="1:84" ht="17.25" customHeight="1" x14ac:dyDescent="0.2">
      <c r="A14" s="30"/>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187"/>
      <c r="AH14" s="24"/>
      <c r="AI14" s="24"/>
      <c r="AJ14" s="24"/>
      <c r="AK14" s="187"/>
      <c r="AL14" s="24"/>
      <c r="AM14" s="24"/>
      <c r="AN14" s="187"/>
      <c r="AO14" s="24"/>
      <c r="AP14" s="24"/>
      <c r="AQ14" s="24"/>
      <c r="AR14" s="24"/>
      <c r="AS14" s="24"/>
      <c r="AT14" s="24"/>
      <c r="AU14" s="24"/>
      <c r="AV14" s="29"/>
    </row>
    <row r="15" spans="1:84" ht="15" customHeight="1" x14ac:dyDescent="0.2">
      <c r="A15" s="28"/>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4"/>
      <c r="AB15" s="24"/>
      <c r="AC15" s="24"/>
      <c r="AD15" s="24"/>
      <c r="AE15" s="24"/>
      <c r="AF15" s="24"/>
      <c r="AG15" s="502"/>
      <c r="AH15" s="24" t="s">
        <v>297</v>
      </c>
      <c r="AI15" s="24"/>
      <c r="AK15" s="502"/>
      <c r="AL15" s="24" t="s">
        <v>297</v>
      </c>
      <c r="AN15" s="27"/>
      <c r="AO15" s="27"/>
      <c r="AP15" s="27"/>
      <c r="AQ15" s="27"/>
      <c r="AR15" s="27"/>
      <c r="AS15" s="27"/>
      <c r="AT15" s="27"/>
      <c r="AU15" s="27"/>
      <c r="AV15" s="26"/>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row>
    <row r="16" spans="1:84" ht="15" customHeight="1" x14ac:dyDescent="0.2">
      <c r="A16" s="1155" t="s">
        <v>467</v>
      </c>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8"/>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row>
    <row r="17" spans="1:76" ht="12" customHeight="1" x14ac:dyDescent="0.2">
      <c r="A17" s="1161"/>
      <c r="B17" s="1162"/>
      <c r="C17" s="1162"/>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1162"/>
      <c r="AJ17" s="1162"/>
      <c r="AK17" s="1162"/>
      <c r="AL17" s="1162"/>
      <c r="AM17" s="1162"/>
      <c r="AN17" s="1162"/>
      <c r="AO17" s="1162"/>
      <c r="AP17" s="1162"/>
      <c r="AQ17" s="1162"/>
      <c r="AR17" s="1162"/>
      <c r="AS17" s="1162"/>
      <c r="AT17" s="1162"/>
      <c r="AU17" s="1162"/>
      <c r="AV17" s="116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row>
    <row r="18" spans="1:76" ht="15" customHeight="1" x14ac:dyDescent="0.2">
      <c r="A18" s="30"/>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1166" t="s">
        <v>448</v>
      </c>
      <c r="AH18" s="1187"/>
      <c r="AI18" s="1187"/>
      <c r="AJ18" s="1187"/>
      <c r="AK18" s="1187"/>
      <c r="AL18" s="1187"/>
      <c r="AM18" s="1187"/>
      <c r="AN18" s="1187"/>
      <c r="AO18" s="1166" t="s">
        <v>468</v>
      </c>
      <c r="AP18" s="1187"/>
      <c r="AQ18" s="1187"/>
      <c r="AR18" s="1187"/>
      <c r="AS18" s="1187"/>
      <c r="AT18" s="1187"/>
      <c r="AU18" s="1187"/>
      <c r="AV18" s="1188"/>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row>
    <row r="19" spans="1:76" ht="15" customHeight="1" x14ac:dyDescent="0.2">
      <c r="A19" s="30"/>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1195"/>
      <c r="AH19" s="1196"/>
      <c r="AI19" s="1196"/>
      <c r="AJ19" s="1196"/>
      <c r="AK19" s="1196"/>
      <c r="AL19" s="1196"/>
      <c r="AM19" s="1196"/>
      <c r="AN19" s="1196"/>
      <c r="AO19" s="1195"/>
      <c r="AP19" s="1196"/>
      <c r="AQ19" s="1196"/>
      <c r="AR19" s="1196"/>
      <c r="AS19" s="1196"/>
      <c r="AT19" s="1196"/>
      <c r="AU19" s="1196"/>
      <c r="AV19" s="1197"/>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row>
    <row r="20" spans="1:76" ht="15" customHeight="1" x14ac:dyDescent="0.2">
      <c r="A20" s="1142"/>
      <c r="B20" s="1139" t="s">
        <v>469</v>
      </c>
      <c r="C20" s="1140"/>
      <c r="D20" s="1140"/>
      <c r="E20" s="1140"/>
      <c r="F20" s="1140"/>
      <c r="G20" s="1140"/>
      <c r="H20" s="1140"/>
      <c r="I20" s="1134"/>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1135"/>
      <c r="AF20" s="1136"/>
      <c r="AG20" s="30"/>
      <c r="AH20" s="24"/>
      <c r="AI20" s="24"/>
      <c r="AJ20" s="24"/>
      <c r="AK20" s="24"/>
      <c r="AL20" s="24"/>
      <c r="AM20" s="24"/>
      <c r="AN20" s="24"/>
      <c r="AO20" s="30"/>
      <c r="AP20" s="24"/>
      <c r="AQ20" s="24"/>
      <c r="AR20" s="24"/>
      <c r="AS20" s="24"/>
      <c r="AT20" s="24"/>
      <c r="AU20" s="24"/>
      <c r="AV20" s="29"/>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row>
    <row r="21" spans="1:76" ht="15" customHeight="1" x14ac:dyDescent="0.2">
      <c r="A21" s="1143"/>
      <c r="B21" s="1141"/>
      <c r="C21" s="1141"/>
      <c r="D21" s="1141"/>
      <c r="E21" s="1141"/>
      <c r="F21" s="1141"/>
      <c r="G21" s="1141"/>
      <c r="H21" s="1141"/>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8"/>
      <c r="AG21" s="30"/>
      <c r="AH21" s="1192"/>
      <c r="AI21" s="1192"/>
      <c r="AJ21" s="1192"/>
      <c r="AK21" s="1192"/>
      <c r="AL21" s="1192"/>
      <c r="AM21" s="1192"/>
      <c r="AN21" s="24"/>
      <c r="AO21" s="30"/>
      <c r="AP21" s="176"/>
      <c r="AQ21" s="24" t="s">
        <v>445</v>
      </c>
      <c r="AR21" s="24"/>
      <c r="AS21" s="24"/>
      <c r="AT21" s="24"/>
      <c r="AU21" s="24"/>
      <c r="AV21" s="29"/>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row>
    <row r="22" spans="1:76" ht="15" customHeight="1" x14ac:dyDescent="0.2">
      <c r="A22" s="1142"/>
      <c r="B22" s="1139" t="s">
        <v>17</v>
      </c>
      <c r="C22" s="1140"/>
      <c r="D22" s="1140"/>
      <c r="E22" s="1140"/>
      <c r="F22" s="1140"/>
      <c r="G22" s="1140"/>
      <c r="H22" s="1140"/>
      <c r="I22" s="1134"/>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6"/>
      <c r="AG22" s="30"/>
      <c r="AH22" s="24"/>
      <c r="AI22" s="24"/>
      <c r="AJ22" s="24"/>
      <c r="AK22" s="24"/>
      <c r="AL22" s="24"/>
      <c r="AM22" s="24"/>
      <c r="AN22" s="24"/>
      <c r="AO22" s="30"/>
      <c r="AP22" s="24"/>
      <c r="AQ22" s="24"/>
      <c r="AR22" s="24"/>
      <c r="AS22" s="24"/>
      <c r="AT22" s="24"/>
      <c r="AU22" s="24"/>
      <c r="AV22" s="29"/>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row>
    <row r="23" spans="1:76" ht="15" customHeight="1" x14ac:dyDescent="0.2">
      <c r="A23" s="1143"/>
      <c r="B23" s="1141"/>
      <c r="C23" s="1141"/>
      <c r="D23" s="1141"/>
      <c r="E23" s="1141"/>
      <c r="F23" s="1141"/>
      <c r="G23" s="1141"/>
      <c r="H23" s="1141"/>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8"/>
      <c r="AG23" s="30"/>
      <c r="AH23" s="24"/>
      <c r="AI23" s="24"/>
      <c r="AJ23" s="24"/>
      <c r="AK23" s="24"/>
      <c r="AL23" s="24"/>
      <c r="AM23" s="24"/>
      <c r="AN23" s="24"/>
      <c r="AO23" s="30"/>
      <c r="AP23" s="176"/>
      <c r="AQ23" s="24" t="s">
        <v>446</v>
      </c>
      <c r="AR23" s="24"/>
      <c r="AS23" s="24"/>
      <c r="AT23" s="24"/>
      <c r="AU23" s="24"/>
      <c r="AV23" s="29"/>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row>
    <row r="24" spans="1:76" ht="15" customHeight="1" x14ac:dyDescent="0.2">
      <c r="A24" s="1142"/>
      <c r="B24" s="1139" t="s">
        <v>441</v>
      </c>
      <c r="C24" s="1140"/>
      <c r="D24" s="1140"/>
      <c r="E24" s="1140"/>
      <c r="F24" s="1140"/>
      <c r="G24" s="1140"/>
      <c r="H24" s="1140"/>
      <c r="I24" s="1134"/>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6"/>
      <c r="AG24" s="30"/>
      <c r="AH24" s="24"/>
      <c r="AI24" s="24"/>
      <c r="AJ24" s="24"/>
      <c r="AK24" s="24"/>
      <c r="AL24" s="24"/>
      <c r="AM24" s="24"/>
      <c r="AN24" s="24"/>
      <c r="AO24" s="30"/>
      <c r="AP24" s="24"/>
      <c r="AQ24" s="24"/>
      <c r="AR24" s="24"/>
      <c r="AS24" s="24"/>
      <c r="AT24" s="24"/>
      <c r="AU24" s="24"/>
      <c r="AV24" s="29"/>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row>
    <row r="25" spans="1:76" ht="15" customHeight="1" x14ac:dyDescent="0.2">
      <c r="A25" s="1143"/>
      <c r="B25" s="1141"/>
      <c r="C25" s="1141"/>
      <c r="D25" s="1141"/>
      <c r="E25" s="1141"/>
      <c r="F25" s="1141"/>
      <c r="G25" s="1141"/>
      <c r="H25" s="1141"/>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8"/>
      <c r="AG25" s="30"/>
      <c r="AH25" s="24"/>
      <c r="AI25" s="24"/>
      <c r="AJ25" s="24"/>
      <c r="AK25" s="24"/>
      <c r="AL25" s="24"/>
      <c r="AM25" s="24"/>
      <c r="AN25" s="24"/>
      <c r="AO25" s="30"/>
      <c r="AP25" s="24"/>
      <c r="AQ25" s="24"/>
      <c r="AR25" s="24"/>
      <c r="AS25" s="24"/>
      <c r="AT25" s="24"/>
      <c r="AU25" s="24"/>
      <c r="AV25" s="29"/>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row>
    <row r="26" spans="1:76" ht="15" customHeight="1" x14ac:dyDescent="0.2">
      <c r="A26" s="281"/>
      <c r="B26" s="279"/>
      <c r="C26" s="27"/>
      <c r="D26" s="27"/>
      <c r="E26" s="27"/>
      <c r="F26" s="27"/>
      <c r="G26" s="279"/>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6"/>
      <c r="AG26" s="28"/>
      <c r="AH26" s="27"/>
      <c r="AI26" s="27"/>
      <c r="AJ26" s="27"/>
      <c r="AK26" s="27"/>
      <c r="AL26" s="27"/>
      <c r="AM26" s="27"/>
      <c r="AN26" s="26"/>
      <c r="AO26" s="28"/>
      <c r="AP26" s="27"/>
      <c r="AQ26" s="27"/>
      <c r="AR26" s="27"/>
      <c r="AS26" s="27"/>
      <c r="AT26" s="27"/>
      <c r="AU26" s="27"/>
      <c r="AV26" s="26"/>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row>
    <row r="27" spans="1:76" ht="15" customHeight="1" x14ac:dyDescent="0.2">
      <c r="A27" s="1142" t="s">
        <v>450</v>
      </c>
      <c r="B27" s="1193" t="s">
        <v>470</v>
      </c>
      <c r="C27" s="1140"/>
      <c r="D27" s="1140"/>
      <c r="E27" s="1140"/>
      <c r="F27" s="1140"/>
      <c r="G27" s="1194"/>
      <c r="H27" s="1140"/>
      <c r="I27" s="1134"/>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E27" s="1135"/>
      <c r="AF27" s="1136"/>
      <c r="AG27" s="30"/>
      <c r="AH27" s="24"/>
      <c r="AI27" s="24"/>
      <c r="AJ27" s="24"/>
      <c r="AK27" s="24"/>
      <c r="AL27" s="24"/>
      <c r="AM27" s="24"/>
      <c r="AN27" s="24"/>
      <c r="AO27" s="30"/>
      <c r="AP27" s="24"/>
      <c r="AQ27" s="24"/>
      <c r="AR27" s="24"/>
      <c r="AS27" s="24"/>
      <c r="AT27" s="24"/>
      <c r="AU27" s="24"/>
      <c r="AV27" s="29"/>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row>
    <row r="28" spans="1:76" ht="15" customHeight="1" x14ac:dyDescent="0.2">
      <c r="A28" s="1143"/>
      <c r="B28" s="1141"/>
      <c r="C28" s="1141"/>
      <c r="D28" s="1141"/>
      <c r="E28" s="1141"/>
      <c r="F28" s="1141"/>
      <c r="G28" s="1141"/>
      <c r="H28" s="1141"/>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8"/>
      <c r="AG28" s="30"/>
      <c r="AH28" s="1192"/>
      <c r="AI28" s="1192"/>
      <c r="AJ28" s="1192"/>
      <c r="AK28" s="1192"/>
      <c r="AL28" s="1192"/>
      <c r="AM28" s="1192"/>
      <c r="AN28" s="24"/>
      <c r="AO28" s="30"/>
      <c r="AP28" s="176"/>
      <c r="AQ28" s="24" t="s">
        <v>445</v>
      </c>
      <c r="AR28" s="24"/>
      <c r="AS28" s="24"/>
      <c r="AT28" s="24"/>
      <c r="AU28" s="24"/>
      <c r="AV28" s="29"/>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row>
    <row r="29" spans="1:76" ht="15" customHeight="1" x14ac:dyDescent="0.2">
      <c r="A29" s="1142"/>
      <c r="B29" s="1139" t="s">
        <v>17</v>
      </c>
      <c r="C29" s="1140"/>
      <c r="D29" s="1140"/>
      <c r="E29" s="1140"/>
      <c r="F29" s="1140"/>
      <c r="G29" s="1140"/>
      <c r="H29" s="1140"/>
      <c r="I29" s="1134"/>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6"/>
      <c r="AG29" s="30"/>
      <c r="AH29" s="24"/>
      <c r="AI29" s="24"/>
      <c r="AJ29" s="24"/>
      <c r="AK29" s="24"/>
      <c r="AL29" s="24"/>
      <c r="AM29" s="24"/>
      <c r="AN29" s="24"/>
      <c r="AO29" s="30"/>
      <c r="AP29" s="24"/>
      <c r="AQ29" s="24"/>
      <c r="AR29" s="24"/>
      <c r="AS29" s="24"/>
      <c r="AT29" s="24"/>
      <c r="AU29" s="24"/>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row>
    <row r="30" spans="1:76" ht="15" customHeight="1" x14ac:dyDescent="0.2">
      <c r="A30" s="1143"/>
      <c r="B30" s="1141"/>
      <c r="C30" s="1141"/>
      <c r="D30" s="1141"/>
      <c r="E30" s="1141"/>
      <c r="F30" s="1141"/>
      <c r="G30" s="1141"/>
      <c r="H30" s="1141"/>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8"/>
      <c r="AG30" s="30"/>
      <c r="AH30" s="24"/>
      <c r="AI30" s="24"/>
      <c r="AJ30" s="24"/>
      <c r="AK30" s="24"/>
      <c r="AL30" s="24"/>
      <c r="AM30" s="24"/>
      <c r="AN30" s="24"/>
      <c r="AO30" s="30"/>
      <c r="AP30" s="176"/>
      <c r="AQ30" s="24" t="s">
        <v>446</v>
      </c>
      <c r="AR30" s="24"/>
      <c r="AS30" s="24"/>
      <c r="AT30" s="24"/>
      <c r="AU30" s="24"/>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row>
    <row r="31" spans="1:76" ht="15" customHeight="1" x14ac:dyDescent="0.2">
      <c r="A31" s="1142"/>
      <c r="B31" s="1139" t="s">
        <v>441</v>
      </c>
      <c r="C31" s="1140"/>
      <c r="D31" s="1140"/>
      <c r="E31" s="1140"/>
      <c r="F31" s="1140"/>
      <c r="G31" s="1140"/>
      <c r="H31" s="1140"/>
      <c r="I31" s="1134"/>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6"/>
      <c r="AG31" s="30"/>
      <c r="AH31" s="24"/>
      <c r="AI31" s="24"/>
      <c r="AJ31" s="24"/>
      <c r="AK31" s="24"/>
      <c r="AL31" s="24"/>
      <c r="AM31" s="24"/>
      <c r="AN31" s="24"/>
      <c r="AO31" s="30"/>
      <c r="AP31" s="24"/>
      <c r="AQ31" s="24"/>
      <c r="AR31" s="24"/>
      <c r="AS31" s="24"/>
      <c r="AT31" s="24"/>
      <c r="AU31" s="24"/>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row>
    <row r="32" spans="1:76" ht="15" customHeight="1" x14ac:dyDescent="0.2">
      <c r="A32" s="1143"/>
      <c r="B32" s="1141"/>
      <c r="C32" s="1141"/>
      <c r="D32" s="1141"/>
      <c r="E32" s="1141"/>
      <c r="F32" s="1141"/>
      <c r="G32" s="1141"/>
      <c r="H32" s="1141"/>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8"/>
      <c r="AG32" s="30"/>
      <c r="AH32" s="24"/>
      <c r="AI32" s="24"/>
      <c r="AJ32" s="24"/>
      <c r="AK32" s="24"/>
      <c r="AL32" s="24"/>
      <c r="AM32" s="24"/>
      <c r="AN32" s="24"/>
      <c r="AO32" s="30"/>
      <c r="AP32" s="24"/>
      <c r="AQ32" s="24"/>
      <c r="AR32" s="24"/>
      <c r="AS32" s="24"/>
      <c r="AT32" s="24"/>
      <c r="AU32" s="24"/>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row>
    <row r="33" spans="1:76" ht="15" customHeight="1" x14ac:dyDescent="0.2">
      <c r="A33" s="280"/>
      <c r="B33" s="279"/>
      <c r="C33" s="27"/>
      <c r="D33" s="27"/>
      <c r="E33" s="27"/>
      <c r="F33" s="27"/>
      <c r="G33" s="279"/>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6"/>
      <c r="AG33" s="28"/>
      <c r="AH33" s="27"/>
      <c r="AI33" s="27"/>
      <c r="AJ33" s="27"/>
      <c r="AK33" s="27"/>
      <c r="AL33" s="27"/>
      <c r="AM33" s="27"/>
      <c r="AN33" s="27"/>
      <c r="AO33" s="28"/>
      <c r="AP33" s="27"/>
      <c r="AQ33" s="27"/>
      <c r="AR33" s="27"/>
      <c r="AS33" s="27"/>
      <c r="AT33" s="27"/>
      <c r="AU33" s="27"/>
      <c r="AV33" s="26"/>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row>
    <row r="34" spans="1:76" ht="15" customHeight="1" x14ac:dyDescent="0.2">
      <c r="A34" s="1142" t="s">
        <v>457</v>
      </c>
      <c r="B34" s="1193" t="s">
        <v>470</v>
      </c>
      <c r="C34" s="1140"/>
      <c r="D34" s="1140"/>
      <c r="E34" s="1140"/>
      <c r="F34" s="1140"/>
      <c r="G34" s="1194"/>
      <c r="H34" s="1140"/>
      <c r="I34" s="1134"/>
      <c r="J34" s="1135"/>
      <c r="K34" s="1135"/>
      <c r="L34" s="1135"/>
      <c r="M34" s="1135"/>
      <c r="N34" s="1135"/>
      <c r="O34" s="1135"/>
      <c r="P34" s="1135"/>
      <c r="Q34" s="1135"/>
      <c r="R34" s="1135"/>
      <c r="S34" s="1135"/>
      <c r="T34" s="1135"/>
      <c r="U34" s="1135"/>
      <c r="V34" s="1135"/>
      <c r="W34" s="1135"/>
      <c r="X34" s="1135"/>
      <c r="Y34" s="1135"/>
      <c r="Z34" s="1135"/>
      <c r="AA34" s="1135"/>
      <c r="AB34" s="1135"/>
      <c r="AC34" s="1135"/>
      <c r="AD34" s="1135"/>
      <c r="AE34" s="1135"/>
      <c r="AF34" s="1136"/>
      <c r="AG34" s="30"/>
      <c r="AH34" s="24"/>
      <c r="AI34" s="24"/>
      <c r="AJ34" s="24"/>
      <c r="AK34" s="24"/>
      <c r="AL34" s="24"/>
      <c r="AM34" s="24"/>
      <c r="AN34" s="24"/>
      <c r="AO34" s="30"/>
      <c r="AP34" s="24"/>
      <c r="AQ34" s="24"/>
      <c r="AR34" s="24"/>
      <c r="AS34" s="24"/>
      <c r="AT34" s="24"/>
      <c r="AU34" s="24"/>
      <c r="AV34" s="29"/>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row>
    <row r="35" spans="1:76" ht="15" customHeight="1" x14ac:dyDescent="0.2">
      <c r="A35" s="1143"/>
      <c r="B35" s="1141"/>
      <c r="C35" s="1141"/>
      <c r="D35" s="1141"/>
      <c r="E35" s="1141"/>
      <c r="F35" s="1141"/>
      <c r="G35" s="1141"/>
      <c r="H35" s="1141"/>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8"/>
      <c r="AG35" s="30"/>
      <c r="AH35" s="1192"/>
      <c r="AI35" s="1192"/>
      <c r="AJ35" s="1192"/>
      <c r="AK35" s="1192"/>
      <c r="AL35" s="1192"/>
      <c r="AM35" s="1192"/>
      <c r="AN35" s="24"/>
      <c r="AO35" s="30"/>
      <c r="AP35" s="176"/>
      <c r="AQ35" s="24" t="s">
        <v>445</v>
      </c>
      <c r="AR35" s="24"/>
      <c r="AS35" s="24"/>
      <c r="AT35" s="24"/>
      <c r="AU35" s="24"/>
      <c r="AV35" s="29"/>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row>
    <row r="36" spans="1:76" ht="15" customHeight="1" x14ac:dyDescent="0.2">
      <c r="A36" s="1142"/>
      <c r="B36" s="1139" t="s">
        <v>17</v>
      </c>
      <c r="C36" s="1140"/>
      <c r="D36" s="1140"/>
      <c r="E36" s="1140"/>
      <c r="F36" s="1140"/>
      <c r="G36" s="1140"/>
      <c r="H36" s="1140"/>
      <c r="I36" s="1134"/>
      <c r="J36" s="1135"/>
      <c r="K36" s="1135"/>
      <c r="L36" s="1135"/>
      <c r="M36" s="1135"/>
      <c r="N36" s="1135"/>
      <c r="O36" s="1135"/>
      <c r="P36" s="1135"/>
      <c r="Q36" s="1135"/>
      <c r="R36" s="1135"/>
      <c r="S36" s="1135"/>
      <c r="T36" s="1135"/>
      <c r="U36" s="1135"/>
      <c r="V36" s="1135"/>
      <c r="W36" s="1135"/>
      <c r="X36" s="1135"/>
      <c r="Y36" s="1135"/>
      <c r="Z36" s="1135"/>
      <c r="AA36" s="1135"/>
      <c r="AB36" s="1135"/>
      <c r="AC36" s="1135"/>
      <c r="AD36" s="1135"/>
      <c r="AE36" s="1135"/>
      <c r="AF36" s="1136"/>
      <c r="AG36" s="30"/>
      <c r="AH36" s="24"/>
      <c r="AI36" s="24"/>
      <c r="AJ36" s="24"/>
      <c r="AK36" s="24"/>
      <c r="AL36" s="24"/>
      <c r="AM36" s="24"/>
      <c r="AN36" s="24"/>
      <c r="AO36" s="30"/>
      <c r="AP36" s="24"/>
      <c r="AQ36" s="24"/>
      <c r="AR36" s="24"/>
      <c r="AS36" s="24"/>
      <c r="AT36" s="24"/>
      <c r="AU36" s="24"/>
      <c r="AV36" s="29"/>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row>
    <row r="37" spans="1:76" ht="15" customHeight="1" x14ac:dyDescent="0.2">
      <c r="A37" s="1143"/>
      <c r="B37" s="1141"/>
      <c r="C37" s="1141"/>
      <c r="D37" s="1141"/>
      <c r="E37" s="1141"/>
      <c r="F37" s="1141"/>
      <c r="G37" s="1141"/>
      <c r="H37" s="1141"/>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8"/>
      <c r="AG37" s="30"/>
      <c r="AH37" s="24"/>
      <c r="AI37" s="24"/>
      <c r="AJ37" s="24"/>
      <c r="AK37" s="24"/>
      <c r="AL37" s="24"/>
      <c r="AM37" s="24"/>
      <c r="AN37" s="24"/>
      <c r="AO37" s="30"/>
      <c r="AP37" s="176"/>
      <c r="AQ37" s="24" t="s">
        <v>446</v>
      </c>
      <c r="AR37" s="24"/>
      <c r="AS37" s="24"/>
      <c r="AT37" s="24"/>
      <c r="AU37" s="24"/>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row>
    <row r="38" spans="1:76" ht="15" customHeight="1" x14ac:dyDescent="0.2">
      <c r="A38" s="1142"/>
      <c r="B38" s="1139" t="s">
        <v>441</v>
      </c>
      <c r="C38" s="1140"/>
      <c r="D38" s="1140"/>
      <c r="E38" s="1140"/>
      <c r="F38" s="1140"/>
      <c r="G38" s="1140"/>
      <c r="H38" s="1140"/>
      <c r="I38" s="1134"/>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6"/>
      <c r="AG38" s="30"/>
      <c r="AH38" s="24"/>
      <c r="AI38" s="24"/>
      <c r="AJ38" s="24"/>
      <c r="AK38" s="24"/>
      <c r="AL38" s="24"/>
      <c r="AM38" s="24"/>
      <c r="AN38" s="24"/>
      <c r="AO38" s="30"/>
      <c r="AP38" s="24"/>
      <c r="AQ38" s="24"/>
      <c r="AR38" s="24"/>
      <c r="AS38" s="24"/>
      <c r="AT38" s="24"/>
      <c r="AU38" s="24"/>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row>
    <row r="39" spans="1:76" ht="15" customHeight="1" x14ac:dyDescent="0.2">
      <c r="A39" s="1143"/>
      <c r="B39" s="1141"/>
      <c r="C39" s="1141"/>
      <c r="D39" s="1141"/>
      <c r="E39" s="1141"/>
      <c r="F39" s="1141"/>
      <c r="G39" s="1141"/>
      <c r="H39" s="1141"/>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8"/>
      <c r="AG39" s="30"/>
      <c r="AH39" s="24"/>
      <c r="AI39" s="24"/>
      <c r="AJ39" s="24"/>
      <c r="AK39" s="24"/>
      <c r="AL39" s="24"/>
      <c r="AM39" s="24"/>
      <c r="AN39" s="24"/>
      <c r="AO39" s="30"/>
      <c r="AP39" s="24"/>
      <c r="AQ39" s="24"/>
      <c r="AR39" s="24"/>
      <c r="AS39" s="24"/>
      <c r="AT39" s="24"/>
      <c r="AU39" s="24"/>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row>
    <row r="40" spans="1:76" ht="15" customHeight="1" x14ac:dyDescent="0.2">
      <c r="A40" s="280"/>
      <c r="B40" s="279"/>
      <c r="C40" s="27"/>
      <c r="D40" s="27"/>
      <c r="E40" s="27"/>
      <c r="F40" s="27"/>
      <c r="G40" s="279"/>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6"/>
      <c r="AG40" s="28"/>
      <c r="AH40" s="27"/>
      <c r="AI40" s="27"/>
      <c r="AJ40" s="27"/>
      <c r="AK40" s="27"/>
      <c r="AL40" s="27"/>
      <c r="AM40" s="27"/>
      <c r="AN40" s="27"/>
      <c r="AO40" s="28"/>
      <c r="AP40" s="27"/>
      <c r="AQ40" s="27"/>
      <c r="AR40" s="27"/>
      <c r="AS40" s="27"/>
      <c r="AT40" s="27"/>
      <c r="AU40" s="27"/>
      <c r="AV40" s="26"/>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row>
    <row r="41" spans="1:76" ht="15" customHeight="1" x14ac:dyDescent="0.2">
      <c r="A41" s="1142" t="s">
        <v>458</v>
      </c>
      <c r="B41" s="1193" t="s">
        <v>470</v>
      </c>
      <c r="C41" s="1140"/>
      <c r="D41" s="1140"/>
      <c r="E41" s="1140"/>
      <c r="F41" s="1140"/>
      <c r="G41" s="1194"/>
      <c r="H41" s="1140"/>
      <c r="I41" s="1134"/>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6"/>
      <c r="AG41" s="278"/>
      <c r="AH41" s="218"/>
      <c r="AI41" s="218"/>
      <c r="AJ41" s="218"/>
      <c r="AK41" s="218"/>
      <c r="AL41" s="24"/>
      <c r="AM41" s="24"/>
      <c r="AN41" s="24"/>
      <c r="AO41" s="30"/>
      <c r="AP41" s="24"/>
      <c r="AQ41" s="24"/>
      <c r="AR41" s="24"/>
      <c r="AS41" s="24"/>
      <c r="AT41" s="24"/>
      <c r="AU41" s="24"/>
      <c r="AV41" s="29"/>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row>
    <row r="42" spans="1:76" ht="15" customHeight="1" x14ac:dyDescent="0.2">
      <c r="A42" s="1143"/>
      <c r="B42" s="1141"/>
      <c r="C42" s="1141"/>
      <c r="D42" s="1141"/>
      <c r="E42" s="1141"/>
      <c r="F42" s="1141"/>
      <c r="G42" s="1141"/>
      <c r="H42" s="1141"/>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8"/>
      <c r="AG42" s="30"/>
      <c r="AH42" s="1192"/>
      <c r="AI42" s="1192"/>
      <c r="AJ42" s="1192"/>
      <c r="AK42" s="1192"/>
      <c r="AL42" s="1192"/>
      <c r="AM42" s="1192"/>
      <c r="AN42" s="24"/>
      <c r="AO42" s="30"/>
      <c r="AP42" s="176"/>
      <c r="AQ42" s="24" t="s">
        <v>445</v>
      </c>
      <c r="AR42" s="24"/>
      <c r="AS42" s="24"/>
      <c r="AT42" s="24"/>
      <c r="AU42" s="24"/>
      <c r="AV42" s="29"/>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row>
    <row r="43" spans="1:76" ht="15" customHeight="1" x14ac:dyDescent="0.2">
      <c r="A43" s="1142"/>
      <c r="B43" s="1139" t="s">
        <v>17</v>
      </c>
      <c r="C43" s="1140"/>
      <c r="D43" s="1140"/>
      <c r="E43" s="1140"/>
      <c r="F43" s="1140"/>
      <c r="G43" s="1140"/>
      <c r="H43" s="1140"/>
      <c r="I43" s="1134"/>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6"/>
      <c r="AG43" s="30"/>
      <c r="AH43" s="24"/>
      <c r="AI43" s="24"/>
      <c r="AJ43" s="24"/>
      <c r="AK43" s="24"/>
      <c r="AL43" s="24"/>
      <c r="AM43" s="24"/>
      <c r="AN43" s="24"/>
      <c r="AO43" s="30"/>
      <c r="AP43" s="24"/>
      <c r="AQ43" s="24"/>
      <c r="AR43" s="24"/>
      <c r="AS43" s="24"/>
      <c r="AT43" s="24"/>
      <c r="AU43" s="24"/>
      <c r="AV43" s="29"/>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row>
    <row r="44" spans="1:76" ht="15" customHeight="1" x14ac:dyDescent="0.2">
      <c r="A44" s="1143"/>
      <c r="B44" s="1141"/>
      <c r="C44" s="1141"/>
      <c r="D44" s="1141"/>
      <c r="E44" s="1141"/>
      <c r="F44" s="1141"/>
      <c r="G44" s="1141"/>
      <c r="H44" s="1141"/>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8"/>
      <c r="AG44" s="30"/>
      <c r="AH44" s="24"/>
      <c r="AI44" s="24"/>
      <c r="AJ44" s="24"/>
      <c r="AK44" s="24"/>
      <c r="AL44" s="24"/>
      <c r="AM44" s="24"/>
      <c r="AN44" s="24"/>
      <c r="AO44" s="30"/>
      <c r="AP44" s="176"/>
      <c r="AQ44" s="24" t="s">
        <v>446</v>
      </c>
      <c r="AR44" s="24"/>
      <c r="AS44" s="24"/>
      <c r="AT44" s="24"/>
      <c r="AU44" s="24"/>
      <c r="AV44" s="29"/>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row>
    <row r="45" spans="1:76" ht="15" customHeight="1" x14ac:dyDescent="0.2">
      <c r="A45" s="1142"/>
      <c r="B45" s="1139" t="s">
        <v>441</v>
      </c>
      <c r="C45" s="1140"/>
      <c r="D45" s="1140"/>
      <c r="E45" s="1140"/>
      <c r="F45" s="1140"/>
      <c r="G45" s="1140"/>
      <c r="H45" s="1140"/>
      <c r="I45" s="1134"/>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6"/>
      <c r="AG45" s="30"/>
      <c r="AH45" s="24"/>
      <c r="AI45" s="24"/>
      <c r="AJ45" s="24"/>
      <c r="AK45" s="24"/>
      <c r="AL45" s="24"/>
      <c r="AM45" s="24"/>
      <c r="AN45" s="24"/>
      <c r="AO45" s="30"/>
      <c r="AP45" s="24"/>
      <c r="AQ45" s="24"/>
      <c r="AR45" s="24"/>
      <c r="AS45" s="24"/>
      <c r="AT45" s="24"/>
      <c r="AU45" s="24"/>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row>
    <row r="46" spans="1:76" ht="15" customHeight="1" x14ac:dyDescent="0.2">
      <c r="A46" s="1143"/>
      <c r="B46" s="1141"/>
      <c r="C46" s="1141"/>
      <c r="D46" s="1141"/>
      <c r="E46" s="1141"/>
      <c r="F46" s="1141"/>
      <c r="G46" s="1141"/>
      <c r="H46" s="1141"/>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8"/>
      <c r="AG46" s="30"/>
      <c r="AH46" s="24"/>
      <c r="AI46" s="24"/>
      <c r="AJ46" s="24"/>
      <c r="AK46" s="24"/>
      <c r="AL46" s="24"/>
      <c r="AM46" s="24"/>
      <c r="AN46" s="24"/>
      <c r="AO46" s="30"/>
      <c r="AP46" s="24"/>
      <c r="AQ46" s="24"/>
      <c r="AR46" s="24"/>
      <c r="AS46" s="24"/>
      <c r="AT46" s="24"/>
      <c r="AU46" s="24"/>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row>
    <row r="47" spans="1:76" ht="15" customHeight="1" x14ac:dyDescent="0.2">
      <c r="A47" s="280"/>
      <c r="B47" s="279"/>
      <c r="C47" s="27"/>
      <c r="D47" s="27"/>
      <c r="E47" s="27"/>
      <c r="F47" s="27"/>
      <c r="G47" s="279"/>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6"/>
      <c r="AG47" s="28"/>
      <c r="AH47" s="27"/>
      <c r="AI47" s="27"/>
      <c r="AJ47" s="27"/>
      <c r="AK47" s="27"/>
      <c r="AL47" s="27"/>
      <c r="AM47" s="27"/>
      <c r="AN47" s="27"/>
      <c r="AO47" s="28"/>
      <c r="AP47" s="27"/>
      <c r="AQ47" s="27"/>
      <c r="AR47" s="27"/>
      <c r="AS47" s="27"/>
      <c r="AT47" s="27"/>
      <c r="AU47" s="27"/>
      <c r="AV47" s="26"/>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row>
    <row r="48" spans="1:76" ht="15" customHeight="1" x14ac:dyDescent="0.2">
      <c r="A48" s="1142" t="s">
        <v>459</v>
      </c>
      <c r="B48" s="1193" t="s">
        <v>470</v>
      </c>
      <c r="C48" s="1140"/>
      <c r="D48" s="1140"/>
      <c r="E48" s="1140"/>
      <c r="F48" s="1140"/>
      <c r="G48" s="1194"/>
      <c r="H48" s="1140"/>
      <c r="I48" s="1134"/>
      <c r="J48" s="1135"/>
      <c r="K48" s="1135"/>
      <c r="L48" s="1135"/>
      <c r="M48" s="1135"/>
      <c r="N48" s="1135"/>
      <c r="O48" s="1135"/>
      <c r="P48" s="1135"/>
      <c r="Q48" s="1135"/>
      <c r="R48" s="1135"/>
      <c r="S48" s="1135"/>
      <c r="T48" s="1135"/>
      <c r="U48" s="1135"/>
      <c r="V48" s="1135"/>
      <c r="W48" s="1135"/>
      <c r="X48" s="1135"/>
      <c r="Y48" s="1135"/>
      <c r="Z48" s="1135"/>
      <c r="AA48" s="1135"/>
      <c r="AB48" s="1135"/>
      <c r="AC48" s="1135"/>
      <c r="AD48" s="1135"/>
      <c r="AE48" s="1135"/>
      <c r="AF48" s="1136"/>
      <c r="AG48" s="278"/>
      <c r="AH48" s="218"/>
      <c r="AI48" s="218"/>
      <c r="AJ48" s="218"/>
      <c r="AK48" s="218"/>
      <c r="AL48" s="218"/>
      <c r="AM48" s="24"/>
      <c r="AN48" s="24"/>
      <c r="AO48" s="30"/>
      <c r="AP48" s="24"/>
      <c r="AQ48" s="24"/>
      <c r="AR48" s="24"/>
      <c r="AS48" s="24"/>
      <c r="AT48" s="24"/>
      <c r="AU48" s="24"/>
      <c r="AV48" s="29"/>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row>
    <row r="49" spans="1:84" ht="15" customHeight="1" x14ac:dyDescent="0.2">
      <c r="A49" s="1143"/>
      <c r="B49" s="1141"/>
      <c r="C49" s="1141"/>
      <c r="D49" s="1141"/>
      <c r="E49" s="1141"/>
      <c r="F49" s="1141"/>
      <c r="G49" s="1141"/>
      <c r="H49" s="1141"/>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8"/>
      <c r="AG49" s="30"/>
      <c r="AH49" s="1192"/>
      <c r="AI49" s="1192"/>
      <c r="AJ49" s="1192"/>
      <c r="AK49" s="1192"/>
      <c r="AL49" s="1192"/>
      <c r="AM49" s="1192"/>
      <c r="AN49" s="24"/>
      <c r="AO49" s="30"/>
      <c r="AP49" s="176"/>
      <c r="AQ49" s="24" t="s">
        <v>445</v>
      </c>
      <c r="AR49" s="24"/>
      <c r="AS49" s="24"/>
      <c r="AT49" s="24"/>
      <c r="AU49" s="24"/>
      <c r="AV49" s="29"/>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row>
    <row r="50" spans="1:84" ht="15" customHeight="1" x14ac:dyDescent="0.2">
      <c r="A50" s="1142"/>
      <c r="B50" s="1139" t="s">
        <v>17</v>
      </c>
      <c r="C50" s="1140"/>
      <c r="D50" s="1140"/>
      <c r="E50" s="1140"/>
      <c r="F50" s="1140"/>
      <c r="G50" s="1140"/>
      <c r="H50" s="1140"/>
      <c r="I50" s="1134"/>
      <c r="J50" s="1135"/>
      <c r="K50" s="1135"/>
      <c r="L50" s="1135"/>
      <c r="M50" s="1135"/>
      <c r="N50" s="1135"/>
      <c r="O50" s="1135"/>
      <c r="P50" s="1135"/>
      <c r="Q50" s="1135"/>
      <c r="R50" s="1135"/>
      <c r="S50" s="1135"/>
      <c r="T50" s="1135"/>
      <c r="U50" s="1135"/>
      <c r="V50" s="1135"/>
      <c r="W50" s="1135"/>
      <c r="X50" s="1135"/>
      <c r="Y50" s="1135"/>
      <c r="Z50" s="1135"/>
      <c r="AA50" s="1135"/>
      <c r="AB50" s="1135"/>
      <c r="AC50" s="1135"/>
      <c r="AD50" s="1135"/>
      <c r="AE50" s="1135"/>
      <c r="AF50" s="1136"/>
      <c r="AG50" s="30"/>
      <c r="AH50" s="24"/>
      <c r="AI50" s="24"/>
      <c r="AJ50" s="24"/>
      <c r="AK50" s="24"/>
      <c r="AL50" s="24"/>
      <c r="AM50" s="24"/>
      <c r="AN50" s="24"/>
      <c r="AO50" s="30"/>
      <c r="AP50" s="24"/>
      <c r="AQ50" s="24"/>
      <c r="AR50" s="24"/>
      <c r="AS50" s="24"/>
      <c r="AT50" s="24"/>
      <c r="AU50" s="24"/>
      <c r="AV50" s="29"/>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row>
    <row r="51" spans="1:84" ht="15" customHeight="1" x14ac:dyDescent="0.2">
      <c r="A51" s="1143"/>
      <c r="B51" s="1141"/>
      <c r="C51" s="1141"/>
      <c r="D51" s="1141"/>
      <c r="E51" s="1141"/>
      <c r="F51" s="1141"/>
      <c r="G51" s="1141"/>
      <c r="H51" s="1141"/>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1137"/>
      <c r="AE51" s="1137"/>
      <c r="AF51" s="1138"/>
      <c r="AG51" s="30"/>
      <c r="AH51" s="24"/>
      <c r="AI51" s="24"/>
      <c r="AJ51" s="24"/>
      <c r="AK51" s="24"/>
      <c r="AL51" s="24"/>
      <c r="AM51" s="24"/>
      <c r="AN51" s="24"/>
      <c r="AO51" s="30"/>
      <c r="AP51" s="176"/>
      <c r="AQ51" s="24" t="s">
        <v>446</v>
      </c>
      <c r="AR51" s="24"/>
      <c r="AS51" s="24"/>
      <c r="AT51" s="24"/>
      <c r="AU51" s="24"/>
      <c r="AV51" s="29"/>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row>
    <row r="52" spans="1:84" ht="15" customHeight="1" x14ac:dyDescent="0.2">
      <c r="A52" s="1142"/>
      <c r="B52" s="1139" t="s">
        <v>441</v>
      </c>
      <c r="C52" s="1140"/>
      <c r="D52" s="1140"/>
      <c r="E52" s="1140"/>
      <c r="F52" s="1140"/>
      <c r="G52" s="1140"/>
      <c r="H52" s="1140"/>
      <c r="I52" s="1134"/>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6"/>
      <c r="AG52" s="30"/>
      <c r="AH52" s="24"/>
      <c r="AI52" s="24"/>
      <c r="AJ52" s="24"/>
      <c r="AK52" s="24"/>
      <c r="AL52" s="24"/>
      <c r="AM52" s="24"/>
      <c r="AN52" s="24"/>
      <c r="AO52" s="30"/>
      <c r="AP52" s="24"/>
      <c r="AQ52" s="24"/>
      <c r="AR52" s="24"/>
      <c r="AS52" s="24"/>
      <c r="AT52" s="24"/>
      <c r="AU52" s="24"/>
      <c r="AV52" s="29"/>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row>
    <row r="53" spans="1:84" ht="15" customHeight="1" x14ac:dyDescent="0.2">
      <c r="A53" s="1143"/>
      <c r="B53" s="1141"/>
      <c r="C53" s="1141"/>
      <c r="D53" s="1141"/>
      <c r="E53" s="1141"/>
      <c r="F53" s="1141"/>
      <c r="G53" s="1141"/>
      <c r="H53" s="1141"/>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c r="AG53" s="30"/>
      <c r="AH53" s="24"/>
      <c r="AI53" s="24"/>
      <c r="AJ53" s="24"/>
      <c r="AK53" s="24"/>
      <c r="AL53" s="24"/>
      <c r="AM53" s="24"/>
      <c r="AN53" s="24"/>
      <c r="AO53" s="30"/>
      <c r="AP53" s="24"/>
      <c r="AQ53" s="24"/>
      <c r="AR53" s="24"/>
      <c r="AS53" s="24"/>
      <c r="AT53" s="24"/>
      <c r="AU53" s="24"/>
      <c r="AV53" s="29"/>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row>
    <row r="54" spans="1:84" ht="15" customHeight="1" x14ac:dyDescent="0.2">
      <c r="A54" s="280"/>
      <c r="B54" s="279"/>
      <c r="C54" s="27"/>
      <c r="D54" s="27"/>
      <c r="E54" s="27"/>
      <c r="F54" s="27"/>
      <c r="G54" s="279"/>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6"/>
      <c r="AG54" s="28"/>
      <c r="AH54" s="27"/>
      <c r="AI54" s="27"/>
      <c r="AJ54" s="27"/>
      <c r="AK54" s="27"/>
      <c r="AL54" s="27"/>
      <c r="AM54" s="27"/>
      <c r="AN54" s="27"/>
      <c r="AO54" s="28"/>
      <c r="AP54" s="27"/>
      <c r="AQ54" s="27"/>
      <c r="AR54" s="27"/>
      <c r="AS54" s="27"/>
      <c r="AT54" s="27"/>
      <c r="AU54" s="27"/>
      <c r="AV54" s="26"/>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row>
    <row r="55" spans="1:84" ht="9.75" customHeight="1" x14ac:dyDescent="0.2">
      <c r="A55" s="30"/>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73"/>
      <c r="AP55" s="173"/>
      <c r="AQ55" s="173"/>
      <c r="AR55" s="173"/>
      <c r="AS55" s="173"/>
      <c r="AT55" s="173"/>
      <c r="AU55" s="173"/>
      <c r="AV55" s="192"/>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row>
    <row r="56" spans="1:84" ht="51" customHeight="1" x14ac:dyDescent="0.2">
      <c r="A56" s="1184" t="s">
        <v>461</v>
      </c>
      <c r="B56" s="1185"/>
      <c r="C56" s="1185"/>
      <c r="D56" s="1185"/>
      <c r="E56" s="1185"/>
      <c r="F56" s="1185"/>
      <c r="G56" s="1185"/>
      <c r="H56" s="1185"/>
      <c r="I56" s="1185"/>
      <c r="J56" s="1185"/>
      <c r="K56" s="1185"/>
      <c r="L56" s="1185"/>
      <c r="M56" s="1185"/>
      <c r="N56" s="1185"/>
      <c r="O56" s="1185"/>
      <c r="P56" s="1185"/>
      <c r="Q56" s="1185"/>
      <c r="R56" s="1185"/>
      <c r="S56" s="1185"/>
      <c r="T56" s="1185"/>
      <c r="U56" s="1185"/>
      <c r="V56" s="1185"/>
      <c r="W56" s="1185"/>
      <c r="X56" s="1185"/>
      <c r="Y56" s="1185"/>
      <c r="Z56" s="1185"/>
      <c r="AA56" s="1185"/>
      <c r="AB56" s="1185"/>
      <c r="AC56" s="1185"/>
      <c r="AD56" s="1185"/>
      <c r="AE56" s="1185"/>
      <c r="AF56" s="1185"/>
      <c r="AG56" s="1185"/>
      <c r="AH56" s="1185"/>
      <c r="AI56" s="1185"/>
      <c r="AJ56" s="1185"/>
      <c r="AK56" s="1185"/>
      <c r="AL56" s="1185"/>
      <c r="AM56" s="1185"/>
      <c r="AN56" s="1185"/>
      <c r="AO56" s="1185"/>
      <c r="AP56" s="1185"/>
      <c r="AQ56" s="1185"/>
      <c r="AR56" s="1185"/>
      <c r="AS56" s="1185"/>
      <c r="AT56" s="1185"/>
      <c r="AU56" s="1185"/>
      <c r="AV56" s="1186"/>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row>
    <row r="57" spans="1:84" ht="15" x14ac:dyDescent="0.2">
      <c r="A57" s="30"/>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9"/>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row>
    <row r="58" spans="1:84" ht="15" x14ac:dyDescent="0.2">
      <c r="A58" s="30" t="s">
        <v>392</v>
      </c>
      <c r="B58" s="24"/>
      <c r="C58" s="24"/>
      <c r="D58" s="24"/>
      <c r="E58" s="24"/>
      <c r="F58" s="1179"/>
      <c r="G58" s="1183"/>
      <c r="H58" s="1183"/>
      <c r="I58" s="1183"/>
      <c r="J58" s="1183"/>
      <c r="K58" s="1183"/>
      <c r="L58" s="1183"/>
      <c r="M58" s="1183"/>
      <c r="N58" s="1183"/>
      <c r="O58" s="1183"/>
      <c r="P58" s="1183"/>
      <c r="Q58" s="1183"/>
      <c r="R58" s="1183"/>
      <c r="S58" s="1183"/>
      <c r="T58" s="24"/>
      <c r="U58" s="24"/>
      <c r="V58" s="24"/>
      <c r="W58" s="24"/>
      <c r="X58" s="24"/>
      <c r="Y58" s="24"/>
      <c r="Z58" s="24"/>
      <c r="AA58" s="24" t="s">
        <v>351</v>
      </c>
      <c r="AB58" s="24"/>
      <c r="AC58" s="27"/>
      <c r="AD58" s="27"/>
      <c r="AE58" s="27"/>
      <c r="AF58" s="27"/>
      <c r="AG58" s="27"/>
      <c r="AH58" s="27"/>
      <c r="AI58" s="27"/>
      <c r="AJ58" s="27"/>
      <c r="AK58" s="27"/>
      <c r="AL58" s="27"/>
      <c r="AM58" s="27"/>
      <c r="AN58" s="27"/>
      <c r="AO58" s="27"/>
      <c r="AP58" s="27"/>
      <c r="AQ58" s="24"/>
      <c r="AR58" s="24"/>
      <c r="AS58" s="24"/>
      <c r="AT58" s="24"/>
      <c r="AU58" s="24"/>
      <c r="AV58" s="29"/>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row>
    <row r="59" spans="1:84" ht="15" x14ac:dyDescent="0.2">
      <c r="A59" s="30"/>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t="s">
        <v>394</v>
      </c>
      <c r="AH59" s="24"/>
      <c r="AI59" s="24"/>
      <c r="AJ59" s="24"/>
      <c r="AK59" s="24"/>
      <c r="AL59" s="24"/>
      <c r="AM59" s="24"/>
      <c r="AN59" s="24"/>
      <c r="AO59" s="24"/>
      <c r="AP59" s="24"/>
      <c r="AQ59" s="24"/>
      <c r="AR59" s="24"/>
      <c r="AS59" s="24"/>
      <c r="AT59" s="24"/>
      <c r="AU59" s="24"/>
      <c r="AV59" s="29"/>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row>
    <row r="60" spans="1:84" ht="15" x14ac:dyDescent="0.2">
      <c r="A60" s="30"/>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9"/>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row>
    <row r="61" spans="1:84" ht="15" x14ac:dyDescent="0.2">
      <c r="A61" s="30"/>
      <c r="B61" s="24"/>
      <c r="C61" s="24" t="s">
        <v>349</v>
      </c>
      <c r="D61" s="24"/>
      <c r="E61" s="24"/>
      <c r="F61" s="1181"/>
      <c r="G61" s="1182"/>
      <c r="H61" s="1182"/>
      <c r="I61" s="1182"/>
      <c r="J61" s="1182"/>
      <c r="K61" s="1182"/>
      <c r="L61" s="1182"/>
      <c r="M61" s="1182"/>
      <c r="N61" s="1182"/>
      <c r="O61" s="1182"/>
      <c r="P61" s="1182"/>
      <c r="Q61" s="1182"/>
      <c r="R61" s="1182"/>
      <c r="S61" s="1182"/>
      <c r="T61" s="24"/>
      <c r="U61" s="24"/>
      <c r="V61" s="24"/>
      <c r="W61" s="24"/>
      <c r="X61" s="24"/>
      <c r="Y61" s="24"/>
      <c r="Z61" s="24"/>
      <c r="AA61" s="24" t="s">
        <v>369</v>
      </c>
      <c r="AB61" s="24"/>
      <c r="AC61" s="1179"/>
      <c r="AD61" s="1180"/>
      <c r="AE61" s="1180"/>
      <c r="AF61" s="1180"/>
      <c r="AG61" s="1180"/>
      <c r="AH61" s="1180"/>
      <c r="AI61" s="1180"/>
      <c r="AJ61" s="1180"/>
      <c r="AK61" s="1180"/>
      <c r="AL61" s="1180"/>
      <c r="AM61" s="1180"/>
      <c r="AN61" s="1180"/>
      <c r="AO61" s="1180"/>
      <c r="AP61" s="1180"/>
      <c r="AQ61" s="24"/>
      <c r="AR61" s="24"/>
      <c r="AS61" s="24"/>
      <c r="AT61" s="24"/>
      <c r="AU61" s="24"/>
      <c r="AV61" s="29"/>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62" spans="1:84" ht="7.5" customHeight="1" x14ac:dyDescent="0.2">
      <c r="A62" s="28"/>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6"/>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row>
    <row r="63" spans="1:84" ht="15" x14ac:dyDescent="0.2">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row>
    <row r="64" spans="1:84" ht="15" x14ac:dyDescent="0.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row>
    <row r="65" spans="1:84" ht="15"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row>
    <row r="66" spans="1:84" ht="15"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15"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row r="236" spans="1:84" ht="15"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row>
    <row r="237" spans="1:84" ht="15"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row>
    <row r="238" spans="1:84" ht="15" x14ac:dyDescent="0.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row>
    <row r="239" spans="1:84" ht="15" x14ac:dyDescent="0.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row>
    <row r="240" spans="1:84" ht="15" x14ac:dyDescent="0.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row>
    <row r="241" spans="1:48" ht="15" x14ac:dyDescent="0.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row>
    <row r="242" spans="1:48" ht="15" x14ac:dyDescent="0.2">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row>
  </sheetData>
  <sheetProtection algorithmName="SHA-512" hashValue="3XqsdI7jqdsUO9jQIBMkGsgkcMdW49hC0jaMWsMlUuYqWYsCRaZMp2ltSpEKQmWZX6XvFqiG/EXfJA/aAcl3WQ==" saltValue="mNr6+L9ZjwgiWg7C0YpGpw==" spinCount="100000" sheet="1" selectLockedCells="1"/>
  <customSheetViews>
    <customSheetView guid="{BAD81FB0-74BE-4D1D-8AE6-FAAD10AA3504}" showGridLines="0" showRowCol="0" zeroValues="0" fitToPage="1" topLeftCell="A40">
      <selection activeCell="A56" sqref="A56:AV56"/>
      <pageMargins left="0" right="0" top="0" bottom="0" header="0" footer="0"/>
      <printOptions horizontalCentered="1"/>
      <pageSetup scale="78" orientation="portrait" r:id="rId1"/>
      <headerFooter alignWithMargins="0"/>
    </customSheetView>
  </customSheetViews>
  <mergeCells count="66">
    <mergeCell ref="I50:AF51"/>
    <mergeCell ref="I52:AF53"/>
    <mergeCell ref="A56:AV56"/>
    <mergeCell ref="F58:S58"/>
    <mergeCell ref="F61:S61"/>
    <mergeCell ref="AC61:AP61"/>
    <mergeCell ref="B50:H51"/>
    <mergeCell ref="B52:H53"/>
    <mergeCell ref="A48:A49"/>
    <mergeCell ref="A50:A51"/>
    <mergeCell ref="A52:A53"/>
    <mergeCell ref="AF2:AU2"/>
    <mergeCell ref="AB3:AU3"/>
    <mergeCell ref="A16:AV17"/>
    <mergeCell ref="A5:AV8"/>
    <mergeCell ref="AO18:AV19"/>
    <mergeCell ref="H10:Y10"/>
    <mergeCell ref="D1:X4"/>
    <mergeCell ref="A1:C4"/>
    <mergeCell ref="F11:Y11"/>
    <mergeCell ref="AG18:AN19"/>
    <mergeCell ref="H12:Y12"/>
    <mergeCell ref="B13:Y13"/>
    <mergeCell ref="I31:AF32"/>
    <mergeCell ref="B24:H25"/>
    <mergeCell ref="B27:H28"/>
    <mergeCell ref="A20:A21"/>
    <mergeCell ref="A22:A23"/>
    <mergeCell ref="A24:A25"/>
    <mergeCell ref="A45:A46"/>
    <mergeCell ref="A34:A35"/>
    <mergeCell ref="B41:H42"/>
    <mergeCell ref="B43:H44"/>
    <mergeCell ref="A41:A42"/>
    <mergeCell ref="A43:A44"/>
    <mergeCell ref="A36:A37"/>
    <mergeCell ref="A38:A39"/>
    <mergeCell ref="AH49:AM49"/>
    <mergeCell ref="I48:AF49"/>
    <mergeCell ref="B45:H46"/>
    <mergeCell ref="B34:H35"/>
    <mergeCell ref="I45:AF46"/>
    <mergeCell ref="B38:H39"/>
    <mergeCell ref="B36:H37"/>
    <mergeCell ref="B48:H49"/>
    <mergeCell ref="I43:AF44"/>
    <mergeCell ref="AH42:AM42"/>
    <mergeCell ref="I34:AF35"/>
    <mergeCell ref="I36:AF37"/>
    <mergeCell ref="AH35:AM35"/>
    <mergeCell ref="AH21:AM21"/>
    <mergeCell ref="AH28:AM28"/>
    <mergeCell ref="I38:AF39"/>
    <mergeCell ref="I41:AF42"/>
    <mergeCell ref="A27:A28"/>
    <mergeCell ref="A29:A30"/>
    <mergeCell ref="B20:H21"/>
    <mergeCell ref="B22:H23"/>
    <mergeCell ref="A31:A32"/>
    <mergeCell ref="I20:AF21"/>
    <mergeCell ref="I22:AF23"/>
    <mergeCell ref="I24:AF25"/>
    <mergeCell ref="I27:AF28"/>
    <mergeCell ref="B31:H32"/>
    <mergeCell ref="I29:AF30"/>
    <mergeCell ref="B29:H30"/>
  </mergeCells>
  <printOptions horizontalCentered="1"/>
  <pageMargins left="0" right="0" top="0" bottom="0" header="0" footer="0"/>
  <pageSetup scale="78"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CF246"/>
  <sheetViews>
    <sheetView showGridLines="0" showRowColHeaders="0" showZeros="0" zoomScaleNormal="100" workbookViewId="0">
      <selection activeCell="AL15" sqref="AL15"/>
    </sheetView>
  </sheetViews>
  <sheetFormatPr defaultColWidth="9.140625" defaultRowHeight="12.75" x14ac:dyDescent="0.2"/>
  <cols>
    <col min="1" max="109" width="2.7109375" style="102" customWidth="1"/>
    <col min="110" max="16384" width="9.140625" style="102"/>
  </cols>
  <sheetData>
    <row r="1" spans="1:84" ht="15.75" thickTop="1" x14ac:dyDescent="0.2">
      <c r="A1" s="1144" t="s">
        <v>60</v>
      </c>
      <c r="B1" s="1200"/>
      <c r="C1" s="1200"/>
      <c r="D1" s="1148" t="s">
        <v>471</v>
      </c>
      <c r="E1" s="1149"/>
      <c r="F1" s="1149"/>
      <c r="G1" s="1149"/>
      <c r="H1" s="1149"/>
      <c r="I1" s="1149"/>
      <c r="J1" s="1149"/>
      <c r="K1" s="1149"/>
      <c r="L1" s="1149"/>
      <c r="M1" s="1149"/>
      <c r="N1" s="1149"/>
      <c r="O1" s="1149"/>
      <c r="P1" s="1149"/>
      <c r="Q1" s="1149"/>
      <c r="R1" s="1149"/>
      <c r="S1" s="1149"/>
      <c r="T1" s="1149"/>
      <c r="U1" s="1149"/>
      <c r="V1" s="1149"/>
      <c r="W1" s="1149"/>
      <c r="X1" s="1150"/>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3"/>
    </row>
    <row r="2" spans="1:84" ht="15" x14ac:dyDescent="0.2">
      <c r="A2" s="1201"/>
      <c r="B2" s="1202"/>
      <c r="C2" s="1202"/>
      <c r="D2" s="1151"/>
      <c r="E2" s="1151"/>
      <c r="F2" s="1151"/>
      <c r="G2" s="1151"/>
      <c r="H2" s="1151"/>
      <c r="I2" s="1151"/>
      <c r="J2" s="1151"/>
      <c r="K2" s="1151"/>
      <c r="L2" s="1151"/>
      <c r="M2" s="1151"/>
      <c r="N2" s="1151"/>
      <c r="O2" s="1151"/>
      <c r="P2" s="1151"/>
      <c r="Q2" s="1151"/>
      <c r="R2" s="1151"/>
      <c r="S2" s="1151"/>
      <c r="T2" s="1151"/>
      <c r="U2" s="1151"/>
      <c r="V2" s="1151"/>
      <c r="W2" s="1151"/>
      <c r="X2" s="1152"/>
      <c r="Y2" s="24"/>
      <c r="Z2" s="24" t="s">
        <v>16</v>
      </c>
      <c r="AA2" s="24"/>
      <c r="AB2" s="24"/>
      <c r="AC2" s="24"/>
      <c r="AD2" s="24"/>
      <c r="AE2" s="24"/>
      <c r="AF2" s="1153"/>
      <c r="AG2" s="1153"/>
      <c r="AH2" s="1153"/>
      <c r="AI2" s="1153"/>
      <c r="AJ2" s="1153"/>
      <c r="AK2" s="1153"/>
      <c r="AL2" s="1153"/>
      <c r="AM2" s="1153"/>
      <c r="AN2" s="1153"/>
      <c r="AO2" s="1153"/>
      <c r="AP2" s="1153"/>
      <c r="AQ2" s="1153"/>
      <c r="AR2" s="1153"/>
      <c r="AS2" s="1153"/>
      <c r="AT2" s="1153"/>
      <c r="AU2" s="1153"/>
      <c r="AV2" s="182"/>
    </row>
    <row r="3" spans="1:84" ht="15" x14ac:dyDescent="0.2">
      <c r="A3" s="1201"/>
      <c r="B3" s="1202"/>
      <c r="C3" s="1202"/>
      <c r="D3" s="1151"/>
      <c r="E3" s="1151"/>
      <c r="F3" s="1151"/>
      <c r="G3" s="1151"/>
      <c r="H3" s="1151"/>
      <c r="I3" s="1151"/>
      <c r="J3" s="1151"/>
      <c r="K3" s="1151"/>
      <c r="L3" s="1151"/>
      <c r="M3" s="1151"/>
      <c r="N3" s="1151"/>
      <c r="O3" s="1151"/>
      <c r="P3" s="1151"/>
      <c r="Q3" s="1151"/>
      <c r="R3" s="1151"/>
      <c r="S3" s="1151"/>
      <c r="T3" s="1151"/>
      <c r="U3" s="1151"/>
      <c r="V3" s="1151"/>
      <c r="W3" s="1151"/>
      <c r="X3" s="1152"/>
      <c r="Y3" s="24"/>
      <c r="Z3" s="24"/>
      <c r="AA3" s="24"/>
      <c r="AB3" s="1154"/>
      <c r="AC3" s="1154"/>
      <c r="AD3" s="1154"/>
      <c r="AE3" s="1154"/>
      <c r="AF3" s="1154"/>
      <c r="AG3" s="1154"/>
      <c r="AH3" s="1154"/>
      <c r="AI3" s="1154"/>
      <c r="AJ3" s="1154"/>
      <c r="AK3" s="1154"/>
      <c r="AL3" s="1154"/>
      <c r="AM3" s="1154"/>
      <c r="AN3" s="1154"/>
      <c r="AO3" s="1154"/>
      <c r="AP3" s="1154"/>
      <c r="AQ3" s="1154"/>
      <c r="AR3" s="1154"/>
      <c r="AS3" s="1154"/>
      <c r="AT3" s="1154"/>
      <c r="AU3" s="1154"/>
      <c r="AV3" s="182"/>
    </row>
    <row r="4" spans="1:84" ht="15.75" thickBot="1" x14ac:dyDescent="0.25">
      <c r="A4" s="1203"/>
      <c r="B4" s="1204"/>
      <c r="C4" s="1204"/>
      <c r="D4" s="1198"/>
      <c r="E4" s="1198"/>
      <c r="F4" s="1198"/>
      <c r="G4" s="1198"/>
      <c r="H4" s="1198"/>
      <c r="I4" s="1198"/>
      <c r="J4" s="1198"/>
      <c r="K4" s="1198"/>
      <c r="L4" s="1198"/>
      <c r="M4" s="1198"/>
      <c r="N4" s="1198"/>
      <c r="O4" s="1198"/>
      <c r="P4" s="1198"/>
      <c r="Q4" s="1198"/>
      <c r="R4" s="1198"/>
      <c r="S4" s="1198"/>
      <c r="T4" s="1198"/>
      <c r="U4" s="1198"/>
      <c r="V4" s="1198"/>
      <c r="W4" s="1198"/>
      <c r="X4" s="1199"/>
      <c r="Y4" s="282"/>
      <c r="Z4" s="181"/>
      <c r="AA4" s="181"/>
      <c r="AB4" s="181"/>
      <c r="AC4" s="181"/>
      <c r="AD4" s="181"/>
      <c r="AE4" s="181"/>
      <c r="AF4" s="181"/>
      <c r="AG4" s="181"/>
      <c r="AH4" s="181"/>
      <c r="AI4" s="181"/>
      <c r="AJ4" s="181"/>
      <c r="AK4" s="181"/>
      <c r="AL4" s="181"/>
      <c r="AM4" s="181"/>
      <c r="AN4" s="181"/>
      <c r="AO4" s="181"/>
      <c r="AP4" s="181"/>
      <c r="AQ4" s="181"/>
      <c r="AR4" s="181"/>
      <c r="AS4" s="181"/>
      <c r="AT4" s="181"/>
      <c r="AU4" s="181"/>
      <c r="AV4" s="180"/>
    </row>
    <row r="5" spans="1:84" ht="27" customHeight="1" thickTop="1" x14ac:dyDescent="0.2">
      <c r="A5" s="1172" t="s">
        <v>472</v>
      </c>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4"/>
    </row>
    <row r="6" spans="1:84" ht="20.25" customHeight="1"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84" ht="16.5" customHeight="1" x14ac:dyDescent="0.2">
      <c r="A7" s="728"/>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1175"/>
    </row>
    <row r="8" spans="1:84" ht="19.5" customHeight="1" x14ac:dyDescent="0.2">
      <c r="A8" s="1176"/>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8"/>
    </row>
    <row r="9" spans="1:84" x14ac:dyDescent="0.2">
      <c r="A9" s="285"/>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3"/>
    </row>
    <row r="10" spans="1:84" ht="15.75" x14ac:dyDescent="0.2">
      <c r="A10" s="30" t="s">
        <v>473</v>
      </c>
      <c r="C10" s="24"/>
      <c r="D10" s="24"/>
      <c r="E10" s="24"/>
      <c r="F10" s="24"/>
      <c r="G10" s="24"/>
      <c r="H10" s="24"/>
      <c r="I10" s="24"/>
      <c r="J10" s="1153"/>
      <c r="K10" s="1153"/>
      <c r="L10" s="1153"/>
      <c r="M10" s="1153"/>
      <c r="N10" s="1153"/>
      <c r="O10" s="1153"/>
      <c r="P10" s="1153"/>
      <c r="Q10" s="1153"/>
      <c r="R10" s="1153"/>
      <c r="S10" s="1153"/>
      <c r="T10" s="1153"/>
      <c r="U10" s="1153"/>
      <c r="V10" s="1153"/>
      <c r="W10" s="1153"/>
      <c r="X10" s="1153"/>
      <c r="Y10" s="1153"/>
      <c r="Z10" s="24"/>
      <c r="AA10" s="24" t="s">
        <v>474</v>
      </c>
      <c r="AB10" s="24"/>
      <c r="AC10" s="24"/>
      <c r="AD10" s="24"/>
      <c r="AE10" s="24"/>
      <c r="AF10" s="24"/>
      <c r="AG10" s="176"/>
      <c r="AH10" s="24" t="s">
        <v>439</v>
      </c>
      <c r="AI10" s="174"/>
      <c r="AJ10" s="174"/>
      <c r="AK10" s="174"/>
      <c r="AL10" s="174"/>
      <c r="AM10" s="174"/>
      <c r="AN10" s="176"/>
      <c r="AO10" s="24" t="s">
        <v>440</v>
      </c>
      <c r="AP10" s="174"/>
      <c r="AQ10" s="174"/>
      <c r="AR10" s="174"/>
      <c r="AS10" s="174"/>
      <c r="AT10" s="174"/>
      <c r="AU10" s="174"/>
      <c r="AV10" s="29"/>
    </row>
    <row r="11" spans="1:84" ht="15" x14ac:dyDescent="0.2">
      <c r="A11" s="30"/>
      <c r="B11" s="24" t="s">
        <v>17</v>
      </c>
      <c r="C11" s="24"/>
      <c r="D11" s="24"/>
      <c r="E11" s="24"/>
      <c r="F11" s="1153"/>
      <c r="G11" s="1153"/>
      <c r="H11" s="1153"/>
      <c r="I11" s="1153"/>
      <c r="J11" s="1153"/>
      <c r="K11" s="1153"/>
      <c r="L11" s="1153"/>
      <c r="M11" s="1153"/>
      <c r="N11" s="1153"/>
      <c r="O11" s="1153"/>
      <c r="P11" s="1153"/>
      <c r="Q11" s="1153"/>
      <c r="R11" s="1153"/>
      <c r="S11" s="1153"/>
      <c r="T11" s="1153"/>
      <c r="U11" s="1153"/>
      <c r="V11" s="1153"/>
      <c r="W11" s="1153"/>
      <c r="X11" s="1153"/>
      <c r="Y11" s="1153"/>
      <c r="Z11" s="24"/>
      <c r="AA11" s="24"/>
      <c r="AB11" s="24"/>
      <c r="AC11" s="24"/>
      <c r="AD11" s="24"/>
      <c r="AE11" s="24"/>
      <c r="AF11" s="24"/>
      <c r="AG11" s="24"/>
      <c r="AH11" s="24"/>
      <c r="AI11" s="174"/>
      <c r="AJ11" s="174"/>
      <c r="AK11" s="174"/>
      <c r="AL11" s="174"/>
      <c r="AM11" s="174"/>
      <c r="AN11" s="174"/>
      <c r="AO11" s="174"/>
      <c r="AP11" s="174"/>
      <c r="AQ11" s="174"/>
      <c r="AR11" s="174"/>
      <c r="AS11" s="174"/>
      <c r="AT11" s="174"/>
      <c r="AU11" s="174"/>
      <c r="AV11" s="29"/>
    </row>
    <row r="12" spans="1:84" ht="15.75" x14ac:dyDescent="0.2">
      <c r="A12" s="30"/>
      <c r="B12" s="24" t="s">
        <v>441</v>
      </c>
      <c r="C12" s="24"/>
      <c r="D12" s="24"/>
      <c r="E12" s="24"/>
      <c r="F12" s="24"/>
      <c r="G12" s="24"/>
      <c r="H12" s="1164"/>
      <c r="I12" s="1164"/>
      <c r="J12" s="1164"/>
      <c r="K12" s="1164"/>
      <c r="L12" s="1164"/>
      <c r="M12" s="1164"/>
      <c r="N12" s="1164"/>
      <c r="O12" s="1164"/>
      <c r="P12" s="1164"/>
      <c r="Q12" s="1164"/>
      <c r="R12" s="1164"/>
      <c r="S12" s="1164"/>
      <c r="T12" s="1164"/>
      <c r="U12" s="1164"/>
      <c r="V12" s="1164"/>
      <c r="W12" s="1164"/>
      <c r="X12" s="1164"/>
      <c r="Y12" s="1164"/>
      <c r="Z12" s="24"/>
      <c r="AA12" s="24" t="s">
        <v>475</v>
      </c>
      <c r="AB12" s="24"/>
      <c r="AC12" s="24"/>
      <c r="AD12" s="24"/>
      <c r="AE12" s="24"/>
      <c r="AF12" s="24"/>
      <c r="AG12" s="187"/>
      <c r="AH12" s="24"/>
      <c r="AI12" s="24"/>
      <c r="AJ12" s="24"/>
      <c r="AK12" s="24"/>
      <c r="AL12" s="24"/>
      <c r="AM12" s="176"/>
      <c r="AN12" s="24" t="s">
        <v>445</v>
      </c>
      <c r="AO12" s="24"/>
      <c r="AQ12" s="176"/>
      <c r="AR12" s="24" t="s">
        <v>446</v>
      </c>
      <c r="AS12" s="24"/>
      <c r="AT12" s="24"/>
      <c r="AU12" s="24"/>
      <c r="AV12" s="29"/>
    </row>
    <row r="13" spans="1:84" ht="15" x14ac:dyDescent="0.2">
      <c r="A13" s="30"/>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24"/>
      <c r="AA13" s="24"/>
      <c r="AB13" s="24"/>
      <c r="AC13" s="24"/>
      <c r="AD13" s="24"/>
      <c r="AE13" s="24"/>
      <c r="AF13" s="24"/>
      <c r="AG13" s="24"/>
      <c r="AH13" s="24"/>
      <c r="AI13" s="24"/>
      <c r="AJ13" s="24"/>
      <c r="AK13" s="24"/>
      <c r="AL13" s="24"/>
      <c r="AM13" s="24"/>
      <c r="AN13" s="24"/>
      <c r="AP13" s="24"/>
      <c r="AQ13" s="24"/>
      <c r="AT13" s="24"/>
      <c r="AU13" s="24"/>
      <c r="AV13" s="29"/>
    </row>
    <row r="14" spans="1:84" ht="18" customHeight="1" x14ac:dyDescent="0.2">
      <c r="A14" s="30"/>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187"/>
      <c r="AH14" s="24"/>
      <c r="AI14" s="24"/>
      <c r="AJ14" s="24"/>
      <c r="AK14" s="24"/>
      <c r="AL14" s="24"/>
      <c r="AM14" s="24"/>
      <c r="AN14" s="187"/>
      <c r="AO14" s="24"/>
      <c r="AP14" s="24"/>
      <c r="AQ14" s="24"/>
      <c r="AR14" s="24"/>
      <c r="AS14" s="24"/>
      <c r="AT14" s="24"/>
      <c r="AU14" s="24"/>
      <c r="AV14" s="29"/>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row>
    <row r="15" spans="1:84" ht="15" customHeight="1" x14ac:dyDescent="0.2">
      <c r="A15" s="28"/>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4"/>
      <c r="AB15" s="24"/>
      <c r="AC15" s="24"/>
      <c r="AD15" s="24"/>
      <c r="AE15" s="24"/>
      <c r="AF15" s="24"/>
      <c r="AG15" s="502"/>
      <c r="AH15" s="24" t="s">
        <v>297</v>
      </c>
      <c r="AI15" s="24"/>
      <c r="AL15" s="502"/>
      <c r="AM15" s="24"/>
      <c r="AS15" s="27"/>
      <c r="AT15" s="27"/>
      <c r="AU15" s="27"/>
      <c r="AV15" s="26"/>
    </row>
    <row r="16" spans="1:84" ht="10.5" customHeight="1" x14ac:dyDescent="0.2">
      <c r="A16" s="1155" t="s">
        <v>476</v>
      </c>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6"/>
    </row>
    <row r="17" spans="1:76" ht="15" customHeight="1" x14ac:dyDescent="0.2">
      <c r="A17" s="1207"/>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9"/>
    </row>
    <row r="18" spans="1:76" ht="15" customHeight="1" x14ac:dyDescent="0.2">
      <c r="A18" s="30"/>
      <c r="B18" s="24"/>
      <c r="C18" s="24"/>
      <c r="D18" s="24"/>
      <c r="E18" s="24"/>
      <c r="F18" s="24"/>
      <c r="G18" s="24"/>
      <c r="H18" s="24"/>
      <c r="I18" s="24"/>
      <c r="J18" s="24"/>
      <c r="K18" s="24"/>
      <c r="L18" s="24"/>
      <c r="M18" s="24"/>
      <c r="N18" s="24"/>
      <c r="O18" s="24"/>
      <c r="P18" s="24"/>
      <c r="Q18" s="24"/>
      <c r="R18" s="24"/>
      <c r="T18" s="24"/>
      <c r="U18" s="24"/>
      <c r="V18" s="24"/>
      <c r="W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9"/>
    </row>
    <row r="19" spans="1:76" ht="15" customHeight="1" x14ac:dyDescent="0.2">
      <c r="A19" s="30" t="s">
        <v>477</v>
      </c>
      <c r="B19" s="24"/>
      <c r="C19" s="24"/>
      <c r="D19" s="24"/>
      <c r="E19" s="1153"/>
      <c r="F19" s="1153"/>
      <c r="G19" s="1153"/>
      <c r="H19" s="1153"/>
      <c r="I19" s="1153"/>
      <c r="J19" s="1153"/>
      <c r="K19" s="1153"/>
      <c r="L19" s="1153"/>
      <c r="M19" s="1153"/>
      <c r="N19" s="1153"/>
      <c r="O19" s="1153"/>
      <c r="P19" s="1153"/>
      <c r="Q19" s="1153"/>
      <c r="R19" s="1153"/>
      <c r="S19" s="1153"/>
      <c r="T19" s="1153"/>
      <c r="U19" s="1153"/>
      <c r="V19" s="1153"/>
      <c r="W19" s="1153"/>
      <c r="Z19" s="24" t="s">
        <v>478</v>
      </c>
      <c r="AD19" s="24"/>
      <c r="AE19" s="24"/>
      <c r="AF19" s="1153"/>
      <c r="AG19" s="1153"/>
      <c r="AH19" s="1153"/>
      <c r="AI19" s="1153"/>
      <c r="AJ19" s="1153"/>
      <c r="AK19" s="1153"/>
      <c r="AL19" s="1153"/>
      <c r="AM19" s="1153"/>
      <c r="AN19" s="1153"/>
      <c r="AO19" s="1153"/>
      <c r="AP19" s="1153"/>
      <c r="AQ19" s="1153"/>
      <c r="AR19" s="1153"/>
      <c r="AS19" s="1153"/>
      <c r="AT19" s="1153"/>
      <c r="AU19" s="1153"/>
      <c r="AV19" s="29"/>
    </row>
    <row r="20" spans="1:76" ht="15" customHeight="1" x14ac:dyDescent="0.2">
      <c r="A20" s="30"/>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9"/>
    </row>
    <row r="21" spans="1:76" ht="15" customHeight="1" x14ac:dyDescent="0.2">
      <c r="A21" s="30" t="s">
        <v>479</v>
      </c>
      <c r="B21" s="24"/>
      <c r="C21" s="24"/>
      <c r="D21" s="24"/>
      <c r="E21" s="1153"/>
      <c r="F21" s="1153"/>
      <c r="G21" s="1153"/>
      <c r="H21" s="1153"/>
      <c r="I21" s="1153"/>
      <c r="J21" s="1153"/>
      <c r="K21" s="1153"/>
      <c r="L21" s="1153"/>
      <c r="M21" s="1153"/>
      <c r="N21" s="1153"/>
      <c r="O21" s="1153"/>
      <c r="P21" s="1153"/>
      <c r="Q21" s="1153"/>
      <c r="R21" s="1153"/>
      <c r="S21" s="1153"/>
      <c r="T21" s="1153"/>
      <c r="U21" s="1153"/>
      <c r="V21" s="1153"/>
      <c r="W21" s="1153"/>
      <c r="Z21" s="24" t="s">
        <v>480</v>
      </c>
      <c r="AA21" s="24"/>
      <c r="AB21" s="24"/>
      <c r="AC21" s="24"/>
      <c r="AD21" s="1153"/>
      <c r="AE21" s="1153"/>
      <c r="AF21" s="1153"/>
      <c r="AG21" s="1153"/>
      <c r="AH21" s="1153"/>
      <c r="AI21" s="1153"/>
      <c r="AJ21" s="1153"/>
      <c r="AK21" s="1153"/>
      <c r="AL21" s="1153"/>
      <c r="AM21" s="1153"/>
      <c r="AN21" s="1153"/>
      <c r="AO21" s="1153"/>
      <c r="AP21" s="1153"/>
      <c r="AQ21" s="1153"/>
      <c r="AR21" s="1153"/>
      <c r="AS21" s="1153"/>
      <c r="AT21" s="1153"/>
      <c r="AU21" s="1153"/>
      <c r="AV21" s="29"/>
    </row>
    <row r="22" spans="1:76" ht="15" customHeight="1" x14ac:dyDescent="0.2">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6"/>
    </row>
    <row r="23" spans="1:76" ht="15" customHeight="1" x14ac:dyDescent="0.2">
      <c r="A23" s="1155" t="s">
        <v>481</v>
      </c>
      <c r="B23" s="1205"/>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5"/>
      <c r="AS23" s="1205"/>
      <c r="AT23" s="1205"/>
      <c r="AU23" s="1205"/>
      <c r="AV23" s="1206"/>
    </row>
    <row r="24" spans="1:76" ht="15" customHeight="1" x14ac:dyDescent="0.2">
      <c r="A24" s="1207"/>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c r="AK24" s="1208"/>
      <c r="AL24" s="1208"/>
      <c r="AM24" s="1208"/>
      <c r="AN24" s="1208"/>
      <c r="AO24" s="1208"/>
      <c r="AP24" s="1208"/>
      <c r="AQ24" s="1208"/>
      <c r="AR24" s="1208"/>
      <c r="AS24" s="1208"/>
      <c r="AT24" s="1208"/>
      <c r="AU24" s="1208"/>
      <c r="AV24" s="1209"/>
    </row>
    <row r="25" spans="1:76" ht="15" customHeight="1" x14ac:dyDescent="0.2">
      <c r="A25" s="27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1166" t="s">
        <v>448</v>
      </c>
      <c r="AH25" s="1187"/>
      <c r="AI25" s="1187"/>
      <c r="AJ25" s="1187"/>
      <c r="AK25" s="1187"/>
      <c r="AL25" s="1187"/>
      <c r="AM25" s="1187"/>
      <c r="AN25" s="1187"/>
      <c r="AO25" s="1166" t="s">
        <v>468</v>
      </c>
      <c r="AP25" s="1187"/>
      <c r="AQ25" s="1187"/>
      <c r="AR25" s="1187"/>
      <c r="AS25" s="1187"/>
      <c r="AT25" s="1187"/>
      <c r="AU25" s="1187"/>
      <c r="AV25" s="1188"/>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row>
    <row r="26" spans="1:76" ht="15" customHeight="1" x14ac:dyDescent="0.2">
      <c r="A26" s="30" t="s">
        <v>482</v>
      </c>
      <c r="B26" s="24"/>
      <c r="C26" s="24"/>
      <c r="D26" s="24"/>
      <c r="E26" s="24"/>
      <c r="F26" s="24"/>
      <c r="G26" s="24"/>
      <c r="H26" s="24"/>
      <c r="I26" s="24"/>
      <c r="J26" s="24"/>
      <c r="K26" s="24"/>
      <c r="L26" s="24"/>
      <c r="M26" s="24"/>
      <c r="N26" s="24"/>
      <c r="O26" s="24"/>
      <c r="P26" s="24"/>
      <c r="Q26" s="24"/>
      <c r="R26" s="24"/>
      <c r="S26" s="24"/>
      <c r="T26" s="27"/>
      <c r="U26" s="27"/>
      <c r="V26" s="27"/>
      <c r="W26" s="27"/>
      <c r="X26" s="27"/>
      <c r="Y26" s="27"/>
      <c r="Z26" s="27"/>
      <c r="AA26" s="27"/>
      <c r="AB26" s="27"/>
      <c r="AC26" s="27"/>
      <c r="AD26" s="27"/>
      <c r="AE26" s="27"/>
      <c r="AF26" s="27"/>
      <c r="AG26" s="1195"/>
      <c r="AH26" s="1196"/>
      <c r="AI26" s="1196"/>
      <c r="AJ26" s="1196"/>
      <c r="AK26" s="1196"/>
      <c r="AL26" s="1196"/>
      <c r="AM26" s="1196"/>
      <c r="AN26" s="1196"/>
      <c r="AO26" s="1195"/>
      <c r="AP26" s="1196"/>
      <c r="AQ26" s="1196"/>
      <c r="AR26" s="1196"/>
      <c r="AS26" s="1196"/>
      <c r="AT26" s="1196"/>
      <c r="AU26" s="1196"/>
      <c r="AV26" s="1197"/>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row>
    <row r="27" spans="1:76" ht="15" customHeight="1" x14ac:dyDescent="0.2">
      <c r="A27" s="1142" t="s">
        <v>450</v>
      </c>
      <c r="B27" s="1139" t="s">
        <v>483</v>
      </c>
      <c r="C27" s="1140"/>
      <c r="D27" s="1140"/>
      <c r="E27" s="1140"/>
      <c r="F27" s="1140"/>
      <c r="G27" s="1140"/>
      <c r="H27" s="1140"/>
      <c r="I27" s="1134"/>
      <c r="J27" s="1135"/>
      <c r="K27" s="1135"/>
      <c r="L27" s="1135"/>
      <c r="M27" s="1135"/>
      <c r="N27" s="1135"/>
      <c r="O27" s="1135"/>
      <c r="P27" s="1135"/>
      <c r="Q27" s="1135"/>
      <c r="R27" s="1135"/>
      <c r="S27" s="1135"/>
      <c r="T27" s="1210"/>
      <c r="U27" s="1210"/>
      <c r="V27" s="1210"/>
      <c r="W27" s="1210"/>
      <c r="X27" s="1210"/>
      <c r="Y27" s="1210"/>
      <c r="Z27" s="1210"/>
      <c r="AA27" s="1210"/>
      <c r="AB27" s="1210"/>
      <c r="AC27" s="1210"/>
      <c r="AD27" s="1210"/>
      <c r="AE27" s="1210"/>
      <c r="AF27" s="1211"/>
      <c r="AG27" s="30"/>
      <c r="AH27" s="24"/>
      <c r="AI27" s="24"/>
      <c r="AJ27" s="24"/>
      <c r="AK27" s="24"/>
      <c r="AL27" s="24"/>
      <c r="AM27" s="24"/>
      <c r="AN27" s="24"/>
      <c r="AO27" s="30"/>
      <c r="AP27" s="24"/>
      <c r="AQ27" s="24"/>
      <c r="AR27" s="24"/>
      <c r="AS27" s="24"/>
      <c r="AT27" s="24"/>
      <c r="AU27" s="24"/>
      <c r="AV27" s="29"/>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row>
    <row r="28" spans="1:76" ht="15" customHeight="1" x14ac:dyDescent="0.2">
      <c r="A28" s="1143"/>
      <c r="B28" s="1141"/>
      <c r="C28" s="1141"/>
      <c r="D28" s="1141"/>
      <c r="E28" s="1141"/>
      <c r="F28" s="1141"/>
      <c r="G28" s="1141"/>
      <c r="H28" s="1141"/>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8"/>
      <c r="AG28" s="30"/>
      <c r="AH28" s="1192"/>
      <c r="AI28" s="1192"/>
      <c r="AJ28" s="1192"/>
      <c r="AK28" s="1192"/>
      <c r="AL28" s="1192"/>
      <c r="AM28" s="1192"/>
      <c r="AN28" s="24"/>
      <c r="AO28" s="30"/>
      <c r="AP28" s="176"/>
      <c r="AQ28" s="24" t="s">
        <v>445</v>
      </c>
      <c r="AR28" s="24"/>
      <c r="AS28" s="24"/>
      <c r="AT28" s="24"/>
      <c r="AU28" s="24"/>
      <c r="AV28" s="29"/>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row>
    <row r="29" spans="1:76" ht="15" customHeight="1" x14ac:dyDescent="0.2">
      <c r="A29" s="1142"/>
      <c r="B29" s="1139" t="s">
        <v>17</v>
      </c>
      <c r="C29" s="1140"/>
      <c r="D29" s="1140"/>
      <c r="E29" s="1140"/>
      <c r="F29" s="1140"/>
      <c r="G29" s="1140"/>
      <c r="H29" s="1140"/>
      <c r="I29" s="1134"/>
      <c r="J29" s="1135"/>
      <c r="K29" s="1135"/>
      <c r="L29" s="1135"/>
      <c r="M29" s="1135"/>
      <c r="N29" s="1135"/>
      <c r="O29" s="1135"/>
      <c r="P29" s="1135"/>
      <c r="Q29" s="1135"/>
      <c r="R29" s="1135"/>
      <c r="S29" s="1135"/>
      <c r="T29" s="1135"/>
      <c r="U29" s="1135"/>
      <c r="V29" s="1135"/>
      <c r="W29" s="1135"/>
      <c r="X29" s="1135"/>
      <c r="Y29" s="1135"/>
      <c r="Z29" s="1135"/>
      <c r="AA29" s="1135"/>
      <c r="AB29" s="1135"/>
      <c r="AC29" s="1135"/>
      <c r="AD29" s="1135"/>
      <c r="AE29" s="1135"/>
      <c r="AF29" s="1136"/>
      <c r="AG29" s="30"/>
      <c r="AH29" s="24"/>
      <c r="AI29" s="24"/>
      <c r="AJ29" s="24"/>
      <c r="AK29" s="24"/>
      <c r="AL29" s="24"/>
      <c r="AM29" s="24"/>
      <c r="AN29" s="24"/>
      <c r="AO29" s="30"/>
      <c r="AP29" s="24"/>
      <c r="AQ29" s="24"/>
      <c r="AR29" s="24"/>
      <c r="AS29" s="24"/>
      <c r="AT29" s="24"/>
      <c r="AU29" s="24"/>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row>
    <row r="30" spans="1:76" ht="15" customHeight="1" x14ac:dyDescent="0.2">
      <c r="A30" s="1143"/>
      <c r="B30" s="1141"/>
      <c r="C30" s="1141"/>
      <c r="D30" s="1141"/>
      <c r="E30" s="1141"/>
      <c r="F30" s="1141"/>
      <c r="G30" s="1141"/>
      <c r="H30" s="1141"/>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8"/>
      <c r="AG30" s="30"/>
      <c r="AH30" s="24"/>
      <c r="AI30" s="24"/>
      <c r="AJ30" s="24"/>
      <c r="AK30" s="24"/>
      <c r="AL30" s="24"/>
      <c r="AM30" s="24"/>
      <c r="AN30" s="24"/>
      <c r="AO30" s="30"/>
      <c r="AP30" s="176"/>
      <c r="AQ30" s="24" t="s">
        <v>446</v>
      </c>
      <c r="AR30" s="24"/>
      <c r="AS30" s="24"/>
      <c r="AT30" s="24"/>
      <c r="AU30" s="24"/>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row>
    <row r="31" spans="1:76" ht="15" customHeight="1" x14ac:dyDescent="0.2">
      <c r="A31" s="1142"/>
      <c r="B31" s="1139" t="s">
        <v>441</v>
      </c>
      <c r="C31" s="1140"/>
      <c r="D31" s="1140"/>
      <c r="E31" s="1140"/>
      <c r="F31" s="1140"/>
      <c r="G31" s="1140"/>
      <c r="H31" s="1140"/>
      <c r="I31" s="1134"/>
      <c r="J31" s="1135"/>
      <c r="K31" s="1135"/>
      <c r="L31" s="1135"/>
      <c r="M31" s="1135"/>
      <c r="N31" s="1135"/>
      <c r="O31" s="1135"/>
      <c r="P31" s="1135"/>
      <c r="Q31" s="1135"/>
      <c r="R31" s="1135"/>
      <c r="S31" s="1135"/>
      <c r="T31" s="1135"/>
      <c r="U31" s="1135"/>
      <c r="V31" s="1135"/>
      <c r="W31" s="1135"/>
      <c r="X31" s="1135"/>
      <c r="Y31" s="1135"/>
      <c r="Z31" s="1135"/>
      <c r="AA31" s="1135"/>
      <c r="AB31" s="1135"/>
      <c r="AC31" s="1135"/>
      <c r="AD31" s="1135"/>
      <c r="AE31" s="1135"/>
      <c r="AF31" s="1136"/>
      <c r="AG31" s="30"/>
      <c r="AH31" s="24"/>
      <c r="AI31" s="24"/>
      <c r="AJ31" s="24"/>
      <c r="AK31" s="24"/>
      <c r="AL31" s="24"/>
      <c r="AM31" s="24"/>
      <c r="AN31" s="24"/>
      <c r="AO31" s="30"/>
      <c r="AP31" s="24"/>
      <c r="AQ31" s="24"/>
      <c r="AR31" s="24"/>
      <c r="AS31" s="24"/>
      <c r="AT31" s="24"/>
      <c r="AU31" s="24"/>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row>
    <row r="32" spans="1:76" ht="15" customHeight="1" x14ac:dyDescent="0.2">
      <c r="A32" s="1143"/>
      <c r="B32" s="1141"/>
      <c r="C32" s="1141"/>
      <c r="D32" s="1141"/>
      <c r="E32" s="1141"/>
      <c r="F32" s="1141"/>
      <c r="G32" s="1141"/>
      <c r="H32" s="1141"/>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8"/>
      <c r="AG32" s="30"/>
      <c r="AH32" s="24"/>
      <c r="AI32" s="24"/>
      <c r="AJ32" s="24"/>
      <c r="AK32" s="24"/>
      <c r="AL32" s="24"/>
      <c r="AM32" s="24"/>
      <c r="AN32" s="24"/>
      <c r="AO32" s="30"/>
      <c r="AP32" s="24"/>
      <c r="AQ32" s="24"/>
      <c r="AR32" s="24"/>
      <c r="AS32" s="24"/>
      <c r="AT32" s="24"/>
      <c r="AU32" s="24"/>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row>
    <row r="33" spans="1:76" ht="15" customHeight="1" x14ac:dyDescent="0.2">
      <c r="A33" s="30"/>
      <c r="B33" s="24"/>
      <c r="C33" s="24"/>
      <c r="D33" s="24"/>
      <c r="E33" s="24"/>
      <c r="F33" s="24"/>
      <c r="G33" s="24"/>
      <c r="H33" s="24"/>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77"/>
      <c r="AG33" s="30"/>
      <c r="AH33" s="24"/>
      <c r="AI33" s="24"/>
      <c r="AJ33" s="24"/>
      <c r="AK33" s="24"/>
      <c r="AL33" s="24"/>
      <c r="AM33" s="24"/>
      <c r="AN33" s="24"/>
      <c r="AO33" s="30"/>
      <c r="AP33" s="24"/>
      <c r="AQ33" s="24"/>
      <c r="AR33" s="24"/>
      <c r="AS33" s="24"/>
      <c r="AT33" s="24"/>
      <c r="AU33" s="24"/>
      <c r="AV33" s="29"/>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row>
    <row r="34" spans="1:76" ht="15" customHeight="1" x14ac:dyDescent="0.2">
      <c r="A34" s="28"/>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6"/>
      <c r="AG34" s="28"/>
      <c r="AH34" s="27"/>
      <c r="AI34" s="27"/>
      <c r="AJ34" s="27"/>
      <c r="AK34" s="27"/>
      <c r="AL34" s="27"/>
      <c r="AM34" s="27"/>
      <c r="AN34" s="27"/>
      <c r="AO34" s="28"/>
      <c r="AP34" s="27"/>
      <c r="AQ34" s="27"/>
      <c r="AR34" s="27"/>
      <c r="AS34" s="27"/>
      <c r="AT34" s="27"/>
      <c r="AU34" s="27"/>
      <c r="AV34" s="26"/>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row>
    <row r="35" spans="1:76" ht="15" customHeight="1" x14ac:dyDescent="0.2">
      <c r="A35" s="1142" t="s">
        <v>457</v>
      </c>
      <c r="B35" s="1139" t="s">
        <v>483</v>
      </c>
      <c r="C35" s="1140"/>
      <c r="D35" s="1140"/>
      <c r="E35" s="1140"/>
      <c r="F35" s="1140"/>
      <c r="G35" s="1140"/>
      <c r="H35" s="1140"/>
      <c r="I35" s="1134"/>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136"/>
      <c r="AG35" s="278"/>
      <c r="AH35" s="218"/>
      <c r="AI35" s="218"/>
      <c r="AJ35" s="218"/>
      <c r="AK35" s="218"/>
      <c r="AL35" s="218"/>
      <c r="AM35" s="24"/>
      <c r="AN35" s="24"/>
      <c r="AO35" s="30"/>
      <c r="AP35" s="24"/>
      <c r="AQ35" s="24"/>
      <c r="AR35" s="24"/>
      <c r="AS35" s="24"/>
      <c r="AT35" s="24"/>
      <c r="AU35" s="24"/>
      <c r="AV35" s="29"/>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row>
    <row r="36" spans="1:76" ht="15" customHeight="1" x14ac:dyDescent="0.2">
      <c r="A36" s="1143"/>
      <c r="B36" s="1141"/>
      <c r="C36" s="1141"/>
      <c r="D36" s="1141"/>
      <c r="E36" s="1141"/>
      <c r="F36" s="1141"/>
      <c r="G36" s="1141"/>
      <c r="H36" s="1141"/>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8"/>
      <c r="AG36" s="30"/>
      <c r="AH36" s="1192"/>
      <c r="AI36" s="1192"/>
      <c r="AJ36" s="1192"/>
      <c r="AK36" s="1192"/>
      <c r="AL36" s="1192"/>
      <c r="AM36" s="1192"/>
      <c r="AN36" s="24"/>
      <c r="AO36" s="30"/>
      <c r="AP36" s="176"/>
      <c r="AQ36" s="24" t="s">
        <v>445</v>
      </c>
      <c r="AR36" s="24"/>
      <c r="AS36" s="24"/>
      <c r="AT36" s="24"/>
      <c r="AU36" s="24"/>
      <c r="AV36" s="29"/>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row>
    <row r="37" spans="1:76" ht="15" customHeight="1" x14ac:dyDescent="0.2">
      <c r="A37" s="1142"/>
      <c r="B37" s="1139" t="s">
        <v>17</v>
      </c>
      <c r="C37" s="1140"/>
      <c r="D37" s="1140"/>
      <c r="E37" s="1140"/>
      <c r="F37" s="1140"/>
      <c r="G37" s="1140"/>
      <c r="H37" s="1140"/>
      <c r="I37" s="1134"/>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6"/>
      <c r="AG37" s="30"/>
      <c r="AH37" s="24"/>
      <c r="AI37" s="24"/>
      <c r="AJ37" s="24"/>
      <c r="AK37" s="24"/>
      <c r="AL37" s="24"/>
      <c r="AM37" s="24"/>
      <c r="AN37" s="24"/>
      <c r="AO37" s="30"/>
      <c r="AP37" s="24"/>
      <c r="AQ37" s="24"/>
      <c r="AR37" s="24"/>
      <c r="AS37" s="24"/>
      <c r="AT37" s="24"/>
      <c r="AU37" s="24"/>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row>
    <row r="38" spans="1:76" ht="15" customHeight="1" x14ac:dyDescent="0.2">
      <c r="A38" s="1143"/>
      <c r="B38" s="1141"/>
      <c r="C38" s="1141"/>
      <c r="D38" s="1141"/>
      <c r="E38" s="1141"/>
      <c r="F38" s="1141"/>
      <c r="G38" s="1141"/>
      <c r="H38" s="1141"/>
      <c r="I38" s="1137"/>
      <c r="J38" s="1137"/>
      <c r="K38" s="1137"/>
      <c r="L38" s="1137"/>
      <c r="M38" s="1137"/>
      <c r="N38" s="1137"/>
      <c r="O38" s="1137"/>
      <c r="P38" s="1137"/>
      <c r="Q38" s="1137"/>
      <c r="R38" s="1137"/>
      <c r="S38" s="1137"/>
      <c r="T38" s="1137"/>
      <c r="U38" s="1137"/>
      <c r="V38" s="1137"/>
      <c r="W38" s="1137"/>
      <c r="X38" s="1137"/>
      <c r="Y38" s="1137"/>
      <c r="Z38" s="1137"/>
      <c r="AA38" s="1137"/>
      <c r="AB38" s="1137"/>
      <c r="AC38" s="1137"/>
      <c r="AD38" s="1137"/>
      <c r="AE38" s="1137"/>
      <c r="AF38" s="1138"/>
      <c r="AG38" s="30"/>
      <c r="AH38" s="24"/>
      <c r="AI38" s="24"/>
      <c r="AJ38" s="24"/>
      <c r="AK38" s="24"/>
      <c r="AL38" s="24"/>
      <c r="AM38" s="24"/>
      <c r="AN38" s="24"/>
      <c r="AO38" s="30"/>
      <c r="AP38" s="176"/>
      <c r="AQ38" s="24" t="s">
        <v>446</v>
      </c>
      <c r="AR38" s="24"/>
      <c r="AS38" s="24"/>
      <c r="AT38" s="24"/>
      <c r="AU38" s="24"/>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row>
    <row r="39" spans="1:76" ht="15" customHeight="1" x14ac:dyDescent="0.2">
      <c r="A39" s="1142"/>
      <c r="B39" s="1139" t="s">
        <v>441</v>
      </c>
      <c r="C39" s="1140"/>
      <c r="D39" s="1140"/>
      <c r="E39" s="1140"/>
      <c r="F39" s="1140"/>
      <c r="G39" s="1140"/>
      <c r="H39" s="1140"/>
      <c r="I39" s="1134"/>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6"/>
      <c r="AG39" s="30"/>
      <c r="AH39" s="24"/>
      <c r="AI39" s="24"/>
      <c r="AJ39" s="24"/>
      <c r="AK39" s="24"/>
      <c r="AL39" s="24"/>
      <c r="AM39" s="24"/>
      <c r="AN39" s="24"/>
      <c r="AO39" s="30"/>
      <c r="AP39" s="24"/>
      <c r="AQ39" s="24"/>
      <c r="AR39" s="24"/>
      <c r="AS39" s="24"/>
      <c r="AT39" s="24"/>
      <c r="AU39" s="24"/>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row>
    <row r="40" spans="1:76" ht="15" customHeight="1" x14ac:dyDescent="0.2">
      <c r="A40" s="1143"/>
      <c r="B40" s="1141"/>
      <c r="C40" s="1141"/>
      <c r="D40" s="1141"/>
      <c r="E40" s="1141"/>
      <c r="F40" s="1141"/>
      <c r="G40" s="1141"/>
      <c r="H40" s="1141"/>
      <c r="I40" s="1137"/>
      <c r="J40" s="1137"/>
      <c r="K40" s="1137"/>
      <c r="L40" s="1137"/>
      <c r="M40" s="1137"/>
      <c r="N40" s="1137"/>
      <c r="O40" s="1137"/>
      <c r="P40" s="1137"/>
      <c r="Q40" s="1137"/>
      <c r="R40" s="1137"/>
      <c r="S40" s="1137"/>
      <c r="T40" s="1137"/>
      <c r="U40" s="1137"/>
      <c r="V40" s="1137"/>
      <c r="W40" s="1137"/>
      <c r="X40" s="1137"/>
      <c r="Y40" s="1137"/>
      <c r="Z40" s="1137"/>
      <c r="AA40" s="1137"/>
      <c r="AB40" s="1137"/>
      <c r="AC40" s="1137"/>
      <c r="AD40" s="1137"/>
      <c r="AE40" s="1137"/>
      <c r="AF40" s="1138"/>
      <c r="AG40" s="30"/>
      <c r="AH40" s="24"/>
      <c r="AI40" s="24"/>
      <c r="AJ40" s="24"/>
      <c r="AK40" s="24"/>
      <c r="AL40" s="24"/>
      <c r="AM40" s="24"/>
      <c r="AN40" s="24"/>
      <c r="AO40" s="30"/>
      <c r="AP40" s="24"/>
      <c r="AQ40" s="24"/>
      <c r="AR40" s="24"/>
      <c r="AS40" s="24"/>
      <c r="AT40" s="24"/>
      <c r="AU40" s="24"/>
      <c r="AV40" s="29"/>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row>
    <row r="41" spans="1:76" ht="15" customHeight="1" x14ac:dyDescent="0.2">
      <c r="A41" s="30"/>
      <c r="B41" s="24"/>
      <c r="C41" s="24"/>
      <c r="D41" s="24"/>
      <c r="E41" s="24"/>
      <c r="F41" s="24"/>
      <c r="G41" s="24"/>
      <c r="H41" s="24"/>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77"/>
      <c r="AG41" s="30"/>
      <c r="AH41" s="24"/>
      <c r="AI41" s="24"/>
      <c r="AJ41" s="24"/>
      <c r="AK41" s="24"/>
      <c r="AL41" s="24"/>
      <c r="AM41" s="24"/>
      <c r="AN41" s="24"/>
      <c r="AO41" s="30"/>
      <c r="AP41" s="24"/>
      <c r="AQ41" s="24"/>
      <c r="AR41" s="24"/>
      <c r="AS41" s="24"/>
      <c r="AT41" s="24"/>
      <c r="AU41" s="24"/>
      <c r="AV41" s="29"/>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row>
    <row r="42" spans="1:76" ht="15" customHeight="1" x14ac:dyDescent="0.2">
      <c r="A42" s="28"/>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6"/>
      <c r="AG42" s="28"/>
      <c r="AH42" s="27"/>
      <c r="AI42" s="27"/>
      <c r="AJ42" s="27"/>
      <c r="AK42" s="27"/>
      <c r="AL42" s="27"/>
      <c r="AM42" s="27"/>
      <c r="AN42" s="27"/>
      <c r="AO42" s="28"/>
      <c r="AP42" s="27"/>
      <c r="AQ42" s="27"/>
      <c r="AR42" s="27"/>
      <c r="AS42" s="27"/>
      <c r="AT42" s="27"/>
      <c r="AU42" s="27"/>
      <c r="AV42" s="26"/>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row>
    <row r="43" spans="1:76" ht="15" customHeight="1" x14ac:dyDescent="0.2">
      <c r="A43" s="1142" t="s">
        <v>458</v>
      </c>
      <c r="B43" s="1139" t="s">
        <v>483</v>
      </c>
      <c r="C43" s="1140"/>
      <c r="D43" s="1140"/>
      <c r="E43" s="1140"/>
      <c r="F43" s="1140"/>
      <c r="G43" s="1140"/>
      <c r="H43" s="1140"/>
      <c r="I43" s="1134"/>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6"/>
      <c r="AG43" s="278"/>
      <c r="AH43" s="218"/>
      <c r="AI43" s="218"/>
      <c r="AJ43" s="218"/>
      <c r="AK43" s="218"/>
      <c r="AL43" s="218"/>
      <c r="AM43" s="24"/>
      <c r="AN43" s="24"/>
      <c r="AO43" s="30"/>
      <c r="AP43" s="24"/>
      <c r="AQ43" s="24"/>
      <c r="AR43" s="24"/>
      <c r="AS43" s="24"/>
      <c r="AT43" s="24"/>
      <c r="AU43" s="24"/>
      <c r="AV43" s="29"/>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row>
    <row r="44" spans="1:76" ht="15" customHeight="1" x14ac:dyDescent="0.2">
      <c r="A44" s="1143"/>
      <c r="B44" s="1141"/>
      <c r="C44" s="1141"/>
      <c r="D44" s="1141"/>
      <c r="E44" s="1141"/>
      <c r="F44" s="1141"/>
      <c r="G44" s="1141"/>
      <c r="H44" s="1141"/>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8"/>
      <c r="AG44" s="30"/>
      <c r="AH44" s="1192"/>
      <c r="AI44" s="1192"/>
      <c r="AJ44" s="1192"/>
      <c r="AK44" s="1192"/>
      <c r="AL44" s="1192"/>
      <c r="AM44" s="1192"/>
      <c r="AN44" s="24"/>
      <c r="AO44" s="30"/>
      <c r="AP44" s="176"/>
      <c r="AQ44" s="24" t="s">
        <v>445</v>
      </c>
      <c r="AR44" s="24"/>
      <c r="AS44" s="24"/>
      <c r="AT44" s="24"/>
      <c r="AU44" s="24"/>
      <c r="AV44" s="29"/>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row>
    <row r="45" spans="1:76" ht="15" customHeight="1" x14ac:dyDescent="0.2">
      <c r="A45" s="1142"/>
      <c r="B45" s="1139" t="s">
        <v>17</v>
      </c>
      <c r="C45" s="1140"/>
      <c r="D45" s="1140"/>
      <c r="E45" s="1140"/>
      <c r="F45" s="1140"/>
      <c r="G45" s="1140"/>
      <c r="H45" s="1140"/>
      <c r="I45" s="1134"/>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6"/>
      <c r="AG45" s="30"/>
      <c r="AH45" s="24"/>
      <c r="AI45" s="24"/>
      <c r="AJ45" s="24"/>
      <c r="AK45" s="24"/>
      <c r="AL45" s="24"/>
      <c r="AM45" s="24"/>
      <c r="AN45" s="24"/>
      <c r="AO45" s="30"/>
      <c r="AP45" s="24"/>
      <c r="AQ45" s="24"/>
      <c r="AR45" s="24"/>
      <c r="AS45" s="24"/>
      <c r="AT45" s="24"/>
      <c r="AU45" s="24"/>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row>
    <row r="46" spans="1:76" ht="15" customHeight="1" x14ac:dyDescent="0.2">
      <c r="A46" s="1143"/>
      <c r="B46" s="1141"/>
      <c r="C46" s="1141"/>
      <c r="D46" s="1141"/>
      <c r="E46" s="1141"/>
      <c r="F46" s="1141"/>
      <c r="G46" s="1141"/>
      <c r="H46" s="1141"/>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8"/>
      <c r="AG46" s="30"/>
      <c r="AH46" s="24"/>
      <c r="AI46" s="24"/>
      <c r="AJ46" s="24"/>
      <c r="AK46" s="24"/>
      <c r="AL46" s="24"/>
      <c r="AM46" s="24"/>
      <c r="AN46" s="24"/>
      <c r="AO46" s="30"/>
      <c r="AP46" s="176"/>
      <c r="AQ46" s="24" t="s">
        <v>446</v>
      </c>
      <c r="AR46" s="24"/>
      <c r="AS46" s="24"/>
      <c r="AT46" s="24"/>
      <c r="AU46" s="24"/>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row>
    <row r="47" spans="1:76" ht="15" customHeight="1" x14ac:dyDescent="0.2">
      <c r="A47" s="1142"/>
      <c r="B47" s="1139" t="s">
        <v>441</v>
      </c>
      <c r="C47" s="1140"/>
      <c r="D47" s="1140"/>
      <c r="E47" s="1140"/>
      <c r="F47" s="1140"/>
      <c r="G47" s="1140"/>
      <c r="H47" s="1140"/>
      <c r="I47" s="1134"/>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6"/>
      <c r="AG47" s="30"/>
      <c r="AH47" s="24"/>
      <c r="AI47" s="24"/>
      <c r="AJ47" s="24"/>
      <c r="AK47" s="24"/>
      <c r="AL47" s="24"/>
      <c r="AM47" s="24"/>
      <c r="AN47" s="24"/>
      <c r="AO47" s="30"/>
      <c r="AP47" s="24"/>
      <c r="AQ47" s="24"/>
      <c r="AR47" s="24"/>
      <c r="AS47" s="24"/>
      <c r="AT47" s="24"/>
      <c r="AU47" s="24"/>
      <c r="AV47" s="29"/>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row>
    <row r="48" spans="1:76" ht="15" customHeight="1" x14ac:dyDescent="0.2">
      <c r="A48" s="1143"/>
      <c r="B48" s="1141"/>
      <c r="C48" s="1141"/>
      <c r="D48" s="1141"/>
      <c r="E48" s="1141"/>
      <c r="F48" s="1141"/>
      <c r="G48" s="1141"/>
      <c r="H48" s="1141"/>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8"/>
      <c r="AG48" s="30"/>
      <c r="AH48" s="24"/>
      <c r="AI48" s="24"/>
      <c r="AJ48" s="24"/>
      <c r="AK48" s="24"/>
      <c r="AL48" s="24"/>
      <c r="AM48" s="24"/>
      <c r="AN48" s="24"/>
      <c r="AO48" s="30"/>
      <c r="AP48" s="24"/>
      <c r="AQ48" s="24"/>
      <c r="AR48" s="24"/>
      <c r="AS48" s="24"/>
      <c r="AT48" s="24"/>
      <c r="AU48" s="24"/>
      <c r="AV48" s="29"/>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row>
    <row r="49" spans="1:76" ht="15" customHeight="1" x14ac:dyDescent="0.2">
      <c r="A49" s="30"/>
      <c r="B49" s="24"/>
      <c r="C49" s="24"/>
      <c r="D49" s="24"/>
      <c r="E49" s="24"/>
      <c r="F49" s="24"/>
      <c r="G49" s="24"/>
      <c r="H49" s="24"/>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77"/>
      <c r="AG49" s="30"/>
      <c r="AH49" s="24"/>
      <c r="AI49" s="24"/>
      <c r="AJ49" s="24"/>
      <c r="AK49" s="24"/>
      <c r="AL49" s="24"/>
      <c r="AM49" s="24"/>
      <c r="AN49" s="24"/>
      <c r="AO49" s="30"/>
      <c r="AP49" s="24"/>
      <c r="AQ49" s="24"/>
      <c r="AR49" s="24"/>
      <c r="AS49" s="24"/>
      <c r="AT49" s="24"/>
      <c r="AU49" s="24"/>
      <c r="AV49" s="29"/>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row>
    <row r="50" spans="1:76" ht="15" customHeight="1" x14ac:dyDescent="0.2">
      <c r="A50" s="2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6"/>
      <c r="AG50" s="28"/>
      <c r="AH50" s="27"/>
      <c r="AI50" s="27"/>
      <c r="AJ50" s="27"/>
      <c r="AK50" s="27"/>
      <c r="AL50" s="27"/>
      <c r="AM50" s="27"/>
      <c r="AN50" s="27"/>
      <c r="AO50" s="28"/>
      <c r="AP50" s="27"/>
      <c r="AQ50" s="27"/>
      <c r="AR50" s="27"/>
      <c r="AS50" s="27"/>
      <c r="AT50" s="27"/>
      <c r="AU50" s="27"/>
      <c r="AV50" s="26"/>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row>
    <row r="51" spans="1:76" ht="15" customHeight="1" x14ac:dyDescent="0.2">
      <c r="A51" s="1142" t="s">
        <v>459</v>
      </c>
      <c r="B51" s="1139" t="s">
        <v>483</v>
      </c>
      <c r="C51" s="1140"/>
      <c r="D51" s="1140"/>
      <c r="E51" s="1140"/>
      <c r="F51" s="1140"/>
      <c r="G51" s="1140"/>
      <c r="H51" s="1140"/>
      <c r="I51" s="1134"/>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35"/>
      <c r="AF51" s="1136"/>
      <c r="AG51" s="278"/>
      <c r="AH51" s="218"/>
      <c r="AI51" s="218"/>
      <c r="AJ51" s="218"/>
      <c r="AK51" s="218"/>
      <c r="AL51" s="218"/>
      <c r="AM51" s="24"/>
      <c r="AN51" s="24"/>
      <c r="AO51" s="30"/>
      <c r="AP51" s="24"/>
      <c r="AQ51" s="24"/>
      <c r="AR51" s="24"/>
      <c r="AS51" s="24"/>
      <c r="AT51" s="24"/>
      <c r="AU51" s="24"/>
      <c r="AV51" s="29"/>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row>
    <row r="52" spans="1:76" ht="15" customHeight="1" x14ac:dyDescent="0.2">
      <c r="A52" s="1143"/>
      <c r="B52" s="1141"/>
      <c r="C52" s="1141"/>
      <c r="D52" s="1141"/>
      <c r="E52" s="1141"/>
      <c r="F52" s="1141"/>
      <c r="G52" s="1141"/>
      <c r="H52" s="1141"/>
      <c r="I52" s="1137"/>
      <c r="J52" s="1137"/>
      <c r="K52" s="1137"/>
      <c r="L52" s="1137"/>
      <c r="M52" s="1137"/>
      <c r="N52" s="1137"/>
      <c r="O52" s="1137"/>
      <c r="P52" s="1137"/>
      <c r="Q52" s="1137"/>
      <c r="R52" s="1137"/>
      <c r="S52" s="1137"/>
      <c r="T52" s="1137"/>
      <c r="U52" s="1137"/>
      <c r="V52" s="1137"/>
      <c r="W52" s="1137"/>
      <c r="X52" s="1137"/>
      <c r="Y52" s="1137"/>
      <c r="Z52" s="1137"/>
      <c r="AA52" s="1137"/>
      <c r="AB52" s="1137"/>
      <c r="AC52" s="1137"/>
      <c r="AD52" s="1137"/>
      <c r="AE52" s="1137"/>
      <c r="AF52" s="1138"/>
      <c r="AG52" s="30"/>
      <c r="AH52" s="1192"/>
      <c r="AI52" s="1192"/>
      <c r="AJ52" s="1192"/>
      <c r="AK52" s="1192"/>
      <c r="AL52" s="1192"/>
      <c r="AM52" s="1192"/>
      <c r="AN52" s="24"/>
      <c r="AO52" s="30"/>
      <c r="AP52" s="176"/>
      <c r="AQ52" s="24" t="s">
        <v>445</v>
      </c>
      <c r="AR52" s="24"/>
      <c r="AS52" s="24"/>
      <c r="AT52" s="24"/>
      <c r="AU52" s="24"/>
      <c r="AV52" s="29"/>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row>
    <row r="53" spans="1:76" ht="15" customHeight="1" x14ac:dyDescent="0.2">
      <c r="A53" s="1142"/>
      <c r="B53" s="1139" t="s">
        <v>17</v>
      </c>
      <c r="C53" s="1140"/>
      <c r="D53" s="1140"/>
      <c r="E53" s="1140"/>
      <c r="F53" s="1140"/>
      <c r="G53" s="1140"/>
      <c r="H53" s="1140"/>
      <c r="I53" s="1134"/>
      <c r="J53" s="1135"/>
      <c r="K53" s="1135"/>
      <c r="L53" s="1135"/>
      <c r="M53" s="1135"/>
      <c r="N53" s="1135"/>
      <c r="O53" s="1135"/>
      <c r="P53" s="1135"/>
      <c r="Q53" s="1135"/>
      <c r="R53" s="1135"/>
      <c r="S53" s="1135"/>
      <c r="T53" s="1135"/>
      <c r="U53" s="1135"/>
      <c r="V53" s="1135"/>
      <c r="W53" s="1135"/>
      <c r="X53" s="1135"/>
      <c r="Y53" s="1135"/>
      <c r="Z53" s="1135"/>
      <c r="AA53" s="1135"/>
      <c r="AB53" s="1135"/>
      <c r="AC53" s="1135"/>
      <c r="AD53" s="1135"/>
      <c r="AE53" s="1135"/>
      <c r="AF53" s="1136"/>
      <c r="AG53" s="30"/>
      <c r="AH53" s="24"/>
      <c r="AI53" s="24"/>
      <c r="AJ53" s="24"/>
      <c r="AK53" s="24"/>
      <c r="AL53" s="24"/>
      <c r="AM53" s="24"/>
      <c r="AN53" s="24"/>
      <c r="AO53" s="30"/>
      <c r="AP53" s="24"/>
      <c r="AQ53" s="24"/>
      <c r="AR53" s="24"/>
      <c r="AS53" s="24"/>
      <c r="AT53" s="24"/>
      <c r="AU53" s="24"/>
      <c r="AV53" s="29"/>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row>
    <row r="54" spans="1:76" ht="15" customHeight="1" x14ac:dyDescent="0.2">
      <c r="A54" s="1143"/>
      <c r="B54" s="1141"/>
      <c r="C54" s="1141"/>
      <c r="D54" s="1141"/>
      <c r="E54" s="1141"/>
      <c r="F54" s="1141"/>
      <c r="G54" s="1141"/>
      <c r="H54" s="1141"/>
      <c r="I54" s="1137"/>
      <c r="J54" s="1137"/>
      <c r="K54" s="1137"/>
      <c r="L54" s="1137"/>
      <c r="M54" s="1137"/>
      <c r="N54" s="1137"/>
      <c r="O54" s="1137"/>
      <c r="P54" s="1137"/>
      <c r="Q54" s="1137"/>
      <c r="R54" s="1137"/>
      <c r="S54" s="1137"/>
      <c r="T54" s="1137"/>
      <c r="U54" s="1137"/>
      <c r="V54" s="1137"/>
      <c r="W54" s="1137"/>
      <c r="X54" s="1137"/>
      <c r="Y54" s="1137"/>
      <c r="Z54" s="1137"/>
      <c r="AA54" s="1137"/>
      <c r="AB54" s="1137"/>
      <c r="AC54" s="1137"/>
      <c r="AD54" s="1137"/>
      <c r="AE54" s="1137"/>
      <c r="AF54" s="1138"/>
      <c r="AG54" s="30"/>
      <c r="AH54" s="24"/>
      <c r="AI54" s="24"/>
      <c r="AJ54" s="24"/>
      <c r="AK54" s="24"/>
      <c r="AL54" s="24"/>
      <c r="AM54" s="24"/>
      <c r="AN54" s="24"/>
      <c r="AO54" s="30"/>
      <c r="AP54" s="176"/>
      <c r="AQ54" s="24" t="s">
        <v>446</v>
      </c>
      <c r="AR54" s="24"/>
      <c r="AS54" s="24"/>
      <c r="AT54" s="24"/>
      <c r="AU54" s="24"/>
      <c r="AV54" s="29"/>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row>
    <row r="55" spans="1:76" ht="15" customHeight="1" x14ac:dyDescent="0.2">
      <c r="A55" s="1142"/>
      <c r="B55" s="1139" t="s">
        <v>441</v>
      </c>
      <c r="C55" s="1140"/>
      <c r="D55" s="1140"/>
      <c r="E55" s="1140"/>
      <c r="F55" s="1140"/>
      <c r="G55" s="1140"/>
      <c r="H55" s="1140"/>
      <c r="I55" s="1134"/>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6"/>
      <c r="AG55" s="30"/>
      <c r="AH55" s="24"/>
      <c r="AI55" s="24"/>
      <c r="AJ55" s="24"/>
      <c r="AK55" s="24"/>
      <c r="AL55" s="24"/>
      <c r="AM55" s="24"/>
      <c r="AN55" s="24"/>
      <c r="AO55" s="30"/>
      <c r="AP55" s="24"/>
      <c r="AQ55" s="24"/>
      <c r="AR55" s="24"/>
      <c r="AS55" s="24"/>
      <c r="AT55" s="24"/>
      <c r="AU55" s="24"/>
      <c r="AV55" s="29"/>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row>
    <row r="56" spans="1:76" ht="15" customHeight="1" x14ac:dyDescent="0.2">
      <c r="A56" s="1143"/>
      <c r="B56" s="1141"/>
      <c r="C56" s="1141"/>
      <c r="D56" s="1141"/>
      <c r="E56" s="1141"/>
      <c r="F56" s="1141"/>
      <c r="G56" s="1141"/>
      <c r="H56" s="1141"/>
      <c r="I56" s="1137"/>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8"/>
      <c r="AG56" s="30"/>
      <c r="AH56" s="24"/>
      <c r="AI56" s="24"/>
      <c r="AJ56" s="24"/>
      <c r="AK56" s="24"/>
      <c r="AL56" s="24"/>
      <c r="AM56" s="24"/>
      <c r="AN56" s="24"/>
      <c r="AO56" s="30"/>
      <c r="AP56" s="24"/>
      <c r="AQ56" s="24"/>
      <c r="AR56" s="24"/>
      <c r="AS56" s="24"/>
      <c r="AT56" s="24"/>
      <c r="AU56" s="24"/>
      <c r="AV56" s="29"/>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row>
    <row r="57" spans="1:76" ht="15" customHeight="1" x14ac:dyDescent="0.2">
      <c r="A57" s="30"/>
      <c r="B57" s="24"/>
      <c r="C57" s="24"/>
      <c r="D57" s="24"/>
      <c r="E57" s="24"/>
      <c r="F57" s="24"/>
      <c r="G57" s="24"/>
      <c r="H57" s="24"/>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77"/>
      <c r="AG57" s="30"/>
      <c r="AH57" s="24"/>
      <c r="AI57" s="24"/>
      <c r="AJ57" s="24"/>
      <c r="AK57" s="24"/>
      <c r="AL57" s="24"/>
      <c r="AM57" s="24"/>
      <c r="AN57" s="24"/>
      <c r="AO57" s="30"/>
      <c r="AP57" s="24"/>
      <c r="AQ57" s="24"/>
      <c r="AR57" s="24"/>
      <c r="AS57" s="24"/>
      <c r="AT57" s="24"/>
      <c r="AU57" s="24"/>
      <c r="AV57" s="29"/>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row>
    <row r="58" spans="1:76" ht="9" customHeight="1" x14ac:dyDescent="0.2">
      <c r="A58" s="28"/>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6"/>
      <c r="AG58" s="28"/>
      <c r="AH58" s="27"/>
      <c r="AI58" s="27"/>
      <c r="AJ58" s="27"/>
      <c r="AK58" s="27"/>
      <c r="AL58" s="27"/>
      <c r="AM58" s="27"/>
      <c r="AN58" s="26"/>
      <c r="AO58" s="28"/>
      <c r="AP58" s="27"/>
      <c r="AQ58" s="27"/>
      <c r="AR58" s="27"/>
      <c r="AS58" s="27"/>
      <c r="AT58" s="27"/>
      <c r="AU58" s="27"/>
      <c r="AV58" s="26"/>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row>
    <row r="59" spans="1:76" ht="9" customHeight="1" x14ac:dyDescent="0.2">
      <c r="A59" s="30"/>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9"/>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row>
    <row r="60" spans="1:76" ht="53.25" customHeight="1" x14ac:dyDescent="0.2">
      <c r="A60" s="1184" t="s">
        <v>461</v>
      </c>
      <c r="B60" s="1185"/>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185"/>
      <c r="AS60" s="1185"/>
      <c r="AT60" s="1185"/>
      <c r="AU60" s="1185"/>
      <c r="AV60" s="1186"/>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row>
    <row r="61" spans="1:76" ht="6" customHeight="1" x14ac:dyDescent="0.2">
      <c r="A61" s="3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9"/>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row>
    <row r="62" spans="1:76" ht="15" customHeight="1" x14ac:dyDescent="0.2">
      <c r="A62" s="30" t="s">
        <v>392</v>
      </c>
      <c r="B62" s="24"/>
      <c r="C62" s="24"/>
      <c r="D62" s="24"/>
      <c r="E62" s="24"/>
      <c r="F62" s="1179"/>
      <c r="G62" s="1183"/>
      <c r="H62" s="1183"/>
      <c r="I62" s="1183"/>
      <c r="J62" s="1183"/>
      <c r="K62" s="1183"/>
      <c r="L62" s="1183"/>
      <c r="M62" s="1183"/>
      <c r="N62" s="1183"/>
      <c r="O62" s="1183"/>
      <c r="P62" s="1183"/>
      <c r="Q62" s="1183"/>
      <c r="R62" s="1183"/>
      <c r="S62" s="1183"/>
      <c r="T62" s="24"/>
      <c r="U62" s="24"/>
      <c r="V62" s="24"/>
      <c r="W62" s="24"/>
      <c r="X62" s="24"/>
      <c r="Y62" s="24"/>
      <c r="Z62" s="24"/>
      <c r="AA62" s="24" t="s">
        <v>351</v>
      </c>
      <c r="AB62" s="24"/>
      <c r="AC62" s="27"/>
      <c r="AD62" s="27"/>
      <c r="AE62" s="27"/>
      <c r="AF62" s="27"/>
      <c r="AG62" s="27"/>
      <c r="AH62" s="27"/>
      <c r="AI62" s="27"/>
      <c r="AJ62" s="27"/>
      <c r="AK62" s="27"/>
      <c r="AL62" s="27"/>
      <c r="AM62" s="27"/>
      <c r="AN62" s="27"/>
      <c r="AO62" s="27"/>
      <c r="AP62" s="27"/>
      <c r="AQ62" s="24"/>
      <c r="AR62" s="24"/>
      <c r="AS62" s="24"/>
      <c r="AT62" s="24"/>
      <c r="AU62" s="24"/>
      <c r="AV62" s="29"/>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row>
    <row r="63" spans="1:76" ht="15" customHeight="1" x14ac:dyDescent="0.2">
      <c r="A63" s="3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t="s">
        <v>394</v>
      </c>
      <c r="AH63" s="24"/>
      <c r="AI63" s="24"/>
      <c r="AJ63" s="24"/>
      <c r="AK63" s="24"/>
      <c r="AL63" s="24"/>
      <c r="AM63" s="24"/>
      <c r="AN63" s="24"/>
      <c r="AO63" s="24"/>
      <c r="AP63" s="24"/>
      <c r="AQ63" s="24"/>
      <c r="AR63" s="24"/>
      <c r="AS63" s="24"/>
      <c r="AT63" s="24"/>
      <c r="AU63" s="24"/>
      <c r="AV63" s="29"/>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row>
    <row r="64" spans="1:76" ht="15" customHeight="1" x14ac:dyDescent="0.2">
      <c r="A64" s="3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9"/>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row>
    <row r="65" spans="1:84" ht="15" customHeight="1" x14ac:dyDescent="0.2">
      <c r="A65" s="30"/>
      <c r="B65" s="24"/>
      <c r="C65" s="24" t="s">
        <v>349</v>
      </c>
      <c r="D65" s="24"/>
      <c r="E65" s="24"/>
      <c r="F65" s="1181"/>
      <c r="G65" s="1182"/>
      <c r="H65" s="1182"/>
      <c r="I65" s="1182"/>
      <c r="J65" s="1182"/>
      <c r="K65" s="1182"/>
      <c r="L65" s="1182"/>
      <c r="M65" s="1182"/>
      <c r="N65" s="1182"/>
      <c r="O65" s="1182"/>
      <c r="P65" s="1182"/>
      <c r="Q65" s="1182"/>
      <c r="R65" s="1182"/>
      <c r="S65" s="1182"/>
      <c r="T65" s="24"/>
      <c r="U65" s="24"/>
      <c r="V65" s="24"/>
      <c r="W65" s="24"/>
      <c r="X65" s="24"/>
      <c r="Y65" s="24"/>
      <c r="Z65" s="24"/>
      <c r="AA65" s="24" t="s">
        <v>369</v>
      </c>
      <c r="AB65" s="24"/>
      <c r="AC65" s="1179"/>
      <c r="AD65" s="1180"/>
      <c r="AE65" s="1180"/>
      <c r="AF65" s="1180"/>
      <c r="AG65" s="1180"/>
      <c r="AH65" s="1180"/>
      <c r="AI65" s="1180"/>
      <c r="AJ65" s="1180"/>
      <c r="AK65" s="1180"/>
      <c r="AL65" s="1180"/>
      <c r="AM65" s="1180"/>
      <c r="AN65" s="1180"/>
      <c r="AO65" s="1180"/>
      <c r="AP65" s="1180"/>
      <c r="AQ65" s="24"/>
      <c r="AR65" s="24"/>
      <c r="AS65" s="24"/>
      <c r="AT65" s="24"/>
      <c r="AU65" s="24"/>
      <c r="AV65" s="29"/>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row>
    <row r="66" spans="1:84" ht="7.5" customHeight="1" x14ac:dyDescent="0.2">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6"/>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row>
    <row r="67" spans="1:84" ht="15"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24"/>
      <c r="AP67" s="24"/>
      <c r="AQ67" s="24"/>
      <c r="AR67" s="24"/>
      <c r="AS67" s="24"/>
      <c r="AT67" s="24"/>
      <c r="AU67" s="24"/>
      <c r="AV67" s="24"/>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7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24"/>
      <c r="AP68" s="187"/>
      <c r="AQ68" s="24"/>
      <c r="AS68" s="187"/>
      <c r="AT68" s="24"/>
      <c r="AU68" s="24"/>
      <c r="AV68" s="24"/>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24"/>
      <c r="AP69" s="24"/>
      <c r="AQ69" s="24"/>
      <c r="AR69" s="24"/>
      <c r="AS69" s="24"/>
      <c r="AT69" s="24"/>
      <c r="AU69" s="24"/>
      <c r="AV69" s="24"/>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row r="236" spans="1:84" ht="15"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row>
    <row r="237" spans="1:84" ht="15"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row>
    <row r="238" spans="1:84" ht="15" x14ac:dyDescent="0.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row>
    <row r="239" spans="1:84" ht="15" x14ac:dyDescent="0.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row>
    <row r="240" spans="1:84" ht="15" x14ac:dyDescent="0.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row>
    <row r="241" spans="1:84" ht="15" x14ac:dyDescent="0.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row>
    <row r="242" spans="1:84" ht="15" x14ac:dyDescent="0.2">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row>
    <row r="243" spans="1:84" ht="15" x14ac:dyDescent="0.2">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row>
    <row r="244" spans="1:84" ht="15" x14ac:dyDescent="0.2">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3"/>
      <c r="BC244" s="173"/>
      <c r="BD244" s="173"/>
      <c r="BE244" s="173"/>
      <c r="BF244" s="173"/>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row>
    <row r="245" spans="1:84" ht="15" x14ac:dyDescent="0.2">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row>
    <row r="246" spans="1:84" ht="15" x14ac:dyDescent="0.2">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row>
  </sheetData>
  <sheetProtection algorithmName="SHA-512" hashValue="Mdhqwq7xylg6bT+BHAp0zxrTcTF0l8hd2FSL0IFraISn5lwIcBLObhgyWwtBswJCzV1Em9MHFAvl963kwBCZRQ==" saltValue="zqU/rmpw3bMOcX2crtKnKQ==" spinCount="100000" sheet="1" selectLockedCells="1"/>
  <customSheetViews>
    <customSheetView guid="{BAD81FB0-74BE-4D1D-8AE6-FAAD10AA3504}" showGridLines="0" showRowCol="0" zeroValues="0" fitToPage="1" topLeftCell="A37">
      <selection activeCell="A60" sqref="A60:AV60"/>
      <pageMargins left="0" right="0" top="0" bottom="0" header="0" footer="0"/>
      <printOptions horizontalCentered="1"/>
      <pageSetup scale="75" orientation="portrait" r:id="rId1"/>
      <headerFooter scaleWithDoc="0" alignWithMargins="0">
        <oddFooter xml:space="preserve">&amp;R&amp;8
</oddFooter>
      </headerFooter>
    </customSheetView>
  </customSheetViews>
  <mergeCells count="61">
    <mergeCell ref="A47:A48"/>
    <mergeCell ref="I53:AF54"/>
    <mergeCell ref="I47:AF48"/>
    <mergeCell ref="A60:AV60"/>
    <mergeCell ref="AH52:AM52"/>
    <mergeCell ref="I51:AF52"/>
    <mergeCell ref="A51:A52"/>
    <mergeCell ref="B47:H48"/>
    <mergeCell ref="B51:H52"/>
    <mergeCell ref="I55:AF56"/>
    <mergeCell ref="A53:A54"/>
    <mergeCell ref="A55:A56"/>
    <mergeCell ref="AH44:AM44"/>
    <mergeCell ref="I43:AF44"/>
    <mergeCell ref="B53:H54"/>
    <mergeCell ref="F65:S65"/>
    <mergeCell ref="AC65:AP65"/>
    <mergeCell ref="B55:H56"/>
    <mergeCell ref="F62:S62"/>
    <mergeCell ref="A23:AV24"/>
    <mergeCell ref="B29:H30"/>
    <mergeCell ref="I29:AF30"/>
    <mergeCell ref="AG25:AN26"/>
    <mergeCell ref="A31:A32"/>
    <mergeCell ref="B31:H32"/>
    <mergeCell ref="AO25:AV26"/>
    <mergeCell ref="A27:A28"/>
    <mergeCell ref="I31:AF32"/>
    <mergeCell ref="A29:A30"/>
    <mergeCell ref="AH36:AM36"/>
    <mergeCell ref="I27:AF28"/>
    <mergeCell ref="B27:H28"/>
    <mergeCell ref="B35:H36"/>
    <mergeCell ref="B37:H38"/>
    <mergeCell ref="AH28:AM28"/>
    <mergeCell ref="I35:AF36"/>
    <mergeCell ref="A35:A36"/>
    <mergeCell ref="B45:H46"/>
    <mergeCell ref="A39:A40"/>
    <mergeCell ref="I37:AF38"/>
    <mergeCell ref="I45:AF46"/>
    <mergeCell ref="A43:A44"/>
    <mergeCell ref="A45:A46"/>
    <mergeCell ref="B43:H44"/>
    <mergeCell ref="A37:A38"/>
    <mergeCell ref="I39:AF40"/>
    <mergeCell ref="B39:H40"/>
    <mergeCell ref="D1:X4"/>
    <mergeCell ref="E21:W21"/>
    <mergeCell ref="AF2:AU2"/>
    <mergeCell ref="AB3:AU3"/>
    <mergeCell ref="J10:Y10"/>
    <mergeCell ref="B13:Y13"/>
    <mergeCell ref="A1:C4"/>
    <mergeCell ref="AF19:AU19"/>
    <mergeCell ref="H12:Y12"/>
    <mergeCell ref="F11:Y11"/>
    <mergeCell ref="AD21:AU21"/>
    <mergeCell ref="E19:W19"/>
    <mergeCell ref="A16:AV17"/>
    <mergeCell ref="A5:AV8"/>
  </mergeCells>
  <printOptions horizontalCentered="1"/>
  <pageMargins left="0.25" right="0.25" top="0.25" bottom="0.13" header="0.25" footer="0.25"/>
  <pageSetup scale="75" orientation="portrait" r:id="rId2"/>
  <headerFooter scaleWithDoc="0" alignWithMargins="0">
    <oddFooter xml:space="preserve">&amp;R&amp;8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CF244"/>
  <sheetViews>
    <sheetView showGridLines="0" showRowColHeaders="0" showZeros="0" zoomScaleNormal="100" workbookViewId="0">
      <selection activeCell="AP66" sqref="AP66"/>
    </sheetView>
  </sheetViews>
  <sheetFormatPr defaultColWidth="9.140625" defaultRowHeight="12.75" x14ac:dyDescent="0.2"/>
  <cols>
    <col min="1" max="109" width="2.7109375" style="276" customWidth="1"/>
    <col min="110" max="16384" width="9.140625" style="276"/>
  </cols>
  <sheetData>
    <row r="1" spans="1:48" ht="15.75" customHeight="1" thickTop="1" x14ac:dyDescent="0.2">
      <c r="A1" s="1223" t="s">
        <v>60</v>
      </c>
      <c r="B1" s="1224"/>
      <c r="C1" s="1224"/>
      <c r="D1" s="1229" t="s">
        <v>484</v>
      </c>
      <c r="E1" s="1230"/>
      <c r="F1" s="1230"/>
      <c r="G1" s="1230"/>
      <c r="H1" s="1230"/>
      <c r="I1" s="1230"/>
      <c r="J1" s="1230"/>
      <c r="K1" s="1230"/>
      <c r="L1" s="1230"/>
      <c r="M1" s="1230"/>
      <c r="N1" s="1230"/>
      <c r="O1" s="1230"/>
      <c r="P1" s="1230"/>
      <c r="Q1" s="1230"/>
      <c r="R1" s="1230"/>
      <c r="S1" s="1230"/>
      <c r="T1" s="1230"/>
      <c r="U1" s="1230"/>
      <c r="V1" s="1230"/>
      <c r="W1" s="1230"/>
      <c r="X1" s="1231"/>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5"/>
    </row>
    <row r="2" spans="1:48" ht="15" customHeight="1" x14ac:dyDescent="0.2">
      <c r="A2" s="1225"/>
      <c r="B2" s="1226"/>
      <c r="C2" s="1226"/>
      <c r="D2" s="1232"/>
      <c r="E2" s="1232"/>
      <c r="F2" s="1232"/>
      <c r="G2" s="1232"/>
      <c r="H2" s="1232"/>
      <c r="I2" s="1232"/>
      <c r="J2" s="1232"/>
      <c r="K2" s="1232"/>
      <c r="L2" s="1232"/>
      <c r="M2" s="1232"/>
      <c r="N2" s="1232"/>
      <c r="O2" s="1232"/>
      <c r="P2" s="1232"/>
      <c r="Q2" s="1232"/>
      <c r="R2" s="1232"/>
      <c r="S2" s="1232"/>
      <c r="T2" s="1232"/>
      <c r="U2" s="1232"/>
      <c r="V2" s="1232"/>
      <c r="W2" s="1232"/>
      <c r="X2" s="1233"/>
      <c r="Y2" s="287"/>
      <c r="Z2" s="287" t="s">
        <v>16</v>
      </c>
      <c r="AA2" s="287"/>
      <c r="AB2" s="287"/>
      <c r="AC2" s="287"/>
      <c r="AD2" s="287"/>
      <c r="AE2" s="287"/>
      <c r="AF2" s="1236"/>
      <c r="AG2" s="1236"/>
      <c r="AH2" s="1236"/>
      <c r="AI2" s="1236"/>
      <c r="AJ2" s="1236"/>
      <c r="AK2" s="1236"/>
      <c r="AL2" s="1236"/>
      <c r="AM2" s="1236"/>
      <c r="AN2" s="1236"/>
      <c r="AO2" s="1236"/>
      <c r="AP2" s="1236"/>
      <c r="AQ2" s="1236"/>
      <c r="AR2" s="1236"/>
      <c r="AS2" s="1236"/>
      <c r="AT2" s="1236"/>
      <c r="AU2" s="1236"/>
      <c r="AV2" s="304"/>
    </row>
    <row r="3" spans="1:48" ht="15" customHeight="1" x14ac:dyDescent="0.2">
      <c r="A3" s="1225"/>
      <c r="B3" s="1226"/>
      <c r="C3" s="1226"/>
      <c r="D3" s="1232"/>
      <c r="E3" s="1232"/>
      <c r="F3" s="1232"/>
      <c r="G3" s="1232"/>
      <c r="H3" s="1232"/>
      <c r="I3" s="1232"/>
      <c r="J3" s="1232"/>
      <c r="K3" s="1232"/>
      <c r="L3" s="1232"/>
      <c r="M3" s="1232"/>
      <c r="N3" s="1232"/>
      <c r="O3" s="1232"/>
      <c r="P3" s="1232"/>
      <c r="Q3" s="1232"/>
      <c r="R3" s="1232"/>
      <c r="S3" s="1232"/>
      <c r="T3" s="1232"/>
      <c r="U3" s="1232"/>
      <c r="V3" s="1232"/>
      <c r="W3" s="1232"/>
      <c r="X3" s="1233"/>
      <c r="Y3" s="287"/>
      <c r="Z3" s="287"/>
      <c r="AA3" s="287"/>
      <c r="AB3" s="1237"/>
      <c r="AC3" s="1237"/>
      <c r="AD3" s="1237"/>
      <c r="AE3" s="1237"/>
      <c r="AF3" s="1237"/>
      <c r="AG3" s="1237"/>
      <c r="AH3" s="1237"/>
      <c r="AI3" s="1237"/>
      <c r="AJ3" s="1237"/>
      <c r="AK3" s="1237"/>
      <c r="AL3" s="1237"/>
      <c r="AM3" s="1237"/>
      <c r="AN3" s="1237"/>
      <c r="AO3" s="1237"/>
      <c r="AP3" s="1237"/>
      <c r="AQ3" s="1237"/>
      <c r="AR3" s="1237"/>
      <c r="AS3" s="1237"/>
      <c r="AT3" s="1237"/>
      <c r="AU3" s="1237"/>
      <c r="AV3" s="304"/>
    </row>
    <row r="4" spans="1:48" ht="15.75" customHeight="1" thickBot="1" x14ac:dyDescent="0.25">
      <c r="A4" s="1227"/>
      <c r="B4" s="1228"/>
      <c r="C4" s="1228"/>
      <c r="D4" s="1234"/>
      <c r="E4" s="1234"/>
      <c r="F4" s="1234"/>
      <c r="G4" s="1234"/>
      <c r="H4" s="1234"/>
      <c r="I4" s="1234"/>
      <c r="J4" s="1234"/>
      <c r="K4" s="1234"/>
      <c r="L4" s="1234"/>
      <c r="M4" s="1234"/>
      <c r="N4" s="1234"/>
      <c r="O4" s="1234"/>
      <c r="P4" s="1234"/>
      <c r="Q4" s="1234"/>
      <c r="R4" s="1234"/>
      <c r="S4" s="1234"/>
      <c r="T4" s="1234"/>
      <c r="U4" s="1234"/>
      <c r="V4" s="1234"/>
      <c r="W4" s="1234"/>
      <c r="X4" s="1235"/>
      <c r="Y4" s="303"/>
      <c r="Z4" s="302"/>
      <c r="AA4" s="302"/>
      <c r="AB4" s="302"/>
      <c r="AC4" s="302"/>
      <c r="AD4" s="302"/>
      <c r="AE4" s="302"/>
      <c r="AF4" s="302"/>
      <c r="AG4" s="302"/>
      <c r="AH4" s="302"/>
      <c r="AI4" s="302"/>
      <c r="AJ4" s="302"/>
      <c r="AK4" s="302"/>
      <c r="AL4" s="302"/>
      <c r="AM4" s="302"/>
      <c r="AN4" s="302"/>
      <c r="AO4" s="302"/>
      <c r="AP4" s="302"/>
      <c r="AQ4" s="302"/>
      <c r="AR4" s="302"/>
      <c r="AS4" s="302"/>
      <c r="AT4" s="302"/>
      <c r="AU4" s="302"/>
      <c r="AV4" s="301"/>
    </row>
    <row r="5" spans="1:48" ht="13.5" thickTop="1" x14ac:dyDescent="0.2">
      <c r="A5" s="1172" t="s">
        <v>485</v>
      </c>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4"/>
    </row>
    <row r="6" spans="1:48"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48" x14ac:dyDescent="0.2">
      <c r="A7" s="728"/>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1175"/>
    </row>
    <row r="8" spans="1:48" ht="46.5" customHeight="1" x14ac:dyDescent="0.2">
      <c r="A8" s="1176"/>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8"/>
    </row>
    <row r="9" spans="1:48" ht="8.25" customHeight="1" x14ac:dyDescent="0.2">
      <c r="A9" s="290"/>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9"/>
    </row>
    <row r="10" spans="1:48" ht="15.75" x14ac:dyDescent="0.2">
      <c r="A10" s="290" t="s">
        <v>486</v>
      </c>
      <c r="C10" s="287"/>
      <c r="D10" s="287"/>
      <c r="E10" s="287"/>
      <c r="F10" s="287"/>
      <c r="G10" s="287"/>
      <c r="H10" s="287"/>
      <c r="I10" s="287"/>
      <c r="J10" s="1236"/>
      <c r="K10" s="1236"/>
      <c r="L10" s="1236"/>
      <c r="M10" s="1236"/>
      <c r="N10" s="1236"/>
      <c r="O10" s="1236"/>
      <c r="P10" s="1236"/>
      <c r="Q10" s="1236"/>
      <c r="R10" s="1236"/>
      <c r="S10" s="1236"/>
      <c r="T10" s="1236"/>
      <c r="U10" s="1236"/>
      <c r="V10" s="1236"/>
      <c r="W10" s="1236"/>
      <c r="X10" s="1236"/>
      <c r="Y10" s="1236"/>
      <c r="Z10" s="287"/>
      <c r="AA10" s="287" t="s">
        <v>487</v>
      </c>
      <c r="AB10" s="287"/>
      <c r="AC10" s="287"/>
      <c r="AD10" s="287"/>
      <c r="AE10" s="287"/>
      <c r="AF10" s="287"/>
      <c r="AG10" s="298"/>
      <c r="AH10" s="287" t="s">
        <v>439</v>
      </c>
      <c r="AI10" s="300"/>
      <c r="AJ10" s="300"/>
      <c r="AK10" s="300"/>
      <c r="AL10" s="300"/>
      <c r="AM10" s="300"/>
      <c r="AN10" s="298"/>
      <c r="AO10" s="287" t="s">
        <v>440</v>
      </c>
      <c r="AP10" s="300"/>
      <c r="AQ10" s="300"/>
      <c r="AR10" s="300"/>
      <c r="AS10" s="300"/>
      <c r="AT10" s="300"/>
      <c r="AU10" s="300"/>
      <c r="AV10" s="289"/>
    </row>
    <row r="11" spans="1:48" ht="15" x14ac:dyDescent="0.2">
      <c r="A11" s="290"/>
      <c r="B11" s="287" t="s">
        <v>17</v>
      </c>
      <c r="C11" s="287"/>
      <c r="D11" s="287"/>
      <c r="E11" s="287"/>
      <c r="F11" s="1236"/>
      <c r="G11" s="1236"/>
      <c r="H11" s="1236"/>
      <c r="I11" s="1236"/>
      <c r="J11" s="1236"/>
      <c r="K11" s="1236"/>
      <c r="L11" s="1236"/>
      <c r="M11" s="1236"/>
      <c r="N11" s="1236"/>
      <c r="O11" s="1236"/>
      <c r="P11" s="1236"/>
      <c r="Q11" s="1236"/>
      <c r="R11" s="1236"/>
      <c r="S11" s="1236"/>
      <c r="T11" s="1236"/>
      <c r="U11" s="1236"/>
      <c r="V11" s="1236"/>
      <c r="W11" s="1236"/>
      <c r="X11" s="1236"/>
      <c r="Y11" s="1236"/>
      <c r="Z11" s="287"/>
      <c r="AA11" s="287"/>
      <c r="AB11" s="287"/>
      <c r="AC11" s="287"/>
      <c r="AD11" s="287"/>
      <c r="AE11" s="287"/>
      <c r="AF11" s="287"/>
      <c r="AG11" s="287"/>
      <c r="AH11" s="287"/>
      <c r="AI11" s="300"/>
      <c r="AJ11" s="300"/>
      <c r="AK11" s="300"/>
      <c r="AL11" s="300"/>
      <c r="AM11" s="300"/>
      <c r="AN11" s="300"/>
      <c r="AO11" s="300"/>
      <c r="AP11" s="300"/>
      <c r="AQ11" s="300"/>
      <c r="AR11" s="300"/>
      <c r="AS11" s="300"/>
      <c r="AT11" s="300"/>
      <c r="AU11" s="300"/>
      <c r="AV11" s="289"/>
    </row>
    <row r="12" spans="1:48" ht="15.75" x14ac:dyDescent="0.2">
      <c r="A12" s="290"/>
      <c r="B12" s="287" t="s">
        <v>441</v>
      </c>
      <c r="C12" s="287"/>
      <c r="D12" s="287"/>
      <c r="E12" s="287"/>
      <c r="F12" s="287"/>
      <c r="G12" s="287"/>
      <c r="H12" s="1255"/>
      <c r="I12" s="1255"/>
      <c r="J12" s="1255"/>
      <c r="K12" s="1255"/>
      <c r="L12" s="1255"/>
      <c r="M12" s="1255"/>
      <c r="N12" s="1255"/>
      <c r="O12" s="1255"/>
      <c r="P12" s="1255"/>
      <c r="Q12" s="1255"/>
      <c r="R12" s="1255"/>
      <c r="S12" s="1255"/>
      <c r="T12" s="1255"/>
      <c r="U12" s="1255"/>
      <c r="V12" s="1255"/>
      <c r="W12" s="1255"/>
      <c r="X12" s="1255"/>
      <c r="Y12" s="1255"/>
      <c r="Z12" s="287"/>
      <c r="AA12" s="287" t="s">
        <v>488</v>
      </c>
      <c r="AB12" s="287"/>
      <c r="AC12" s="287"/>
      <c r="AD12" s="287"/>
      <c r="AE12" s="287"/>
      <c r="AF12" s="287"/>
      <c r="AG12" s="299"/>
      <c r="AH12" s="287"/>
      <c r="AI12" s="287"/>
      <c r="AJ12" s="287"/>
      <c r="AK12" s="287"/>
      <c r="AL12" s="287"/>
      <c r="AM12" s="298"/>
      <c r="AN12" s="287" t="s">
        <v>445</v>
      </c>
      <c r="AO12" s="287"/>
      <c r="AQ12" s="298"/>
      <c r="AR12" s="287" t="s">
        <v>446</v>
      </c>
      <c r="AS12" s="287"/>
      <c r="AT12" s="287"/>
      <c r="AU12" s="287"/>
      <c r="AV12" s="289"/>
    </row>
    <row r="13" spans="1:48" ht="15" x14ac:dyDescent="0.2">
      <c r="A13" s="290"/>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287"/>
      <c r="AA13" s="287"/>
      <c r="AB13" s="287"/>
      <c r="AC13" s="287"/>
      <c r="AD13" s="287"/>
      <c r="AE13" s="287"/>
      <c r="AF13" s="287"/>
      <c r="AG13" s="287"/>
      <c r="AH13" s="287"/>
      <c r="AI13" s="287"/>
      <c r="AJ13" s="287"/>
      <c r="AK13" s="287"/>
      <c r="AL13" s="287"/>
      <c r="AM13" s="287"/>
      <c r="AN13" s="287"/>
      <c r="AP13" s="287"/>
      <c r="AQ13" s="287"/>
      <c r="AT13" s="287"/>
      <c r="AU13" s="287"/>
      <c r="AV13" s="289"/>
    </row>
    <row r="14" spans="1:48" ht="15.75" x14ac:dyDescent="0.2">
      <c r="A14" s="290"/>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4"/>
      <c r="AB14" s="24"/>
      <c r="AC14" s="24"/>
      <c r="AD14" s="24"/>
      <c r="AE14" s="24"/>
      <c r="AF14" s="24"/>
      <c r="AG14" s="187"/>
      <c r="AH14" s="24"/>
      <c r="AI14" s="24"/>
      <c r="AJ14" s="24"/>
      <c r="AK14" s="24"/>
      <c r="AL14" s="24"/>
      <c r="AM14" s="24"/>
      <c r="AN14" s="187"/>
      <c r="AO14" s="24"/>
      <c r="AP14" s="24"/>
      <c r="AQ14" s="24"/>
      <c r="AR14" s="24"/>
      <c r="AT14" s="287"/>
      <c r="AU14" s="287"/>
      <c r="AV14" s="289"/>
    </row>
    <row r="15" spans="1:48" ht="15.75" x14ac:dyDescent="0.2">
      <c r="A15" s="290"/>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4"/>
      <c r="AB15" s="24"/>
      <c r="AC15" s="24"/>
      <c r="AD15" s="24"/>
      <c r="AE15" s="24"/>
      <c r="AF15" s="24"/>
      <c r="AG15" s="502"/>
      <c r="AH15" s="24"/>
      <c r="AI15" s="24"/>
      <c r="AJ15" s="102"/>
      <c r="AK15" s="102"/>
      <c r="AL15" s="502"/>
      <c r="AM15" s="24"/>
      <c r="AN15" s="102"/>
      <c r="AO15" s="102"/>
      <c r="AP15" s="102"/>
      <c r="AQ15" s="102"/>
      <c r="AR15" s="102"/>
      <c r="AT15" s="287"/>
      <c r="AU15" s="287"/>
      <c r="AV15" s="289"/>
    </row>
    <row r="16" spans="1:48" ht="10.5" customHeight="1" x14ac:dyDescent="0.2">
      <c r="A16" s="1238" t="s">
        <v>489</v>
      </c>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40"/>
    </row>
    <row r="17" spans="1:76" ht="15" customHeight="1" x14ac:dyDescent="0.2">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3"/>
    </row>
    <row r="18" spans="1:76" ht="12" customHeight="1"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6"/>
    </row>
    <row r="19" spans="1:76" ht="15" customHeight="1" x14ac:dyDescent="0.2">
      <c r="A19" s="290"/>
      <c r="B19" s="287"/>
      <c r="C19" s="287"/>
      <c r="D19" s="287"/>
      <c r="E19" s="287"/>
      <c r="F19" s="287"/>
      <c r="G19" s="287"/>
      <c r="H19" s="287"/>
      <c r="I19" s="287"/>
      <c r="J19" s="287"/>
      <c r="K19" s="287"/>
      <c r="L19" s="287"/>
      <c r="M19" s="287"/>
      <c r="N19" s="287"/>
      <c r="O19" s="287"/>
      <c r="P19" s="287"/>
      <c r="Q19" s="287"/>
      <c r="R19" s="287"/>
      <c r="T19" s="287"/>
      <c r="U19" s="287"/>
      <c r="V19" s="287"/>
      <c r="W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9"/>
    </row>
    <row r="20" spans="1:76" ht="15" customHeight="1" x14ac:dyDescent="0.2">
      <c r="A20" s="290"/>
      <c r="B20" s="287"/>
      <c r="C20" s="287"/>
      <c r="D20" s="287"/>
      <c r="E20" s="1236"/>
      <c r="F20" s="1236"/>
      <c r="G20" s="1236"/>
      <c r="H20" s="1236"/>
      <c r="I20" s="1236"/>
      <c r="J20" s="1236"/>
      <c r="K20" s="1236"/>
      <c r="L20" s="1236"/>
      <c r="M20" s="1236"/>
      <c r="N20" s="1236"/>
      <c r="O20" s="1236"/>
      <c r="P20" s="1236"/>
      <c r="Q20" s="1236"/>
      <c r="R20" s="1236"/>
      <c r="S20" s="1236"/>
      <c r="T20" s="1236"/>
      <c r="U20" s="1236"/>
      <c r="V20" s="1236"/>
      <c r="W20" s="1236"/>
      <c r="Z20" s="287"/>
      <c r="AD20" s="1262"/>
      <c r="AE20" s="1263"/>
      <c r="AF20" s="1263"/>
      <c r="AG20" s="1263"/>
      <c r="AH20" s="1263"/>
      <c r="AI20" s="1263"/>
      <c r="AJ20" s="1263"/>
      <c r="AK20" s="1263"/>
      <c r="AL20" s="1263"/>
      <c r="AM20" s="1263"/>
      <c r="AN20" s="1263"/>
      <c r="AO20" s="1263"/>
      <c r="AP20" s="1263"/>
      <c r="AQ20" s="1263"/>
      <c r="AR20" s="1263"/>
      <c r="AS20" s="1263"/>
      <c r="AT20" s="1263"/>
      <c r="AU20" s="1263"/>
      <c r="AV20" s="289"/>
    </row>
    <row r="21" spans="1:76" ht="15" customHeight="1" x14ac:dyDescent="0.2">
      <c r="A21" s="296"/>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4"/>
    </row>
    <row r="22" spans="1:76" ht="15" customHeight="1" x14ac:dyDescent="0.2">
      <c r="A22" s="1238" t="s">
        <v>490</v>
      </c>
      <c r="B22" s="1247"/>
      <c r="C22" s="1247"/>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8"/>
    </row>
    <row r="23" spans="1:76" ht="15" customHeight="1" x14ac:dyDescent="0.2">
      <c r="A23" s="1249"/>
      <c r="B23" s="1250"/>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1"/>
    </row>
    <row r="24" spans="1:76" ht="15" customHeight="1" x14ac:dyDescent="0.2">
      <c r="A24" s="1252"/>
      <c r="B24" s="1253"/>
      <c r="C24" s="1253"/>
      <c r="D24" s="1253"/>
      <c r="E24" s="1253"/>
      <c r="F24" s="1253"/>
      <c r="G24" s="1253"/>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3"/>
      <c r="AR24" s="1253"/>
      <c r="AS24" s="1253"/>
      <c r="AT24" s="1253"/>
      <c r="AU24" s="1253"/>
      <c r="AV24" s="1254"/>
    </row>
    <row r="25" spans="1:76" ht="15" customHeight="1" x14ac:dyDescent="0.2">
      <c r="A25" s="290"/>
      <c r="B25" s="287"/>
      <c r="C25" s="287"/>
      <c r="D25" s="287"/>
      <c r="E25" s="287"/>
      <c r="F25" s="287"/>
      <c r="G25" s="287"/>
      <c r="H25" s="287"/>
      <c r="I25" s="287"/>
      <c r="J25" s="287"/>
      <c r="K25" s="287"/>
      <c r="L25" s="287"/>
      <c r="M25" s="287"/>
      <c r="N25" s="287"/>
      <c r="O25" s="287"/>
      <c r="P25" s="287"/>
      <c r="Q25" s="287"/>
      <c r="R25" s="287"/>
      <c r="S25" s="287"/>
      <c r="T25" s="292"/>
      <c r="U25" s="292"/>
      <c r="V25" s="292"/>
      <c r="W25" s="292"/>
      <c r="X25" s="292"/>
      <c r="Y25" s="292"/>
      <c r="Z25" s="292"/>
      <c r="AA25" s="292"/>
      <c r="AB25" s="292"/>
      <c r="AC25" s="292"/>
      <c r="AD25" s="292"/>
      <c r="AE25" s="292"/>
      <c r="AF25" s="292"/>
      <c r="AG25" s="1256" t="s">
        <v>491</v>
      </c>
      <c r="AH25" s="1257"/>
      <c r="AI25" s="1257"/>
      <c r="AJ25" s="1257"/>
      <c r="AK25" s="1257"/>
      <c r="AL25" s="1257"/>
      <c r="AM25" s="1257"/>
      <c r="AN25" s="1257"/>
      <c r="AO25" s="1166" t="s">
        <v>468</v>
      </c>
      <c r="AP25" s="1187"/>
      <c r="AQ25" s="1187"/>
      <c r="AR25" s="1187"/>
      <c r="AS25" s="1187"/>
      <c r="AT25" s="1187"/>
      <c r="AU25" s="1187"/>
      <c r="AV25" s="1188"/>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row>
    <row r="26" spans="1:76" ht="15" customHeight="1" x14ac:dyDescent="0.2">
      <c r="A26" s="297"/>
      <c r="B26" s="287"/>
      <c r="C26" s="287"/>
      <c r="D26" s="287"/>
      <c r="E26" s="287"/>
      <c r="F26" s="287"/>
      <c r="G26" s="287"/>
      <c r="H26" s="287"/>
      <c r="I26" s="287"/>
      <c r="J26" s="287"/>
      <c r="K26" s="287"/>
      <c r="L26" s="287"/>
      <c r="M26" s="287"/>
      <c r="N26" s="287"/>
      <c r="O26" s="287"/>
      <c r="P26" s="287"/>
      <c r="Q26" s="287"/>
      <c r="R26" s="287"/>
      <c r="S26" s="287"/>
      <c r="T26" s="295"/>
      <c r="U26" s="295"/>
      <c r="V26" s="295"/>
      <c r="W26" s="295"/>
      <c r="X26" s="295"/>
      <c r="Y26" s="295"/>
      <c r="Z26" s="295"/>
      <c r="AA26" s="295"/>
      <c r="AB26" s="295"/>
      <c r="AC26" s="295"/>
      <c r="AD26" s="295"/>
      <c r="AE26" s="295"/>
      <c r="AF26" s="295"/>
      <c r="AG26" s="1258"/>
      <c r="AH26" s="1259"/>
      <c r="AI26" s="1259"/>
      <c r="AJ26" s="1259"/>
      <c r="AK26" s="1259"/>
      <c r="AL26" s="1259"/>
      <c r="AM26" s="1259"/>
      <c r="AN26" s="1259"/>
      <c r="AO26" s="1195"/>
      <c r="AP26" s="1196"/>
      <c r="AQ26" s="1196"/>
      <c r="AR26" s="1196"/>
      <c r="AS26" s="1196"/>
      <c r="AT26" s="1196"/>
      <c r="AU26" s="1196"/>
      <c r="AV26" s="1197"/>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row>
    <row r="27" spans="1:76" ht="15" customHeight="1" x14ac:dyDescent="0.2">
      <c r="A27" s="1212" t="s">
        <v>450</v>
      </c>
      <c r="B27" s="1219" t="s">
        <v>483</v>
      </c>
      <c r="C27" s="1220"/>
      <c r="D27" s="1220"/>
      <c r="E27" s="1220"/>
      <c r="F27" s="1220"/>
      <c r="G27" s="1220"/>
      <c r="H27" s="1220"/>
      <c r="I27" s="1214"/>
      <c r="J27" s="1215"/>
      <c r="K27" s="1215"/>
      <c r="L27" s="1215"/>
      <c r="M27" s="1215"/>
      <c r="N27" s="1215"/>
      <c r="O27" s="1215"/>
      <c r="P27" s="1215"/>
      <c r="Q27" s="1215"/>
      <c r="R27" s="1215"/>
      <c r="S27" s="1215"/>
      <c r="T27" s="1260"/>
      <c r="U27" s="1260"/>
      <c r="V27" s="1260"/>
      <c r="W27" s="1260"/>
      <c r="X27" s="1260"/>
      <c r="Y27" s="1260"/>
      <c r="Z27" s="1260"/>
      <c r="AA27" s="1260"/>
      <c r="AB27" s="1260"/>
      <c r="AC27" s="1260"/>
      <c r="AD27" s="1260"/>
      <c r="AE27" s="1260"/>
      <c r="AF27" s="1261"/>
      <c r="AG27" s="290"/>
      <c r="AH27" s="287"/>
      <c r="AI27" s="287"/>
      <c r="AJ27" s="287"/>
      <c r="AK27" s="287"/>
      <c r="AL27" s="287"/>
      <c r="AM27" s="287"/>
      <c r="AN27" s="287"/>
      <c r="AO27" s="290"/>
      <c r="AP27" s="287"/>
      <c r="AQ27" s="287"/>
      <c r="AR27" s="287"/>
      <c r="AS27" s="287"/>
      <c r="AT27" s="287"/>
      <c r="AU27" s="287"/>
      <c r="AV27" s="289"/>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row>
    <row r="28" spans="1:76" ht="15" customHeight="1" x14ac:dyDescent="0.2">
      <c r="A28" s="1213"/>
      <c r="B28" s="1221"/>
      <c r="C28" s="1221"/>
      <c r="D28" s="1221"/>
      <c r="E28" s="1221"/>
      <c r="F28" s="1221"/>
      <c r="G28" s="1221"/>
      <c r="H28" s="1221"/>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8"/>
      <c r="AG28" s="290"/>
      <c r="AH28" s="1222"/>
      <c r="AI28" s="1222"/>
      <c r="AJ28" s="1222"/>
      <c r="AK28" s="1222"/>
      <c r="AL28" s="1222"/>
      <c r="AM28" s="1222"/>
      <c r="AN28" s="287"/>
      <c r="AO28" s="290"/>
      <c r="AP28" s="176"/>
      <c r="AQ28" s="24" t="s">
        <v>445</v>
      </c>
      <c r="AR28" s="24"/>
      <c r="AS28" s="287"/>
      <c r="AT28" s="287"/>
      <c r="AU28" s="287"/>
      <c r="AV28" s="289"/>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row>
    <row r="29" spans="1:76" ht="15" customHeight="1" x14ac:dyDescent="0.2">
      <c r="A29" s="1212"/>
      <c r="B29" s="1219" t="s">
        <v>17</v>
      </c>
      <c r="C29" s="1220"/>
      <c r="D29" s="1220"/>
      <c r="E29" s="1220"/>
      <c r="F29" s="1220"/>
      <c r="G29" s="1220"/>
      <c r="H29" s="1220"/>
      <c r="I29" s="1214"/>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6"/>
      <c r="AG29" s="290"/>
      <c r="AH29" s="287"/>
      <c r="AI29" s="287"/>
      <c r="AJ29" s="287"/>
      <c r="AK29" s="287"/>
      <c r="AL29" s="287"/>
      <c r="AM29" s="287"/>
      <c r="AN29" s="287"/>
      <c r="AO29" s="290"/>
      <c r="AP29" s="24"/>
      <c r="AQ29" s="24"/>
      <c r="AR29" s="24"/>
      <c r="AS29" s="287"/>
      <c r="AT29" s="287"/>
      <c r="AU29" s="287"/>
      <c r="AV29" s="289"/>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row>
    <row r="30" spans="1:76" ht="15" customHeight="1" x14ac:dyDescent="0.2">
      <c r="A30" s="1213"/>
      <c r="B30" s="1221"/>
      <c r="C30" s="1221"/>
      <c r="D30" s="1221"/>
      <c r="E30" s="1221"/>
      <c r="F30" s="1221"/>
      <c r="G30" s="1221"/>
      <c r="H30" s="1221"/>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8"/>
      <c r="AG30" s="290"/>
      <c r="AH30" s="24"/>
      <c r="AI30" s="24"/>
      <c r="AJ30" s="24"/>
      <c r="AK30" s="24"/>
      <c r="AL30" s="24"/>
      <c r="AM30" s="24"/>
      <c r="AN30" s="287"/>
      <c r="AO30" s="290"/>
      <c r="AP30" s="176"/>
      <c r="AQ30" s="24" t="s">
        <v>446</v>
      </c>
      <c r="AR30" s="24"/>
      <c r="AS30" s="287"/>
      <c r="AT30" s="287"/>
      <c r="AU30" s="287"/>
      <c r="AV30" s="289"/>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row>
    <row r="31" spans="1:76" ht="15" customHeight="1" x14ac:dyDescent="0.2">
      <c r="A31" s="1212"/>
      <c r="B31" s="1219" t="s">
        <v>441</v>
      </c>
      <c r="C31" s="1220"/>
      <c r="D31" s="1220"/>
      <c r="E31" s="1220"/>
      <c r="F31" s="1220"/>
      <c r="G31" s="1220"/>
      <c r="H31" s="1220"/>
      <c r="I31" s="1214"/>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6"/>
      <c r="AG31" s="290"/>
      <c r="AH31" s="24"/>
      <c r="AI31" s="24"/>
      <c r="AJ31" s="24"/>
      <c r="AK31" s="24"/>
      <c r="AL31" s="24"/>
      <c r="AM31" s="24"/>
      <c r="AN31" s="287"/>
      <c r="AO31" s="290"/>
      <c r="AP31" s="287"/>
      <c r="AQ31" s="287"/>
      <c r="AR31" s="287"/>
      <c r="AS31" s="287"/>
      <c r="AT31" s="287"/>
      <c r="AU31" s="287"/>
      <c r="AV31" s="289"/>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row>
    <row r="32" spans="1:76" ht="15" customHeight="1" x14ac:dyDescent="0.2">
      <c r="A32" s="1213"/>
      <c r="B32" s="1221"/>
      <c r="C32" s="1221"/>
      <c r="D32" s="1221"/>
      <c r="E32" s="1221"/>
      <c r="F32" s="1221"/>
      <c r="G32" s="1221"/>
      <c r="H32" s="1221"/>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8"/>
      <c r="AG32" s="290"/>
      <c r="AH32" s="24"/>
      <c r="AI32" s="24"/>
      <c r="AJ32" s="24"/>
      <c r="AK32" s="24"/>
      <c r="AL32" s="24"/>
      <c r="AM32" s="24"/>
      <c r="AN32" s="287"/>
      <c r="AO32" s="290"/>
      <c r="AP32" s="287"/>
      <c r="AQ32" s="287"/>
      <c r="AR32" s="287"/>
      <c r="AS32" s="287"/>
      <c r="AT32" s="287"/>
      <c r="AU32" s="287"/>
      <c r="AV32" s="289"/>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row>
    <row r="33" spans="1:76" ht="15" customHeight="1" x14ac:dyDescent="0.2">
      <c r="A33" s="290"/>
      <c r="B33" s="287"/>
      <c r="C33" s="287"/>
      <c r="D33" s="287"/>
      <c r="E33" s="287"/>
      <c r="F33" s="287"/>
      <c r="G33" s="287"/>
      <c r="H33" s="287"/>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1"/>
      <c r="AG33" s="290"/>
      <c r="AH33" s="24"/>
      <c r="AI33" s="24"/>
      <c r="AJ33" s="24"/>
      <c r="AK33" s="24"/>
      <c r="AL33" s="24"/>
      <c r="AM33" s="24"/>
      <c r="AN33" s="287"/>
      <c r="AO33" s="290"/>
      <c r="AP33" s="287"/>
      <c r="AQ33" s="287"/>
      <c r="AR33" s="287"/>
      <c r="AS33" s="287"/>
      <c r="AT33" s="287"/>
      <c r="AU33" s="287"/>
      <c r="AV33" s="289"/>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row>
    <row r="34" spans="1:76" ht="15" customHeight="1" x14ac:dyDescent="0.2">
      <c r="A34" s="296"/>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4"/>
      <c r="AG34" s="296"/>
      <c r="AH34" s="295"/>
      <c r="AI34" s="295"/>
      <c r="AJ34" s="295"/>
      <c r="AK34" s="295"/>
      <c r="AL34" s="295"/>
      <c r="AM34" s="295"/>
      <c r="AN34" s="295"/>
      <c r="AO34" s="296"/>
      <c r="AP34" s="295"/>
      <c r="AQ34" s="295"/>
      <c r="AR34" s="295"/>
      <c r="AS34" s="295"/>
      <c r="AT34" s="295"/>
      <c r="AU34" s="295"/>
      <c r="AV34" s="294"/>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row>
    <row r="35" spans="1:76" ht="15" customHeight="1" x14ac:dyDescent="0.2">
      <c r="A35" s="1212" t="s">
        <v>457</v>
      </c>
      <c r="B35" s="1219" t="s">
        <v>483</v>
      </c>
      <c r="C35" s="1220"/>
      <c r="D35" s="1220"/>
      <c r="E35" s="1220"/>
      <c r="F35" s="1220"/>
      <c r="G35" s="1220"/>
      <c r="H35" s="1220"/>
      <c r="I35" s="1214"/>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6"/>
      <c r="AG35" s="293"/>
      <c r="AH35" s="292"/>
      <c r="AI35" s="292"/>
      <c r="AJ35" s="292"/>
      <c r="AK35" s="292"/>
      <c r="AL35" s="292"/>
      <c r="AM35" s="287"/>
      <c r="AN35" s="287"/>
      <c r="AO35" s="290"/>
      <c r="AP35" s="287"/>
      <c r="AQ35" s="287"/>
      <c r="AR35" s="287"/>
      <c r="AS35" s="287"/>
      <c r="AT35" s="287"/>
      <c r="AU35" s="287"/>
      <c r="AV35" s="289"/>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row>
    <row r="36" spans="1:76" ht="15" customHeight="1" x14ac:dyDescent="0.2">
      <c r="A36" s="1213"/>
      <c r="B36" s="1221"/>
      <c r="C36" s="1221"/>
      <c r="D36" s="1221"/>
      <c r="E36" s="1221"/>
      <c r="F36" s="1221"/>
      <c r="G36" s="1221"/>
      <c r="H36" s="1221"/>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8"/>
      <c r="AG36" s="290"/>
      <c r="AH36" s="1222"/>
      <c r="AI36" s="1222"/>
      <c r="AJ36" s="1222"/>
      <c r="AK36" s="1222"/>
      <c r="AL36" s="1222"/>
      <c r="AM36" s="1222"/>
      <c r="AN36" s="287"/>
      <c r="AO36" s="290"/>
      <c r="AP36" s="176"/>
      <c r="AQ36" s="24" t="s">
        <v>445</v>
      </c>
      <c r="AR36" s="24"/>
      <c r="AS36" s="287"/>
      <c r="AT36" s="287"/>
      <c r="AU36" s="287"/>
      <c r="AV36" s="289"/>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row>
    <row r="37" spans="1:76" ht="15" customHeight="1" x14ac:dyDescent="0.2">
      <c r="A37" s="1212"/>
      <c r="B37" s="1219" t="s">
        <v>17</v>
      </c>
      <c r="C37" s="1220"/>
      <c r="D37" s="1220"/>
      <c r="E37" s="1220"/>
      <c r="F37" s="1220"/>
      <c r="G37" s="1220"/>
      <c r="H37" s="1220"/>
      <c r="I37" s="1214"/>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6"/>
      <c r="AG37" s="290"/>
      <c r="AH37" s="287"/>
      <c r="AI37" s="287"/>
      <c r="AJ37" s="287"/>
      <c r="AK37" s="287"/>
      <c r="AL37" s="287"/>
      <c r="AM37" s="287"/>
      <c r="AN37" s="287"/>
      <c r="AO37" s="290"/>
      <c r="AP37" s="24"/>
      <c r="AQ37" s="24"/>
      <c r="AR37" s="24"/>
      <c r="AS37" s="287"/>
      <c r="AT37" s="287"/>
      <c r="AU37" s="287"/>
      <c r="AV37" s="289"/>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row>
    <row r="38" spans="1:76" ht="15" customHeight="1" x14ac:dyDescent="0.2">
      <c r="A38" s="1213"/>
      <c r="B38" s="1221"/>
      <c r="C38" s="1221"/>
      <c r="D38" s="1221"/>
      <c r="E38" s="1221"/>
      <c r="F38" s="1221"/>
      <c r="G38" s="1221"/>
      <c r="H38" s="1221"/>
      <c r="I38" s="1217"/>
      <c r="J38" s="1217"/>
      <c r="K38" s="1217"/>
      <c r="L38" s="1217"/>
      <c r="M38" s="1217"/>
      <c r="N38" s="1217"/>
      <c r="O38" s="1217"/>
      <c r="P38" s="1217"/>
      <c r="Q38" s="1217"/>
      <c r="R38" s="1217"/>
      <c r="S38" s="1217"/>
      <c r="T38" s="1217"/>
      <c r="U38" s="1217"/>
      <c r="V38" s="1217"/>
      <c r="W38" s="1217"/>
      <c r="X38" s="1217"/>
      <c r="Y38" s="1217"/>
      <c r="Z38" s="1217"/>
      <c r="AA38" s="1217"/>
      <c r="AB38" s="1217"/>
      <c r="AC38" s="1217"/>
      <c r="AD38" s="1217"/>
      <c r="AE38" s="1217"/>
      <c r="AF38" s="1218"/>
      <c r="AG38" s="290"/>
      <c r="AH38" s="24"/>
      <c r="AI38" s="24"/>
      <c r="AJ38" s="24"/>
      <c r="AK38" s="24"/>
      <c r="AL38" s="24"/>
      <c r="AM38" s="24"/>
      <c r="AN38" s="287"/>
      <c r="AO38" s="290"/>
      <c r="AP38" s="176"/>
      <c r="AQ38" s="24" t="s">
        <v>446</v>
      </c>
      <c r="AR38" s="24"/>
      <c r="AS38" s="287"/>
      <c r="AT38" s="287"/>
      <c r="AU38" s="287"/>
      <c r="AV38" s="289"/>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row>
    <row r="39" spans="1:76" ht="15" customHeight="1" x14ac:dyDescent="0.2">
      <c r="A39" s="1212"/>
      <c r="B39" s="1219" t="s">
        <v>441</v>
      </c>
      <c r="C39" s="1220"/>
      <c r="D39" s="1220"/>
      <c r="E39" s="1220"/>
      <c r="F39" s="1220"/>
      <c r="G39" s="1220"/>
      <c r="H39" s="1220"/>
      <c r="I39" s="1214"/>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6"/>
      <c r="AG39" s="290"/>
      <c r="AH39" s="24"/>
      <c r="AI39" s="24"/>
      <c r="AJ39" s="24"/>
      <c r="AK39" s="24"/>
      <c r="AL39" s="24"/>
      <c r="AM39" s="24"/>
      <c r="AN39" s="287"/>
      <c r="AO39" s="290"/>
      <c r="AP39" s="287"/>
      <c r="AQ39" s="287"/>
      <c r="AR39" s="287"/>
      <c r="AS39" s="287"/>
      <c r="AT39" s="287"/>
      <c r="AU39" s="287"/>
      <c r="AV39" s="289"/>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row>
    <row r="40" spans="1:76" ht="15" customHeight="1" x14ac:dyDescent="0.2">
      <c r="A40" s="1213"/>
      <c r="B40" s="1221"/>
      <c r="C40" s="1221"/>
      <c r="D40" s="1221"/>
      <c r="E40" s="1221"/>
      <c r="F40" s="1221"/>
      <c r="G40" s="1221"/>
      <c r="H40" s="1221"/>
      <c r="I40" s="1217"/>
      <c r="J40" s="1217"/>
      <c r="K40" s="1217"/>
      <c r="L40" s="1217"/>
      <c r="M40" s="1217"/>
      <c r="N40" s="1217"/>
      <c r="O40" s="1217"/>
      <c r="P40" s="1217"/>
      <c r="Q40" s="1217"/>
      <c r="R40" s="1217"/>
      <c r="S40" s="1217"/>
      <c r="T40" s="1217"/>
      <c r="U40" s="1217"/>
      <c r="V40" s="1217"/>
      <c r="W40" s="1217"/>
      <c r="X40" s="1217"/>
      <c r="Y40" s="1217"/>
      <c r="Z40" s="1217"/>
      <c r="AA40" s="1217"/>
      <c r="AB40" s="1217"/>
      <c r="AC40" s="1217"/>
      <c r="AD40" s="1217"/>
      <c r="AE40" s="1217"/>
      <c r="AF40" s="1218"/>
      <c r="AG40" s="290"/>
      <c r="AH40" s="24"/>
      <c r="AI40" s="24"/>
      <c r="AJ40" s="24"/>
      <c r="AK40" s="24"/>
      <c r="AL40" s="24"/>
      <c r="AM40" s="24"/>
      <c r="AN40" s="287"/>
      <c r="AO40" s="290"/>
      <c r="AP40" s="287"/>
      <c r="AQ40" s="287"/>
      <c r="AR40" s="287"/>
      <c r="AS40" s="287"/>
      <c r="AT40" s="287"/>
      <c r="AU40" s="287"/>
      <c r="AV40" s="289"/>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row>
    <row r="41" spans="1:76" ht="15" customHeight="1" x14ac:dyDescent="0.2">
      <c r="A41" s="290"/>
      <c r="B41" s="287"/>
      <c r="C41" s="287"/>
      <c r="D41" s="287"/>
      <c r="E41" s="287"/>
      <c r="F41" s="287"/>
      <c r="G41" s="287"/>
      <c r="H41" s="287"/>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1"/>
      <c r="AG41" s="290"/>
      <c r="AH41" s="24"/>
      <c r="AI41" s="24"/>
      <c r="AJ41" s="24"/>
      <c r="AK41" s="24"/>
      <c r="AL41" s="24"/>
      <c r="AM41" s="24"/>
      <c r="AN41" s="287"/>
      <c r="AO41" s="290"/>
      <c r="AP41" s="287"/>
      <c r="AQ41" s="287"/>
      <c r="AR41" s="287"/>
      <c r="AS41" s="287"/>
      <c r="AT41" s="287"/>
      <c r="AU41" s="287"/>
      <c r="AV41" s="289"/>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row>
    <row r="42" spans="1:76" ht="15" customHeight="1" x14ac:dyDescent="0.2">
      <c r="A42" s="296"/>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4"/>
      <c r="AG42" s="296"/>
      <c r="AH42" s="295"/>
      <c r="AI42" s="295"/>
      <c r="AJ42" s="295"/>
      <c r="AK42" s="295"/>
      <c r="AL42" s="295"/>
      <c r="AM42" s="295"/>
      <c r="AN42" s="295"/>
      <c r="AO42" s="296"/>
      <c r="AP42" s="295"/>
      <c r="AQ42" s="295"/>
      <c r="AR42" s="295"/>
      <c r="AS42" s="295"/>
      <c r="AT42" s="295"/>
      <c r="AU42" s="295"/>
      <c r="AV42" s="294"/>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row>
    <row r="43" spans="1:76" ht="15" customHeight="1" x14ac:dyDescent="0.2">
      <c r="A43" s="1212" t="s">
        <v>458</v>
      </c>
      <c r="B43" s="1219" t="s">
        <v>483</v>
      </c>
      <c r="C43" s="1220"/>
      <c r="D43" s="1220"/>
      <c r="E43" s="1220"/>
      <c r="F43" s="1220"/>
      <c r="G43" s="1220"/>
      <c r="H43" s="1220"/>
      <c r="I43" s="1214"/>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6"/>
      <c r="AG43" s="293"/>
      <c r="AH43" s="292"/>
      <c r="AI43" s="292"/>
      <c r="AJ43" s="292"/>
      <c r="AK43" s="292"/>
      <c r="AL43" s="292"/>
      <c r="AM43" s="287"/>
      <c r="AN43" s="287"/>
      <c r="AO43" s="290"/>
      <c r="AP43" s="287"/>
      <c r="AQ43" s="287"/>
      <c r="AR43" s="287"/>
      <c r="AS43" s="287"/>
      <c r="AT43" s="287"/>
      <c r="AU43" s="287"/>
      <c r="AV43" s="289"/>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row>
    <row r="44" spans="1:76" ht="15" customHeight="1" x14ac:dyDescent="0.2">
      <c r="A44" s="1213"/>
      <c r="B44" s="1221"/>
      <c r="C44" s="1221"/>
      <c r="D44" s="1221"/>
      <c r="E44" s="1221"/>
      <c r="F44" s="1221"/>
      <c r="G44" s="1221"/>
      <c r="H44" s="1221"/>
      <c r="I44" s="1217"/>
      <c r="J44" s="1217"/>
      <c r="K44" s="1217"/>
      <c r="L44" s="1217"/>
      <c r="M44" s="1217"/>
      <c r="N44" s="1217"/>
      <c r="O44" s="1217"/>
      <c r="P44" s="1217"/>
      <c r="Q44" s="1217"/>
      <c r="R44" s="1217"/>
      <c r="S44" s="1217"/>
      <c r="T44" s="1217"/>
      <c r="U44" s="1217"/>
      <c r="V44" s="1217"/>
      <c r="W44" s="1217"/>
      <c r="X44" s="1217"/>
      <c r="Y44" s="1217"/>
      <c r="Z44" s="1217"/>
      <c r="AA44" s="1217"/>
      <c r="AB44" s="1217"/>
      <c r="AC44" s="1217"/>
      <c r="AD44" s="1217"/>
      <c r="AE44" s="1217"/>
      <c r="AF44" s="1218"/>
      <c r="AG44" s="290"/>
      <c r="AH44" s="1222"/>
      <c r="AI44" s="1222"/>
      <c r="AJ44" s="1222"/>
      <c r="AK44" s="1222"/>
      <c r="AL44" s="1222"/>
      <c r="AM44" s="1222"/>
      <c r="AN44" s="287"/>
      <c r="AO44" s="290"/>
      <c r="AP44" s="176"/>
      <c r="AQ44" s="24" t="s">
        <v>445</v>
      </c>
      <c r="AR44" s="24"/>
      <c r="AS44" s="287"/>
      <c r="AT44" s="287"/>
      <c r="AU44" s="287"/>
      <c r="AV44" s="289"/>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row>
    <row r="45" spans="1:76" ht="15" customHeight="1" x14ac:dyDescent="0.2">
      <c r="A45" s="1212"/>
      <c r="B45" s="1219" t="s">
        <v>17</v>
      </c>
      <c r="C45" s="1220"/>
      <c r="D45" s="1220"/>
      <c r="E45" s="1220"/>
      <c r="F45" s="1220"/>
      <c r="G45" s="1220"/>
      <c r="H45" s="1220"/>
      <c r="I45" s="1214"/>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6"/>
      <c r="AG45" s="290"/>
      <c r="AH45" s="287"/>
      <c r="AI45" s="287"/>
      <c r="AJ45" s="287"/>
      <c r="AK45" s="287"/>
      <c r="AL45" s="287"/>
      <c r="AM45" s="287"/>
      <c r="AN45" s="287"/>
      <c r="AO45" s="290"/>
      <c r="AP45" s="24"/>
      <c r="AQ45" s="24"/>
      <c r="AR45" s="24"/>
      <c r="AS45" s="287"/>
      <c r="AT45" s="287"/>
      <c r="AU45" s="287"/>
      <c r="AV45" s="289"/>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row>
    <row r="46" spans="1:76" ht="15" customHeight="1" x14ac:dyDescent="0.2">
      <c r="A46" s="1213"/>
      <c r="B46" s="1221"/>
      <c r="C46" s="1221"/>
      <c r="D46" s="1221"/>
      <c r="E46" s="1221"/>
      <c r="F46" s="1221"/>
      <c r="G46" s="1221"/>
      <c r="H46" s="1221"/>
      <c r="I46" s="1217"/>
      <c r="J46" s="1217"/>
      <c r="K46" s="1217"/>
      <c r="L46" s="1217"/>
      <c r="M46" s="1217"/>
      <c r="N46" s="1217"/>
      <c r="O46" s="1217"/>
      <c r="P46" s="1217"/>
      <c r="Q46" s="1217"/>
      <c r="R46" s="1217"/>
      <c r="S46" s="1217"/>
      <c r="T46" s="1217"/>
      <c r="U46" s="1217"/>
      <c r="V46" s="1217"/>
      <c r="W46" s="1217"/>
      <c r="X46" s="1217"/>
      <c r="Y46" s="1217"/>
      <c r="Z46" s="1217"/>
      <c r="AA46" s="1217"/>
      <c r="AB46" s="1217"/>
      <c r="AC46" s="1217"/>
      <c r="AD46" s="1217"/>
      <c r="AE46" s="1217"/>
      <c r="AF46" s="1218"/>
      <c r="AG46" s="290"/>
      <c r="AH46" s="24"/>
      <c r="AI46" s="24"/>
      <c r="AJ46" s="24"/>
      <c r="AK46" s="24"/>
      <c r="AL46" s="24"/>
      <c r="AM46" s="24"/>
      <c r="AN46" s="287"/>
      <c r="AO46" s="290"/>
      <c r="AP46" s="176"/>
      <c r="AQ46" s="24" t="s">
        <v>446</v>
      </c>
      <c r="AR46" s="24"/>
      <c r="AS46" s="287"/>
      <c r="AT46" s="287"/>
      <c r="AU46" s="287"/>
      <c r="AV46" s="289"/>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row>
    <row r="47" spans="1:76" ht="15" customHeight="1" x14ac:dyDescent="0.2">
      <c r="A47" s="1212"/>
      <c r="B47" s="1219" t="s">
        <v>441</v>
      </c>
      <c r="C47" s="1220"/>
      <c r="D47" s="1220"/>
      <c r="E47" s="1220"/>
      <c r="F47" s="1220"/>
      <c r="G47" s="1220"/>
      <c r="H47" s="1220"/>
      <c r="I47" s="1214"/>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6"/>
      <c r="AG47" s="290"/>
      <c r="AH47" s="24"/>
      <c r="AI47" s="24"/>
      <c r="AJ47" s="24"/>
      <c r="AK47" s="24"/>
      <c r="AL47" s="24"/>
      <c r="AM47" s="24"/>
      <c r="AN47" s="287"/>
      <c r="AO47" s="290"/>
      <c r="AP47" s="287"/>
      <c r="AQ47" s="287"/>
      <c r="AR47" s="287"/>
      <c r="AS47" s="287"/>
      <c r="AT47" s="287"/>
      <c r="AU47" s="287"/>
      <c r="AV47" s="289"/>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row>
    <row r="48" spans="1:76" ht="15" customHeight="1" x14ac:dyDescent="0.2">
      <c r="A48" s="1213"/>
      <c r="B48" s="1221"/>
      <c r="C48" s="1221"/>
      <c r="D48" s="1221"/>
      <c r="E48" s="1221"/>
      <c r="F48" s="1221"/>
      <c r="G48" s="1221"/>
      <c r="H48" s="1221"/>
      <c r="I48" s="1217"/>
      <c r="J48" s="1217"/>
      <c r="K48" s="1217"/>
      <c r="L48" s="1217"/>
      <c r="M48" s="1217"/>
      <c r="N48" s="1217"/>
      <c r="O48" s="1217"/>
      <c r="P48" s="1217"/>
      <c r="Q48" s="1217"/>
      <c r="R48" s="1217"/>
      <c r="S48" s="1217"/>
      <c r="T48" s="1217"/>
      <c r="U48" s="1217"/>
      <c r="V48" s="1217"/>
      <c r="W48" s="1217"/>
      <c r="X48" s="1217"/>
      <c r="Y48" s="1217"/>
      <c r="Z48" s="1217"/>
      <c r="AA48" s="1217"/>
      <c r="AB48" s="1217"/>
      <c r="AC48" s="1217"/>
      <c r="AD48" s="1217"/>
      <c r="AE48" s="1217"/>
      <c r="AF48" s="1218"/>
      <c r="AG48" s="290"/>
      <c r="AH48" s="24"/>
      <c r="AI48" s="24"/>
      <c r="AJ48" s="24"/>
      <c r="AK48" s="24"/>
      <c r="AL48" s="24"/>
      <c r="AM48" s="24"/>
      <c r="AN48" s="287"/>
      <c r="AO48" s="290"/>
      <c r="AP48" s="287"/>
      <c r="AQ48" s="287"/>
      <c r="AR48" s="287"/>
      <c r="AS48" s="287"/>
      <c r="AT48" s="287"/>
      <c r="AU48" s="287"/>
      <c r="AV48" s="289"/>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row>
    <row r="49" spans="1:76" ht="15" customHeight="1" x14ac:dyDescent="0.2">
      <c r="A49" s="290"/>
      <c r="B49" s="287"/>
      <c r="C49" s="287"/>
      <c r="D49" s="287"/>
      <c r="E49" s="287"/>
      <c r="F49" s="287"/>
      <c r="G49" s="287"/>
      <c r="H49" s="287"/>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1"/>
      <c r="AG49" s="290"/>
      <c r="AH49" s="24"/>
      <c r="AI49" s="24"/>
      <c r="AJ49" s="24"/>
      <c r="AK49" s="24"/>
      <c r="AL49" s="24"/>
      <c r="AM49" s="24"/>
      <c r="AN49" s="287"/>
      <c r="AO49" s="290"/>
      <c r="AP49" s="287"/>
      <c r="AQ49" s="287"/>
      <c r="AR49" s="287"/>
      <c r="AS49" s="287"/>
      <c r="AT49" s="287"/>
      <c r="AU49" s="287"/>
      <c r="AV49" s="289"/>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row>
    <row r="50" spans="1:76" ht="15" customHeight="1" x14ac:dyDescent="0.2">
      <c r="A50" s="296"/>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4"/>
      <c r="AG50" s="296"/>
      <c r="AH50" s="295"/>
      <c r="AI50" s="295"/>
      <c r="AJ50" s="295"/>
      <c r="AK50" s="295"/>
      <c r="AL50" s="295"/>
      <c r="AM50" s="295"/>
      <c r="AN50" s="295"/>
      <c r="AO50" s="296"/>
      <c r="AP50" s="295"/>
      <c r="AQ50" s="295"/>
      <c r="AR50" s="295"/>
      <c r="AS50" s="295"/>
      <c r="AT50" s="295"/>
      <c r="AU50" s="295"/>
      <c r="AV50" s="294"/>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row>
    <row r="51" spans="1:76" ht="15" customHeight="1" x14ac:dyDescent="0.2">
      <c r="A51" s="1212" t="s">
        <v>459</v>
      </c>
      <c r="B51" s="1219" t="s">
        <v>483</v>
      </c>
      <c r="C51" s="1220"/>
      <c r="D51" s="1220"/>
      <c r="E51" s="1220"/>
      <c r="F51" s="1220"/>
      <c r="G51" s="1220"/>
      <c r="H51" s="1220"/>
      <c r="I51" s="1214"/>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6"/>
      <c r="AG51" s="293"/>
      <c r="AH51" s="292"/>
      <c r="AI51" s="292"/>
      <c r="AJ51" s="292"/>
      <c r="AK51" s="292"/>
      <c r="AL51" s="292"/>
      <c r="AM51" s="287"/>
      <c r="AN51" s="287"/>
      <c r="AO51" s="290"/>
      <c r="AP51" s="287"/>
      <c r="AQ51" s="287"/>
      <c r="AR51" s="287"/>
      <c r="AS51" s="287"/>
      <c r="AT51" s="287"/>
      <c r="AU51" s="287"/>
      <c r="AV51" s="289"/>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row>
    <row r="52" spans="1:76" ht="15" customHeight="1" x14ac:dyDescent="0.2">
      <c r="A52" s="1213"/>
      <c r="B52" s="1221"/>
      <c r="C52" s="1221"/>
      <c r="D52" s="1221"/>
      <c r="E52" s="1221"/>
      <c r="F52" s="1221"/>
      <c r="G52" s="1221"/>
      <c r="H52" s="1221"/>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8"/>
      <c r="AG52" s="290"/>
      <c r="AH52" s="1222"/>
      <c r="AI52" s="1222"/>
      <c r="AJ52" s="1222"/>
      <c r="AK52" s="1222"/>
      <c r="AL52" s="1222"/>
      <c r="AM52" s="1222"/>
      <c r="AN52" s="287"/>
      <c r="AO52" s="290"/>
      <c r="AP52" s="176"/>
      <c r="AQ52" s="24" t="s">
        <v>445</v>
      </c>
      <c r="AR52" s="24"/>
      <c r="AS52" s="287"/>
      <c r="AT52" s="287"/>
      <c r="AU52" s="287"/>
      <c r="AV52" s="289"/>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row>
    <row r="53" spans="1:76" ht="15" customHeight="1" x14ac:dyDescent="0.2">
      <c r="A53" s="1212"/>
      <c r="B53" s="1219" t="s">
        <v>17</v>
      </c>
      <c r="C53" s="1220"/>
      <c r="D53" s="1220"/>
      <c r="E53" s="1220"/>
      <c r="F53" s="1220"/>
      <c r="G53" s="1220"/>
      <c r="H53" s="1220"/>
      <c r="I53" s="1214"/>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6"/>
      <c r="AG53" s="290"/>
      <c r="AH53" s="287"/>
      <c r="AI53" s="287"/>
      <c r="AJ53" s="287"/>
      <c r="AK53" s="287"/>
      <c r="AL53" s="287"/>
      <c r="AM53" s="287"/>
      <c r="AN53" s="287"/>
      <c r="AO53" s="290"/>
      <c r="AP53" s="24"/>
      <c r="AQ53" s="24"/>
      <c r="AR53" s="24"/>
      <c r="AS53" s="287"/>
      <c r="AT53" s="287"/>
      <c r="AU53" s="287"/>
      <c r="AV53" s="289"/>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row>
    <row r="54" spans="1:76" ht="15" customHeight="1" x14ac:dyDescent="0.2">
      <c r="A54" s="1213"/>
      <c r="B54" s="1221"/>
      <c r="C54" s="1221"/>
      <c r="D54" s="1221"/>
      <c r="E54" s="1221"/>
      <c r="F54" s="1221"/>
      <c r="G54" s="1221"/>
      <c r="H54" s="1221"/>
      <c r="I54" s="1217"/>
      <c r="J54" s="1217"/>
      <c r="K54" s="1217"/>
      <c r="L54" s="1217"/>
      <c r="M54" s="1217"/>
      <c r="N54" s="1217"/>
      <c r="O54" s="1217"/>
      <c r="P54" s="1217"/>
      <c r="Q54" s="1217"/>
      <c r="R54" s="1217"/>
      <c r="S54" s="1217"/>
      <c r="T54" s="1217"/>
      <c r="U54" s="1217"/>
      <c r="V54" s="1217"/>
      <c r="W54" s="1217"/>
      <c r="X54" s="1217"/>
      <c r="Y54" s="1217"/>
      <c r="Z54" s="1217"/>
      <c r="AA54" s="1217"/>
      <c r="AB54" s="1217"/>
      <c r="AC54" s="1217"/>
      <c r="AD54" s="1217"/>
      <c r="AE54" s="1217"/>
      <c r="AF54" s="1218"/>
      <c r="AG54" s="290"/>
      <c r="AH54" s="24"/>
      <c r="AI54" s="24"/>
      <c r="AJ54" s="24"/>
      <c r="AK54" s="24"/>
      <c r="AL54" s="24"/>
      <c r="AM54" s="24"/>
      <c r="AN54" s="287"/>
      <c r="AO54" s="290"/>
      <c r="AP54" s="176"/>
      <c r="AQ54" s="24" t="s">
        <v>446</v>
      </c>
      <c r="AR54" s="24"/>
      <c r="AS54" s="287"/>
      <c r="AT54" s="287"/>
      <c r="AU54" s="287"/>
      <c r="AV54" s="289"/>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row>
    <row r="55" spans="1:76" ht="15" customHeight="1" x14ac:dyDescent="0.2">
      <c r="A55" s="1212"/>
      <c r="B55" s="1219" t="s">
        <v>441</v>
      </c>
      <c r="C55" s="1220"/>
      <c r="D55" s="1220"/>
      <c r="E55" s="1220"/>
      <c r="F55" s="1220"/>
      <c r="G55" s="1220"/>
      <c r="H55" s="1220"/>
      <c r="I55" s="1214"/>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6"/>
      <c r="AG55" s="290"/>
      <c r="AH55" s="24"/>
      <c r="AI55" s="24"/>
      <c r="AJ55" s="24"/>
      <c r="AK55" s="24"/>
      <c r="AL55" s="24"/>
      <c r="AM55" s="24"/>
      <c r="AN55" s="287"/>
      <c r="AO55" s="290"/>
      <c r="AP55" s="287"/>
      <c r="AQ55" s="287"/>
      <c r="AR55" s="287"/>
      <c r="AS55" s="287"/>
      <c r="AT55" s="287"/>
      <c r="AU55" s="287"/>
      <c r="AV55" s="289"/>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row>
    <row r="56" spans="1:76" ht="15" customHeight="1" x14ac:dyDescent="0.2">
      <c r="A56" s="1213"/>
      <c r="B56" s="1221"/>
      <c r="C56" s="1221"/>
      <c r="D56" s="1221"/>
      <c r="E56" s="1221"/>
      <c r="F56" s="1221"/>
      <c r="G56" s="1221"/>
      <c r="H56" s="1221"/>
      <c r="I56" s="1217"/>
      <c r="J56" s="1217"/>
      <c r="K56" s="1217"/>
      <c r="L56" s="1217"/>
      <c r="M56" s="1217"/>
      <c r="N56" s="1217"/>
      <c r="O56" s="1217"/>
      <c r="P56" s="1217"/>
      <c r="Q56" s="1217"/>
      <c r="R56" s="1217"/>
      <c r="S56" s="1217"/>
      <c r="T56" s="1217"/>
      <c r="U56" s="1217"/>
      <c r="V56" s="1217"/>
      <c r="W56" s="1217"/>
      <c r="X56" s="1217"/>
      <c r="Y56" s="1217"/>
      <c r="Z56" s="1217"/>
      <c r="AA56" s="1217"/>
      <c r="AB56" s="1217"/>
      <c r="AC56" s="1217"/>
      <c r="AD56" s="1217"/>
      <c r="AE56" s="1217"/>
      <c r="AF56" s="1218"/>
      <c r="AG56" s="290"/>
      <c r="AH56" s="24"/>
      <c r="AI56" s="24"/>
      <c r="AJ56" s="24"/>
      <c r="AK56" s="24"/>
      <c r="AL56" s="24"/>
      <c r="AM56" s="24"/>
      <c r="AN56" s="287"/>
      <c r="AO56" s="290"/>
      <c r="AP56" s="287"/>
      <c r="AQ56" s="287"/>
      <c r="AR56" s="287"/>
      <c r="AS56" s="287"/>
      <c r="AT56" s="287"/>
      <c r="AU56" s="287"/>
      <c r="AV56" s="289"/>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row>
    <row r="57" spans="1:76" ht="15" customHeight="1" x14ac:dyDescent="0.2">
      <c r="A57" s="290"/>
      <c r="B57" s="287"/>
      <c r="C57" s="287"/>
      <c r="D57" s="287"/>
      <c r="E57" s="287"/>
      <c r="F57" s="287"/>
      <c r="G57" s="287"/>
      <c r="H57" s="287"/>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1"/>
      <c r="AG57" s="290"/>
      <c r="AH57" s="24"/>
      <c r="AI57" s="24"/>
      <c r="AJ57" s="24"/>
      <c r="AK57" s="24"/>
      <c r="AL57" s="24"/>
      <c r="AM57" s="24"/>
      <c r="AN57" s="287"/>
      <c r="AO57" s="290"/>
      <c r="AP57" s="287"/>
      <c r="AQ57" s="287"/>
      <c r="AR57" s="287"/>
      <c r="AS57" s="287"/>
      <c r="AT57" s="287"/>
      <c r="AU57" s="287"/>
      <c r="AV57" s="289"/>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row>
    <row r="58" spans="1:76" ht="15" customHeight="1" x14ac:dyDescent="0.2">
      <c r="A58" s="296"/>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4"/>
      <c r="AG58" s="296"/>
      <c r="AH58" s="295"/>
      <c r="AI58" s="295"/>
      <c r="AJ58" s="295"/>
      <c r="AK58" s="295"/>
      <c r="AL58" s="295"/>
      <c r="AM58" s="295"/>
      <c r="AN58" s="294"/>
      <c r="AO58" s="296"/>
      <c r="AP58" s="295"/>
      <c r="AQ58" s="295"/>
      <c r="AR58" s="295"/>
      <c r="AS58" s="295"/>
      <c r="AT58" s="295"/>
      <c r="AU58" s="295"/>
      <c r="AV58" s="294"/>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row>
    <row r="59" spans="1:76" ht="50.25" customHeight="1" x14ac:dyDescent="0.2">
      <c r="A59" s="1184" t="s">
        <v>461</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185"/>
      <c r="AS59" s="1185"/>
      <c r="AT59" s="1185"/>
      <c r="AU59" s="1185"/>
      <c r="AV59" s="11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row>
    <row r="60" spans="1:76" ht="7.5" customHeight="1" x14ac:dyDescent="0.2">
      <c r="A60" s="290"/>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9"/>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row>
    <row r="61" spans="1:76" ht="15" customHeight="1" x14ac:dyDescent="0.2">
      <c r="A61" s="30" t="s">
        <v>392</v>
      </c>
      <c r="B61" s="24"/>
      <c r="C61" s="24"/>
      <c r="D61" s="24"/>
      <c r="E61" s="24"/>
      <c r="F61" s="1179"/>
      <c r="G61" s="1183"/>
      <c r="H61" s="1183"/>
      <c r="I61" s="1183"/>
      <c r="J61" s="1183"/>
      <c r="K61" s="1183"/>
      <c r="L61" s="1183"/>
      <c r="M61" s="1183"/>
      <c r="N61" s="1183"/>
      <c r="O61" s="1183"/>
      <c r="P61" s="1183"/>
      <c r="Q61" s="1183"/>
      <c r="R61" s="1183"/>
      <c r="S61" s="1183"/>
      <c r="T61" s="24"/>
      <c r="U61" s="24"/>
      <c r="V61" s="24"/>
      <c r="W61" s="24"/>
      <c r="X61" s="24"/>
      <c r="Y61" s="24"/>
      <c r="Z61" s="24"/>
      <c r="AA61" s="24" t="s">
        <v>351</v>
      </c>
      <c r="AB61" s="24"/>
      <c r="AC61" s="27"/>
      <c r="AD61" s="27"/>
      <c r="AE61" s="27"/>
      <c r="AF61" s="27"/>
      <c r="AG61" s="27"/>
      <c r="AH61" s="27"/>
      <c r="AI61" s="27"/>
      <c r="AJ61" s="27"/>
      <c r="AK61" s="27"/>
      <c r="AL61" s="27"/>
      <c r="AM61" s="27"/>
      <c r="AN61" s="27"/>
      <c r="AO61" s="27"/>
      <c r="AP61" s="27"/>
      <c r="AQ61" s="24"/>
      <c r="AR61" s="24"/>
      <c r="AS61" s="24"/>
      <c r="AT61" s="24"/>
      <c r="AU61" s="24"/>
      <c r="AV61" s="29"/>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row>
    <row r="62" spans="1:76" ht="15" customHeight="1" x14ac:dyDescent="0.2">
      <c r="A62" s="30"/>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t="s">
        <v>394</v>
      </c>
      <c r="AH62" s="24"/>
      <c r="AI62" s="24"/>
      <c r="AJ62" s="24"/>
      <c r="AK62" s="24"/>
      <c r="AL62" s="24"/>
      <c r="AM62" s="24"/>
      <c r="AN62" s="24"/>
      <c r="AO62" s="24"/>
      <c r="AP62" s="24"/>
      <c r="AQ62" s="24"/>
      <c r="AR62" s="24"/>
      <c r="AS62" s="24"/>
      <c r="AT62" s="24"/>
      <c r="AU62" s="24"/>
      <c r="AV62" s="29"/>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row>
    <row r="63" spans="1:76" ht="15" customHeight="1" x14ac:dyDescent="0.2">
      <c r="A63" s="3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9"/>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row>
    <row r="64" spans="1:76" ht="15" x14ac:dyDescent="0.2">
      <c r="A64" s="30"/>
      <c r="B64" s="24"/>
      <c r="C64" s="24" t="s">
        <v>349</v>
      </c>
      <c r="D64" s="24"/>
      <c r="E64" s="24"/>
      <c r="F64" s="1181"/>
      <c r="G64" s="1182"/>
      <c r="H64" s="1182"/>
      <c r="I64" s="1182"/>
      <c r="J64" s="1182"/>
      <c r="K64" s="1182"/>
      <c r="L64" s="1182"/>
      <c r="M64" s="1182"/>
      <c r="N64" s="1182"/>
      <c r="O64" s="1182"/>
      <c r="P64" s="1182"/>
      <c r="Q64" s="1182"/>
      <c r="R64" s="1182"/>
      <c r="S64" s="1182"/>
      <c r="T64" s="24"/>
      <c r="U64" s="24"/>
      <c r="V64" s="24"/>
      <c r="W64" s="24"/>
      <c r="X64" s="24"/>
      <c r="Y64" s="24"/>
      <c r="Z64" s="24"/>
      <c r="AA64" s="24" t="s">
        <v>369</v>
      </c>
      <c r="AB64" s="24"/>
      <c r="AC64" s="1179"/>
      <c r="AD64" s="1180"/>
      <c r="AE64" s="1180"/>
      <c r="AF64" s="1180"/>
      <c r="AG64" s="1180"/>
      <c r="AH64" s="1180"/>
      <c r="AI64" s="1180"/>
      <c r="AJ64" s="1180"/>
      <c r="AK64" s="1180"/>
      <c r="AL64" s="1180"/>
      <c r="AM64" s="1180"/>
      <c r="AN64" s="1180"/>
      <c r="AO64" s="1180"/>
      <c r="AP64" s="1180"/>
      <c r="AQ64" s="24"/>
      <c r="AR64" s="24"/>
      <c r="AS64" s="24"/>
      <c r="AT64" s="24"/>
      <c r="AU64" s="24"/>
      <c r="AV64" s="29"/>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row>
    <row r="65" spans="1:84" ht="15" x14ac:dyDescent="0.2">
      <c r="A65" s="2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row>
    <row r="66" spans="1:84" ht="15.75" x14ac:dyDescent="0.2">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7"/>
      <c r="AP66" s="288"/>
      <c r="AQ66" s="287"/>
      <c r="AS66" s="288"/>
      <c r="AT66" s="287"/>
      <c r="AU66" s="287"/>
      <c r="AV66" s="287"/>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row>
    <row r="67" spans="1:84" ht="15"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7"/>
      <c r="AP67" s="287"/>
      <c r="AQ67" s="287"/>
      <c r="AR67" s="287"/>
      <c r="AS67" s="287"/>
      <c r="AT67" s="287"/>
      <c r="AU67" s="287"/>
      <c r="AV67" s="287"/>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row>
    <row r="68" spans="1:84" ht="15"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row>
    <row r="69" spans="1:84" ht="15"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row>
    <row r="70" spans="1:84" ht="15"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row>
    <row r="71" spans="1:84" ht="15"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row>
    <row r="72" spans="1:84" ht="15"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row>
    <row r="73" spans="1:84" ht="15"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row>
    <row r="74" spans="1:84" ht="15"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row>
    <row r="75" spans="1:84" ht="15"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row>
    <row r="76" spans="1:84" ht="15"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row>
    <row r="77" spans="1:84" ht="15"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row>
    <row r="78" spans="1:84" ht="15"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row>
    <row r="79" spans="1:84" ht="15"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row>
    <row r="80" spans="1:84" ht="15"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row>
    <row r="81" spans="1:84" ht="15"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286"/>
      <c r="CE81" s="286"/>
      <c r="CF81" s="286"/>
    </row>
    <row r="82" spans="1:84" ht="15"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row>
    <row r="83" spans="1:84" ht="15"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row>
    <row r="84" spans="1:84" ht="15"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row>
    <row r="85" spans="1:84" ht="15"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row>
    <row r="86" spans="1:84" ht="15"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row>
    <row r="87" spans="1:84" ht="15"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row>
    <row r="88" spans="1:84" ht="15" x14ac:dyDescent="0.2">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row>
    <row r="89" spans="1:84" ht="15"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row>
    <row r="90" spans="1:84" ht="15" x14ac:dyDescent="0.2">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row>
    <row r="91" spans="1:84" ht="15" x14ac:dyDescent="0.2">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row>
    <row r="92" spans="1:84" ht="15" x14ac:dyDescent="0.2">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row>
    <row r="93" spans="1:84" ht="15" x14ac:dyDescent="0.2">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row>
    <row r="94" spans="1:84" ht="15" x14ac:dyDescent="0.2">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row>
    <row r="95" spans="1:84" ht="15" x14ac:dyDescent="0.2">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row>
    <row r="96" spans="1:84" ht="15" x14ac:dyDescent="0.2">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row>
    <row r="97" spans="1:84" ht="15" x14ac:dyDescent="0.2">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row>
    <row r="98" spans="1:84" ht="15" x14ac:dyDescent="0.2">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row>
    <row r="99" spans="1:84" ht="15" x14ac:dyDescent="0.2">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row>
    <row r="100" spans="1:84" ht="15" x14ac:dyDescent="0.2">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row>
    <row r="101" spans="1:84" ht="15" x14ac:dyDescent="0.2">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row>
    <row r="102" spans="1:84" ht="15" x14ac:dyDescent="0.2">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86"/>
      <c r="CF102" s="286"/>
    </row>
    <row r="103" spans="1:84" ht="15" x14ac:dyDescent="0.2">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86"/>
      <c r="CF103" s="286"/>
    </row>
    <row r="104" spans="1:84" ht="15" x14ac:dyDescent="0.2">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6"/>
      <c r="BA104" s="286"/>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6"/>
      <c r="CC104" s="286"/>
      <c r="CD104" s="286"/>
      <c r="CE104" s="286"/>
      <c r="CF104" s="286"/>
    </row>
    <row r="105" spans="1:84" ht="15" x14ac:dyDescent="0.2">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row>
    <row r="106" spans="1:84" ht="15" x14ac:dyDescent="0.2">
      <c r="A106" s="286"/>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c r="AZ106" s="286"/>
      <c r="BA106" s="286"/>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6"/>
      <c r="CC106" s="286"/>
      <c r="CD106" s="286"/>
      <c r="CE106" s="286"/>
      <c r="CF106" s="286"/>
    </row>
    <row r="107" spans="1:84" ht="15" x14ac:dyDescent="0.2">
      <c r="A107" s="286"/>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6"/>
      <c r="CC107" s="286"/>
      <c r="CD107" s="286"/>
      <c r="CE107" s="286"/>
      <c r="CF107" s="286"/>
    </row>
    <row r="108" spans="1:84" ht="15" x14ac:dyDescent="0.2">
      <c r="A108" s="286"/>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86"/>
      <c r="CF108" s="286"/>
    </row>
    <row r="109" spans="1:84" ht="15" x14ac:dyDescent="0.2">
      <c r="A109" s="286"/>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6"/>
      <c r="BT109" s="286"/>
      <c r="BU109" s="286"/>
      <c r="BV109" s="286"/>
      <c r="BW109" s="286"/>
      <c r="BX109" s="286"/>
      <c r="BY109" s="286"/>
      <c r="BZ109" s="286"/>
      <c r="CA109" s="286"/>
      <c r="CB109" s="286"/>
      <c r="CC109" s="286"/>
      <c r="CD109" s="286"/>
      <c r="CE109" s="286"/>
      <c r="CF109" s="286"/>
    </row>
    <row r="110" spans="1:84" ht="15" x14ac:dyDescent="0.2">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286"/>
      <c r="BN110" s="286"/>
      <c r="BO110" s="286"/>
      <c r="BP110" s="286"/>
      <c r="BQ110" s="286"/>
      <c r="BR110" s="286"/>
      <c r="BS110" s="286"/>
      <c r="BT110" s="286"/>
      <c r="BU110" s="286"/>
      <c r="BV110" s="286"/>
      <c r="BW110" s="286"/>
      <c r="BX110" s="286"/>
      <c r="BY110" s="286"/>
      <c r="BZ110" s="286"/>
      <c r="CA110" s="286"/>
      <c r="CB110" s="286"/>
      <c r="CC110" s="286"/>
      <c r="CD110" s="286"/>
      <c r="CE110" s="286"/>
      <c r="CF110" s="286"/>
    </row>
    <row r="111" spans="1:84" ht="15" x14ac:dyDescent="0.2">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6"/>
      <c r="AZ111" s="286"/>
      <c r="BA111" s="286"/>
      <c r="BB111" s="286"/>
      <c r="BC111" s="286"/>
      <c r="BD111" s="286"/>
      <c r="BE111" s="286"/>
      <c r="BF111" s="286"/>
      <c r="BG111" s="286"/>
      <c r="BH111" s="286"/>
      <c r="BI111" s="286"/>
      <c r="BJ111" s="286"/>
      <c r="BK111" s="286"/>
      <c r="BL111" s="286"/>
      <c r="BM111" s="286"/>
      <c r="BN111" s="286"/>
      <c r="BO111" s="286"/>
      <c r="BP111" s="286"/>
      <c r="BQ111" s="286"/>
      <c r="BR111" s="286"/>
      <c r="BS111" s="286"/>
      <c r="BT111" s="286"/>
      <c r="BU111" s="286"/>
      <c r="BV111" s="286"/>
      <c r="BW111" s="286"/>
      <c r="BX111" s="286"/>
      <c r="BY111" s="286"/>
      <c r="BZ111" s="286"/>
      <c r="CA111" s="286"/>
      <c r="CB111" s="286"/>
      <c r="CC111" s="286"/>
      <c r="CD111" s="286"/>
      <c r="CE111" s="286"/>
      <c r="CF111" s="286"/>
    </row>
    <row r="112" spans="1:84" ht="15" x14ac:dyDescent="0.2">
      <c r="A112" s="286"/>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row>
    <row r="113" spans="1:84" ht="15" x14ac:dyDescent="0.2">
      <c r="A113" s="28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86"/>
      <c r="BE113" s="286"/>
      <c r="BF113" s="286"/>
      <c r="BG113" s="286"/>
      <c r="BH113" s="286"/>
      <c r="BI113" s="286"/>
      <c r="BJ113" s="286"/>
      <c r="BK113" s="286"/>
      <c r="BL113" s="286"/>
      <c r="BM113" s="286"/>
      <c r="BN113" s="286"/>
      <c r="BO113" s="286"/>
      <c r="BP113" s="286"/>
      <c r="BQ113" s="286"/>
      <c r="BR113" s="286"/>
      <c r="BS113" s="286"/>
      <c r="BT113" s="286"/>
      <c r="BU113" s="286"/>
      <c r="BV113" s="286"/>
      <c r="BW113" s="286"/>
      <c r="BX113" s="286"/>
      <c r="BY113" s="286"/>
      <c r="BZ113" s="286"/>
      <c r="CA113" s="286"/>
      <c r="CB113" s="286"/>
      <c r="CC113" s="286"/>
      <c r="CD113" s="286"/>
      <c r="CE113" s="286"/>
      <c r="CF113" s="286"/>
    </row>
    <row r="114" spans="1:84" ht="15" x14ac:dyDescent="0.2">
      <c r="A114" s="286"/>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286"/>
      <c r="BS114" s="286"/>
      <c r="BT114" s="286"/>
      <c r="BU114" s="286"/>
      <c r="BV114" s="286"/>
      <c r="BW114" s="286"/>
      <c r="BX114" s="286"/>
      <c r="BY114" s="286"/>
      <c r="BZ114" s="286"/>
      <c r="CA114" s="286"/>
      <c r="CB114" s="286"/>
      <c r="CC114" s="286"/>
      <c r="CD114" s="286"/>
      <c r="CE114" s="286"/>
      <c r="CF114" s="286"/>
    </row>
    <row r="115" spans="1:84" ht="15" x14ac:dyDescent="0.2">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286"/>
      <c r="BZ115" s="286"/>
      <c r="CA115" s="286"/>
      <c r="CB115" s="286"/>
      <c r="CC115" s="286"/>
      <c r="CD115" s="286"/>
      <c r="CE115" s="286"/>
      <c r="CF115" s="286"/>
    </row>
    <row r="116" spans="1:84" ht="15" x14ac:dyDescent="0.2">
      <c r="A116" s="286"/>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86"/>
      <c r="CF116" s="286"/>
    </row>
    <row r="117" spans="1:84" ht="15" x14ac:dyDescent="0.2">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c r="BT117" s="286"/>
      <c r="BU117" s="286"/>
      <c r="BV117" s="286"/>
      <c r="BW117" s="286"/>
      <c r="BX117" s="286"/>
      <c r="BY117" s="286"/>
      <c r="BZ117" s="286"/>
      <c r="CA117" s="286"/>
      <c r="CB117" s="286"/>
      <c r="CC117" s="286"/>
      <c r="CD117" s="286"/>
      <c r="CE117" s="286"/>
      <c r="CF117" s="286"/>
    </row>
    <row r="118" spans="1:84" ht="15" x14ac:dyDescent="0.2">
      <c r="A118" s="286"/>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row>
    <row r="119" spans="1:84" ht="15" x14ac:dyDescent="0.2">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6"/>
      <c r="BY119" s="286"/>
      <c r="BZ119" s="286"/>
      <c r="CA119" s="286"/>
      <c r="CB119" s="286"/>
      <c r="CC119" s="286"/>
      <c r="CD119" s="286"/>
      <c r="CE119" s="286"/>
      <c r="CF119" s="286"/>
    </row>
    <row r="120" spans="1:84" ht="15" x14ac:dyDescent="0.2">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row>
    <row r="121" spans="1:84" ht="15" x14ac:dyDescent="0.2">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c r="BA121" s="286"/>
      <c r="BB121" s="286"/>
      <c r="BC121" s="286"/>
      <c r="BD121" s="286"/>
      <c r="BE121" s="286"/>
      <c r="BF121" s="286"/>
      <c r="BG121" s="286"/>
      <c r="BH121" s="286"/>
      <c r="BI121" s="286"/>
      <c r="BJ121" s="286"/>
      <c r="BK121" s="286"/>
      <c r="BL121" s="286"/>
      <c r="BM121" s="286"/>
      <c r="BN121" s="286"/>
      <c r="BO121" s="286"/>
      <c r="BP121" s="286"/>
      <c r="BQ121" s="286"/>
      <c r="BR121" s="286"/>
      <c r="BS121" s="286"/>
      <c r="BT121" s="286"/>
      <c r="BU121" s="286"/>
      <c r="BV121" s="286"/>
      <c r="BW121" s="286"/>
      <c r="BX121" s="286"/>
      <c r="BY121" s="286"/>
      <c r="BZ121" s="286"/>
      <c r="CA121" s="286"/>
      <c r="CB121" s="286"/>
      <c r="CC121" s="286"/>
      <c r="CD121" s="286"/>
      <c r="CE121" s="286"/>
      <c r="CF121" s="286"/>
    </row>
    <row r="122" spans="1:84" ht="15" x14ac:dyDescent="0.2">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286"/>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86"/>
      <c r="BW122" s="286"/>
      <c r="BX122" s="286"/>
      <c r="BY122" s="286"/>
      <c r="BZ122" s="286"/>
      <c r="CA122" s="286"/>
      <c r="CB122" s="286"/>
      <c r="CC122" s="286"/>
      <c r="CD122" s="286"/>
      <c r="CE122" s="286"/>
      <c r="CF122" s="286"/>
    </row>
    <row r="123" spans="1:84" ht="15" x14ac:dyDescent="0.2">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286"/>
      <c r="BN123" s="286"/>
      <c r="BO123" s="286"/>
      <c r="BP123" s="286"/>
      <c r="BQ123" s="286"/>
      <c r="BR123" s="286"/>
      <c r="BS123" s="286"/>
      <c r="BT123" s="286"/>
      <c r="BU123" s="286"/>
      <c r="BV123" s="286"/>
      <c r="BW123" s="286"/>
      <c r="BX123" s="286"/>
      <c r="BY123" s="286"/>
      <c r="BZ123" s="286"/>
      <c r="CA123" s="286"/>
      <c r="CB123" s="286"/>
      <c r="CC123" s="286"/>
      <c r="CD123" s="286"/>
      <c r="CE123" s="286"/>
      <c r="CF123" s="286"/>
    </row>
    <row r="124" spans="1:84" ht="15" x14ac:dyDescent="0.2">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row>
    <row r="125" spans="1:84" ht="15" x14ac:dyDescent="0.2">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row>
    <row r="126" spans="1:84" ht="15" x14ac:dyDescent="0.2">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c r="CF126" s="286"/>
    </row>
    <row r="127" spans="1:84" ht="15" x14ac:dyDescent="0.2">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6"/>
      <c r="BS127" s="286"/>
      <c r="BT127" s="286"/>
      <c r="BU127" s="286"/>
      <c r="BV127" s="286"/>
      <c r="BW127" s="286"/>
      <c r="BX127" s="286"/>
      <c r="BY127" s="286"/>
      <c r="BZ127" s="286"/>
      <c r="CA127" s="286"/>
      <c r="CB127" s="286"/>
      <c r="CC127" s="286"/>
      <c r="CD127" s="286"/>
      <c r="CE127" s="286"/>
      <c r="CF127" s="286"/>
    </row>
    <row r="128" spans="1:84" ht="15" x14ac:dyDescent="0.2">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row>
    <row r="129" spans="1:84" ht="15" x14ac:dyDescent="0.2">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6"/>
      <c r="BJ129" s="286"/>
      <c r="BK129" s="286"/>
      <c r="BL129" s="286"/>
      <c r="BM129" s="286"/>
      <c r="BN129" s="286"/>
      <c r="BO129" s="286"/>
      <c r="BP129" s="286"/>
      <c r="BQ129" s="286"/>
      <c r="BR129" s="286"/>
      <c r="BS129" s="286"/>
      <c r="BT129" s="286"/>
      <c r="BU129" s="286"/>
      <c r="BV129" s="286"/>
      <c r="BW129" s="286"/>
      <c r="BX129" s="286"/>
      <c r="BY129" s="286"/>
      <c r="BZ129" s="286"/>
      <c r="CA129" s="286"/>
      <c r="CB129" s="286"/>
      <c r="CC129" s="286"/>
      <c r="CD129" s="286"/>
      <c r="CE129" s="286"/>
      <c r="CF129" s="286"/>
    </row>
    <row r="130" spans="1:84" ht="15" x14ac:dyDescent="0.2">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c r="CF130" s="286"/>
    </row>
    <row r="131" spans="1:84" ht="15" x14ac:dyDescent="0.2">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c r="CF131" s="286"/>
    </row>
    <row r="132" spans="1:84" ht="15" x14ac:dyDescent="0.2">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c r="CF132" s="286"/>
    </row>
    <row r="133" spans="1:84" ht="15" x14ac:dyDescent="0.2">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86"/>
      <c r="BQ133" s="286"/>
      <c r="BR133" s="286"/>
      <c r="BS133" s="286"/>
      <c r="BT133" s="286"/>
      <c r="BU133" s="286"/>
      <c r="BV133" s="286"/>
      <c r="BW133" s="286"/>
      <c r="BX133" s="286"/>
      <c r="BY133" s="286"/>
      <c r="BZ133" s="286"/>
      <c r="CA133" s="286"/>
      <c r="CB133" s="286"/>
      <c r="CC133" s="286"/>
      <c r="CD133" s="286"/>
      <c r="CE133" s="286"/>
      <c r="CF133" s="286"/>
    </row>
    <row r="134" spans="1:84" ht="15"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286"/>
      <c r="CB134" s="286"/>
      <c r="CC134" s="286"/>
      <c r="CD134" s="286"/>
      <c r="CE134" s="286"/>
      <c r="CF134" s="286"/>
    </row>
    <row r="135" spans="1:84" ht="15" x14ac:dyDescent="0.2">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row>
    <row r="136" spans="1:84" ht="15" x14ac:dyDescent="0.2">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c r="CF136" s="286"/>
    </row>
    <row r="137" spans="1:84" ht="15" x14ac:dyDescent="0.2">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286"/>
      <c r="BZ137" s="286"/>
      <c r="CA137" s="286"/>
      <c r="CB137" s="286"/>
      <c r="CC137" s="286"/>
      <c r="CD137" s="286"/>
      <c r="CE137" s="286"/>
      <c r="CF137" s="286"/>
    </row>
    <row r="138" spans="1:84" ht="15" x14ac:dyDescent="0.2">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row>
    <row r="139" spans="1:84" ht="15" x14ac:dyDescent="0.2">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286"/>
      <c r="BZ139" s="286"/>
      <c r="CA139" s="286"/>
      <c r="CB139" s="286"/>
      <c r="CC139" s="286"/>
      <c r="CD139" s="286"/>
      <c r="CE139" s="286"/>
      <c r="CF139" s="286"/>
    </row>
    <row r="140" spans="1:84" ht="15" x14ac:dyDescent="0.2">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c r="CF140" s="286"/>
    </row>
    <row r="141" spans="1:84" ht="15" x14ac:dyDescent="0.2">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C141" s="286"/>
      <c r="BD141" s="286"/>
      <c r="BE141" s="286"/>
      <c r="BF141" s="286"/>
      <c r="BG141" s="286"/>
      <c r="BH141" s="286"/>
      <c r="BI141" s="286"/>
      <c r="BJ141" s="286"/>
      <c r="BK141" s="286"/>
      <c r="BL141" s="286"/>
      <c r="BM141" s="286"/>
      <c r="BN141" s="286"/>
      <c r="BO141" s="286"/>
      <c r="BP141" s="286"/>
      <c r="BQ141" s="286"/>
      <c r="BR141" s="286"/>
      <c r="BS141" s="286"/>
      <c r="BT141" s="286"/>
      <c r="BU141" s="286"/>
      <c r="BV141" s="286"/>
      <c r="BW141" s="286"/>
      <c r="BX141" s="286"/>
      <c r="BY141" s="286"/>
      <c r="BZ141" s="286"/>
      <c r="CA141" s="286"/>
      <c r="CB141" s="286"/>
      <c r="CC141" s="286"/>
      <c r="CD141" s="286"/>
      <c r="CE141" s="286"/>
      <c r="CF141" s="286"/>
    </row>
    <row r="142" spans="1:84" ht="15" x14ac:dyDescent="0.2">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286"/>
      <c r="AY142" s="286"/>
      <c r="AZ142" s="286"/>
      <c r="BA142" s="286"/>
      <c r="BB142" s="286"/>
      <c r="BC142" s="286"/>
      <c r="BD142" s="286"/>
      <c r="BE142" s="286"/>
      <c r="BF142" s="286"/>
      <c r="BG142" s="286"/>
      <c r="BH142" s="286"/>
      <c r="BI142" s="286"/>
      <c r="BJ142" s="286"/>
      <c r="BK142" s="286"/>
      <c r="BL142" s="286"/>
      <c r="BM142" s="286"/>
      <c r="BN142" s="286"/>
      <c r="BO142" s="286"/>
      <c r="BP142" s="286"/>
      <c r="BQ142" s="286"/>
      <c r="BR142" s="286"/>
      <c r="BS142" s="286"/>
      <c r="BT142" s="286"/>
      <c r="BU142" s="286"/>
      <c r="BV142" s="286"/>
      <c r="BW142" s="286"/>
      <c r="BX142" s="286"/>
      <c r="BY142" s="286"/>
      <c r="BZ142" s="286"/>
      <c r="CA142" s="286"/>
      <c r="CB142" s="286"/>
      <c r="CC142" s="286"/>
      <c r="CD142" s="286"/>
      <c r="CE142" s="286"/>
      <c r="CF142" s="286"/>
    </row>
    <row r="143" spans="1:84" ht="15" x14ac:dyDescent="0.2">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286"/>
      <c r="BC143" s="286"/>
      <c r="BD143" s="286"/>
      <c r="BE143" s="286"/>
      <c r="BF143" s="286"/>
      <c r="BG143" s="286"/>
      <c r="BH143" s="286"/>
      <c r="BI143" s="286"/>
      <c r="BJ143" s="286"/>
      <c r="BK143" s="286"/>
      <c r="BL143" s="286"/>
      <c r="BM143" s="286"/>
      <c r="BN143" s="286"/>
      <c r="BO143" s="286"/>
      <c r="BP143" s="286"/>
      <c r="BQ143" s="286"/>
      <c r="BR143" s="286"/>
      <c r="BS143" s="286"/>
      <c r="BT143" s="286"/>
      <c r="BU143" s="286"/>
      <c r="BV143" s="286"/>
      <c r="BW143" s="286"/>
      <c r="BX143" s="286"/>
      <c r="BY143" s="286"/>
      <c r="BZ143" s="286"/>
      <c r="CA143" s="286"/>
      <c r="CB143" s="286"/>
      <c r="CC143" s="286"/>
      <c r="CD143" s="286"/>
      <c r="CE143" s="286"/>
      <c r="CF143" s="286"/>
    </row>
    <row r="144" spans="1:84" ht="15" x14ac:dyDescent="0.2">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6"/>
      <c r="CF144" s="286"/>
    </row>
    <row r="145" spans="1:84" ht="15" x14ac:dyDescent="0.2">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6"/>
      <c r="BM145" s="286"/>
      <c r="BN145" s="286"/>
      <c r="BO145" s="286"/>
      <c r="BP145" s="286"/>
      <c r="BQ145" s="286"/>
      <c r="BR145" s="286"/>
      <c r="BS145" s="286"/>
      <c r="BT145" s="286"/>
      <c r="BU145" s="286"/>
      <c r="BV145" s="286"/>
      <c r="BW145" s="286"/>
      <c r="BX145" s="286"/>
      <c r="BY145" s="286"/>
      <c r="BZ145" s="286"/>
      <c r="CA145" s="286"/>
      <c r="CB145" s="286"/>
      <c r="CC145" s="286"/>
      <c r="CD145" s="286"/>
      <c r="CE145" s="286"/>
      <c r="CF145" s="286"/>
    </row>
    <row r="146" spans="1:84" ht="15" x14ac:dyDescent="0.2">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6"/>
      <c r="BD146" s="286"/>
      <c r="BE146" s="286"/>
      <c r="BF146" s="286"/>
      <c r="BG146" s="286"/>
      <c r="BH146" s="286"/>
      <c r="BI146" s="286"/>
      <c r="BJ146" s="286"/>
      <c r="BK146" s="286"/>
      <c r="BL146" s="286"/>
      <c r="BM146" s="286"/>
      <c r="BN146" s="286"/>
      <c r="BO146" s="286"/>
      <c r="BP146" s="286"/>
      <c r="BQ146" s="286"/>
      <c r="BR146" s="286"/>
      <c r="BS146" s="286"/>
      <c r="BT146" s="286"/>
      <c r="BU146" s="286"/>
      <c r="BV146" s="286"/>
      <c r="BW146" s="286"/>
      <c r="BX146" s="286"/>
      <c r="BY146" s="286"/>
      <c r="BZ146" s="286"/>
      <c r="CA146" s="286"/>
      <c r="CB146" s="286"/>
      <c r="CC146" s="286"/>
      <c r="CD146" s="286"/>
      <c r="CE146" s="286"/>
      <c r="CF146" s="286"/>
    </row>
    <row r="147" spans="1:84" ht="15" x14ac:dyDescent="0.2">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86"/>
      <c r="BQ147" s="286"/>
      <c r="BR147" s="286"/>
      <c r="BS147" s="286"/>
      <c r="BT147" s="286"/>
      <c r="BU147" s="286"/>
      <c r="BV147" s="286"/>
      <c r="BW147" s="286"/>
      <c r="BX147" s="286"/>
      <c r="BY147" s="286"/>
      <c r="BZ147" s="286"/>
      <c r="CA147" s="286"/>
      <c r="CB147" s="286"/>
      <c r="CC147" s="286"/>
      <c r="CD147" s="286"/>
      <c r="CE147" s="286"/>
      <c r="CF147" s="286"/>
    </row>
    <row r="148" spans="1:84" ht="15" x14ac:dyDescent="0.2">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286"/>
      <c r="BU148" s="286"/>
      <c r="BV148" s="286"/>
      <c r="BW148" s="286"/>
      <c r="BX148" s="286"/>
      <c r="BY148" s="286"/>
      <c r="BZ148" s="286"/>
      <c r="CA148" s="286"/>
      <c r="CB148" s="286"/>
      <c r="CC148" s="286"/>
      <c r="CD148" s="286"/>
      <c r="CE148" s="286"/>
      <c r="CF148" s="286"/>
    </row>
    <row r="149" spans="1:84" ht="15" x14ac:dyDescent="0.2">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286"/>
      <c r="BC149" s="286"/>
      <c r="BD149" s="286"/>
      <c r="BE149" s="286"/>
      <c r="BF149" s="286"/>
      <c r="BG149" s="286"/>
      <c r="BH149" s="286"/>
      <c r="BI149" s="286"/>
      <c r="BJ149" s="286"/>
      <c r="BK149" s="286"/>
      <c r="BL149" s="286"/>
      <c r="BM149" s="286"/>
      <c r="BN149" s="286"/>
      <c r="BO149" s="286"/>
      <c r="BP149" s="286"/>
      <c r="BQ149" s="286"/>
      <c r="BR149" s="286"/>
      <c r="BS149" s="286"/>
      <c r="BT149" s="286"/>
      <c r="BU149" s="286"/>
      <c r="BV149" s="286"/>
      <c r="BW149" s="286"/>
      <c r="BX149" s="286"/>
      <c r="BY149" s="286"/>
      <c r="BZ149" s="286"/>
      <c r="CA149" s="286"/>
      <c r="CB149" s="286"/>
      <c r="CC149" s="286"/>
      <c r="CD149" s="286"/>
      <c r="CE149" s="286"/>
      <c r="CF149" s="286"/>
    </row>
    <row r="150" spans="1:84" ht="15" x14ac:dyDescent="0.2">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6"/>
      <c r="BC150" s="286"/>
      <c r="BD150" s="286"/>
      <c r="BE150" s="286"/>
      <c r="BF150" s="286"/>
      <c r="BG150" s="286"/>
      <c r="BH150" s="286"/>
      <c r="BI150" s="286"/>
      <c r="BJ150" s="286"/>
      <c r="BK150" s="286"/>
      <c r="BL150" s="286"/>
      <c r="BM150" s="286"/>
      <c r="BN150" s="286"/>
      <c r="BO150" s="286"/>
      <c r="BP150" s="286"/>
      <c r="BQ150" s="286"/>
      <c r="BR150" s="286"/>
      <c r="BS150" s="286"/>
      <c r="BT150" s="286"/>
      <c r="BU150" s="286"/>
      <c r="BV150" s="286"/>
      <c r="BW150" s="286"/>
      <c r="BX150" s="286"/>
      <c r="BY150" s="286"/>
      <c r="BZ150" s="286"/>
      <c r="CA150" s="286"/>
      <c r="CB150" s="286"/>
      <c r="CC150" s="286"/>
      <c r="CD150" s="286"/>
      <c r="CE150" s="286"/>
      <c r="CF150" s="286"/>
    </row>
    <row r="151" spans="1:84" ht="15" x14ac:dyDescent="0.2">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86"/>
      <c r="BQ151" s="286"/>
      <c r="BR151" s="286"/>
      <c r="BS151" s="286"/>
      <c r="BT151" s="286"/>
      <c r="BU151" s="286"/>
      <c r="BV151" s="286"/>
      <c r="BW151" s="286"/>
      <c r="BX151" s="286"/>
      <c r="BY151" s="286"/>
      <c r="BZ151" s="286"/>
      <c r="CA151" s="286"/>
      <c r="CB151" s="286"/>
      <c r="CC151" s="286"/>
      <c r="CD151" s="286"/>
      <c r="CE151" s="286"/>
      <c r="CF151" s="286"/>
    </row>
    <row r="152" spans="1:84" ht="15" x14ac:dyDescent="0.2">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86"/>
      <c r="BQ152" s="286"/>
      <c r="BR152" s="286"/>
      <c r="BS152" s="286"/>
      <c r="BT152" s="286"/>
      <c r="BU152" s="286"/>
      <c r="BV152" s="286"/>
      <c r="BW152" s="286"/>
      <c r="BX152" s="286"/>
      <c r="BY152" s="286"/>
      <c r="BZ152" s="286"/>
      <c r="CA152" s="286"/>
      <c r="CB152" s="286"/>
      <c r="CC152" s="286"/>
      <c r="CD152" s="286"/>
      <c r="CE152" s="286"/>
      <c r="CF152" s="286"/>
    </row>
    <row r="153" spans="1:84" ht="15" x14ac:dyDescent="0.2">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6"/>
      <c r="AY153" s="286"/>
      <c r="AZ153" s="286"/>
      <c r="BA153" s="286"/>
      <c r="BB153" s="286"/>
      <c r="BC153" s="286"/>
      <c r="BD153" s="286"/>
      <c r="BE153" s="286"/>
      <c r="BF153" s="286"/>
      <c r="BG153" s="286"/>
      <c r="BH153" s="286"/>
      <c r="BI153" s="286"/>
      <c r="BJ153" s="286"/>
      <c r="BK153" s="286"/>
      <c r="BL153" s="286"/>
      <c r="BM153" s="286"/>
      <c r="BN153" s="286"/>
      <c r="BO153" s="286"/>
      <c r="BP153" s="286"/>
      <c r="BQ153" s="286"/>
      <c r="BR153" s="286"/>
      <c r="BS153" s="286"/>
      <c r="BT153" s="286"/>
      <c r="BU153" s="286"/>
      <c r="BV153" s="286"/>
      <c r="BW153" s="286"/>
      <c r="BX153" s="286"/>
      <c r="BY153" s="286"/>
      <c r="BZ153" s="286"/>
      <c r="CA153" s="286"/>
      <c r="CB153" s="286"/>
      <c r="CC153" s="286"/>
      <c r="CD153" s="286"/>
      <c r="CE153" s="286"/>
      <c r="CF153" s="286"/>
    </row>
    <row r="154" spans="1:84" ht="15" x14ac:dyDescent="0.2">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286"/>
      <c r="BU154" s="286"/>
      <c r="BV154" s="286"/>
      <c r="BW154" s="286"/>
      <c r="BX154" s="286"/>
      <c r="BY154" s="286"/>
      <c r="BZ154" s="286"/>
      <c r="CA154" s="286"/>
      <c r="CB154" s="286"/>
      <c r="CC154" s="286"/>
      <c r="CD154" s="286"/>
      <c r="CE154" s="286"/>
      <c r="CF154" s="286"/>
    </row>
    <row r="155" spans="1:84" ht="15" x14ac:dyDescent="0.2">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286"/>
      <c r="BU155" s="286"/>
      <c r="BV155" s="286"/>
      <c r="BW155" s="286"/>
      <c r="BX155" s="286"/>
      <c r="BY155" s="286"/>
      <c r="BZ155" s="286"/>
      <c r="CA155" s="286"/>
      <c r="CB155" s="286"/>
      <c r="CC155" s="286"/>
      <c r="CD155" s="286"/>
      <c r="CE155" s="286"/>
      <c r="CF155" s="286"/>
    </row>
    <row r="156" spans="1:84" ht="15" x14ac:dyDescent="0.2">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286"/>
      <c r="BU156" s="286"/>
      <c r="BV156" s="286"/>
      <c r="BW156" s="286"/>
      <c r="BX156" s="286"/>
      <c r="BY156" s="286"/>
      <c r="BZ156" s="286"/>
      <c r="CA156" s="286"/>
      <c r="CB156" s="286"/>
      <c r="CC156" s="286"/>
      <c r="CD156" s="286"/>
      <c r="CE156" s="286"/>
      <c r="CF156" s="286"/>
    </row>
    <row r="157" spans="1:84" ht="15" x14ac:dyDescent="0.2">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286"/>
      <c r="BU157" s="286"/>
      <c r="BV157" s="286"/>
      <c r="BW157" s="286"/>
      <c r="BX157" s="286"/>
      <c r="BY157" s="286"/>
      <c r="BZ157" s="286"/>
      <c r="CA157" s="286"/>
      <c r="CB157" s="286"/>
      <c r="CC157" s="286"/>
      <c r="CD157" s="286"/>
      <c r="CE157" s="286"/>
      <c r="CF157" s="286"/>
    </row>
    <row r="158" spans="1:84" ht="15" x14ac:dyDescent="0.2">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286"/>
      <c r="BZ158" s="286"/>
      <c r="CA158" s="286"/>
      <c r="CB158" s="286"/>
      <c r="CC158" s="286"/>
      <c r="CD158" s="286"/>
      <c r="CE158" s="286"/>
      <c r="CF158" s="286"/>
    </row>
    <row r="159" spans="1:84" ht="15" x14ac:dyDescent="0.2">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86"/>
      <c r="CC159" s="286"/>
      <c r="CD159" s="286"/>
      <c r="CE159" s="286"/>
      <c r="CF159" s="286"/>
    </row>
    <row r="160" spans="1:84" ht="15" x14ac:dyDescent="0.2">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row>
    <row r="161" spans="1:84" ht="15" x14ac:dyDescent="0.2">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286"/>
      <c r="BZ161" s="286"/>
      <c r="CA161" s="286"/>
      <c r="CB161" s="286"/>
      <c r="CC161" s="286"/>
      <c r="CD161" s="286"/>
      <c r="CE161" s="286"/>
      <c r="CF161" s="286"/>
    </row>
    <row r="162" spans="1:84" ht="15" x14ac:dyDescent="0.2">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86"/>
      <c r="CC162" s="286"/>
      <c r="CD162" s="286"/>
      <c r="CE162" s="286"/>
      <c r="CF162" s="286"/>
    </row>
    <row r="163" spans="1:84" ht="15" x14ac:dyDescent="0.2">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286"/>
      <c r="BP163" s="286"/>
      <c r="BQ163" s="286"/>
      <c r="BR163" s="286"/>
      <c r="BS163" s="286"/>
      <c r="BT163" s="286"/>
      <c r="BU163" s="286"/>
      <c r="BV163" s="286"/>
      <c r="BW163" s="286"/>
      <c r="BX163" s="286"/>
      <c r="BY163" s="286"/>
      <c r="BZ163" s="286"/>
      <c r="CA163" s="286"/>
      <c r="CB163" s="286"/>
      <c r="CC163" s="286"/>
      <c r="CD163" s="286"/>
      <c r="CE163" s="286"/>
      <c r="CF163" s="286"/>
    </row>
    <row r="164" spans="1:84" ht="15" x14ac:dyDescent="0.2">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6"/>
      <c r="AY164" s="286"/>
      <c r="AZ164" s="286"/>
      <c r="BA164" s="286"/>
      <c r="BB164" s="286"/>
      <c r="BC164" s="286"/>
      <c r="BD164" s="286"/>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row>
    <row r="165" spans="1:84" ht="15" x14ac:dyDescent="0.2">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6"/>
      <c r="AY165" s="286"/>
      <c r="AZ165" s="286"/>
      <c r="BA165" s="286"/>
      <c r="BB165" s="286"/>
      <c r="BC165" s="286"/>
      <c r="BD165" s="286"/>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row>
    <row r="166" spans="1:84" ht="15" x14ac:dyDescent="0.2">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286"/>
      <c r="BA166" s="286"/>
      <c r="BB166" s="286"/>
      <c r="BC166" s="286"/>
      <c r="BD166" s="286"/>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row>
    <row r="167" spans="1:84" ht="15" x14ac:dyDescent="0.2">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row>
    <row r="168" spans="1:84" ht="15" x14ac:dyDescent="0.2">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row>
    <row r="169" spans="1:84" ht="15" x14ac:dyDescent="0.2">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row>
    <row r="170" spans="1:84" ht="15" x14ac:dyDescent="0.2">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286"/>
      <c r="AM170" s="286"/>
      <c r="AN170" s="286"/>
      <c r="AO170" s="286"/>
      <c r="AP170" s="286"/>
      <c r="AQ170" s="286"/>
      <c r="AR170" s="286"/>
      <c r="AS170" s="286"/>
      <c r="AT170" s="286"/>
      <c r="AU170" s="286"/>
      <c r="AV170" s="286"/>
      <c r="AW170" s="286"/>
      <c r="AX170" s="286"/>
      <c r="AY170" s="286"/>
      <c r="AZ170" s="286"/>
      <c r="BA170" s="286"/>
      <c r="BB170" s="286"/>
      <c r="BC170" s="286"/>
      <c r="BD170" s="286"/>
      <c r="BE170" s="286"/>
      <c r="BF170" s="286"/>
      <c r="BG170" s="286"/>
      <c r="BH170" s="286"/>
      <c r="BI170" s="286"/>
      <c r="BJ170" s="286"/>
      <c r="BK170" s="286"/>
      <c r="BL170" s="286"/>
      <c r="BM170" s="286"/>
      <c r="BN170" s="286"/>
      <c r="BO170" s="286"/>
      <c r="BP170" s="286"/>
      <c r="BQ170" s="286"/>
      <c r="BR170" s="286"/>
      <c r="BS170" s="286"/>
      <c r="BT170" s="286"/>
      <c r="BU170" s="286"/>
      <c r="BV170" s="286"/>
      <c r="BW170" s="286"/>
      <c r="BX170" s="286"/>
      <c r="BY170" s="286"/>
      <c r="BZ170" s="286"/>
      <c r="CA170" s="286"/>
      <c r="CB170" s="286"/>
      <c r="CC170" s="286"/>
      <c r="CD170" s="286"/>
      <c r="CE170" s="286"/>
      <c r="CF170" s="286"/>
    </row>
    <row r="171" spans="1:84" ht="15" x14ac:dyDescent="0.2">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c r="AP171" s="286"/>
      <c r="AQ171" s="286"/>
      <c r="AR171" s="286"/>
      <c r="AS171" s="286"/>
      <c r="AT171" s="286"/>
      <c r="AU171" s="286"/>
      <c r="AV171" s="286"/>
      <c r="AW171" s="286"/>
      <c r="AX171" s="286"/>
      <c r="AY171" s="286"/>
      <c r="AZ171" s="286"/>
      <c r="BA171" s="286"/>
      <c r="BB171" s="286"/>
      <c r="BC171" s="286"/>
      <c r="BD171" s="286"/>
      <c r="BE171" s="286"/>
      <c r="BF171" s="286"/>
      <c r="BG171" s="286"/>
      <c r="BH171" s="286"/>
      <c r="BI171" s="286"/>
      <c r="BJ171" s="286"/>
      <c r="BK171" s="286"/>
      <c r="BL171" s="286"/>
      <c r="BM171" s="286"/>
      <c r="BN171" s="286"/>
      <c r="BO171" s="286"/>
      <c r="BP171" s="286"/>
      <c r="BQ171" s="286"/>
      <c r="BR171" s="286"/>
      <c r="BS171" s="286"/>
      <c r="BT171" s="286"/>
      <c r="BU171" s="286"/>
      <c r="BV171" s="286"/>
      <c r="BW171" s="286"/>
      <c r="BX171" s="286"/>
      <c r="BY171" s="286"/>
      <c r="BZ171" s="286"/>
      <c r="CA171" s="286"/>
      <c r="CB171" s="286"/>
      <c r="CC171" s="286"/>
      <c r="CD171" s="286"/>
      <c r="CE171" s="286"/>
      <c r="CF171" s="286"/>
    </row>
    <row r="172" spans="1:84" ht="15" x14ac:dyDescent="0.2">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B172" s="286"/>
      <c r="BC172" s="286"/>
      <c r="BD172" s="286"/>
      <c r="BE172" s="286"/>
      <c r="BF172" s="286"/>
      <c r="BG172" s="286"/>
      <c r="BH172" s="286"/>
      <c r="BI172" s="286"/>
      <c r="BJ172" s="286"/>
      <c r="BK172" s="286"/>
      <c r="BL172" s="286"/>
      <c r="BM172" s="286"/>
      <c r="BN172" s="286"/>
      <c r="BO172" s="286"/>
      <c r="BP172" s="286"/>
      <c r="BQ172" s="286"/>
      <c r="BR172" s="286"/>
      <c r="BS172" s="286"/>
      <c r="BT172" s="286"/>
      <c r="BU172" s="286"/>
      <c r="BV172" s="286"/>
      <c r="BW172" s="286"/>
      <c r="BX172" s="286"/>
      <c r="BY172" s="286"/>
      <c r="BZ172" s="286"/>
      <c r="CA172" s="286"/>
      <c r="CB172" s="286"/>
      <c r="CC172" s="286"/>
      <c r="CD172" s="286"/>
      <c r="CE172" s="286"/>
      <c r="CF172" s="286"/>
    </row>
    <row r="173" spans="1:84" ht="15" x14ac:dyDescent="0.2">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B173" s="286"/>
      <c r="BC173" s="286"/>
      <c r="BD173" s="286"/>
      <c r="BE173" s="286"/>
      <c r="BF173" s="286"/>
      <c r="BG173" s="286"/>
      <c r="BH173" s="286"/>
      <c r="BI173" s="286"/>
      <c r="BJ173" s="286"/>
      <c r="BK173" s="286"/>
      <c r="BL173" s="286"/>
      <c r="BM173" s="286"/>
      <c r="BN173" s="286"/>
      <c r="BO173" s="286"/>
      <c r="BP173" s="286"/>
      <c r="BQ173" s="286"/>
      <c r="BR173" s="286"/>
      <c r="BS173" s="286"/>
      <c r="BT173" s="286"/>
      <c r="BU173" s="286"/>
      <c r="BV173" s="286"/>
      <c r="BW173" s="286"/>
      <c r="BX173" s="286"/>
      <c r="BY173" s="286"/>
      <c r="BZ173" s="286"/>
      <c r="CA173" s="286"/>
      <c r="CB173" s="286"/>
      <c r="CC173" s="286"/>
      <c r="CD173" s="286"/>
      <c r="CE173" s="286"/>
      <c r="CF173" s="286"/>
    </row>
    <row r="174" spans="1:84" ht="15" x14ac:dyDescent="0.2">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c r="AP174" s="286"/>
      <c r="AQ174" s="286"/>
      <c r="AR174" s="286"/>
      <c r="AS174" s="286"/>
      <c r="AT174" s="286"/>
      <c r="AU174" s="286"/>
      <c r="AV174" s="286"/>
      <c r="AW174" s="286"/>
      <c r="AX174" s="286"/>
      <c r="AY174" s="286"/>
      <c r="AZ174" s="286"/>
      <c r="BA174" s="286"/>
      <c r="BB174" s="286"/>
      <c r="BC174" s="286"/>
      <c r="BD174" s="286"/>
      <c r="BE174" s="286"/>
      <c r="BF174" s="286"/>
      <c r="BG174" s="286"/>
      <c r="BH174" s="286"/>
      <c r="BI174" s="286"/>
      <c r="BJ174" s="286"/>
      <c r="BK174" s="286"/>
      <c r="BL174" s="286"/>
      <c r="BM174" s="286"/>
      <c r="BN174" s="286"/>
      <c r="BO174" s="286"/>
      <c r="BP174" s="286"/>
      <c r="BQ174" s="286"/>
      <c r="BR174" s="286"/>
      <c r="BS174" s="286"/>
      <c r="BT174" s="286"/>
      <c r="BU174" s="286"/>
      <c r="BV174" s="286"/>
      <c r="BW174" s="286"/>
      <c r="BX174" s="286"/>
      <c r="BY174" s="286"/>
      <c r="BZ174" s="286"/>
      <c r="CA174" s="286"/>
      <c r="CB174" s="286"/>
      <c r="CC174" s="286"/>
      <c r="CD174" s="286"/>
      <c r="CE174" s="286"/>
      <c r="CF174" s="286"/>
    </row>
    <row r="175" spans="1:84" ht="15" x14ac:dyDescent="0.2">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6"/>
      <c r="AY175" s="286"/>
      <c r="AZ175" s="286"/>
      <c r="BA175" s="286"/>
      <c r="BB175" s="286"/>
      <c r="BC175" s="286"/>
      <c r="BD175" s="286"/>
      <c r="BE175" s="286"/>
      <c r="BF175" s="286"/>
      <c r="BG175" s="286"/>
      <c r="BH175" s="286"/>
      <c r="BI175" s="286"/>
      <c r="BJ175" s="286"/>
      <c r="BK175" s="286"/>
      <c r="BL175" s="286"/>
      <c r="BM175" s="286"/>
      <c r="BN175" s="286"/>
      <c r="BO175" s="286"/>
      <c r="BP175" s="286"/>
      <c r="BQ175" s="286"/>
      <c r="BR175" s="286"/>
      <c r="BS175" s="286"/>
      <c r="BT175" s="286"/>
      <c r="BU175" s="286"/>
      <c r="BV175" s="286"/>
      <c r="BW175" s="286"/>
      <c r="BX175" s="286"/>
      <c r="BY175" s="286"/>
      <c r="BZ175" s="286"/>
      <c r="CA175" s="286"/>
      <c r="CB175" s="286"/>
      <c r="CC175" s="286"/>
      <c r="CD175" s="286"/>
      <c r="CE175" s="286"/>
      <c r="CF175" s="286"/>
    </row>
    <row r="176" spans="1:84" ht="15" x14ac:dyDescent="0.2">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86"/>
      <c r="AO176" s="286"/>
      <c r="AP176" s="286"/>
      <c r="AQ176" s="286"/>
      <c r="AR176" s="286"/>
      <c r="AS176" s="286"/>
      <c r="AT176" s="286"/>
      <c r="AU176" s="286"/>
      <c r="AV176" s="286"/>
      <c r="AW176" s="286"/>
      <c r="AX176" s="286"/>
      <c r="AY176" s="286"/>
      <c r="AZ176" s="286"/>
      <c r="BA176" s="286"/>
      <c r="BB176" s="286"/>
      <c r="BC176" s="286"/>
      <c r="BD176" s="286"/>
      <c r="BE176" s="286"/>
      <c r="BF176" s="286"/>
      <c r="BG176" s="286"/>
      <c r="BH176" s="286"/>
      <c r="BI176" s="286"/>
      <c r="BJ176" s="286"/>
      <c r="BK176" s="286"/>
      <c r="BL176" s="286"/>
      <c r="BM176" s="286"/>
      <c r="BN176" s="286"/>
      <c r="BO176" s="286"/>
      <c r="BP176" s="286"/>
      <c r="BQ176" s="286"/>
      <c r="BR176" s="286"/>
      <c r="BS176" s="286"/>
      <c r="BT176" s="286"/>
      <c r="BU176" s="286"/>
      <c r="BV176" s="286"/>
      <c r="BW176" s="286"/>
      <c r="BX176" s="286"/>
      <c r="BY176" s="286"/>
      <c r="BZ176" s="286"/>
      <c r="CA176" s="286"/>
      <c r="CB176" s="286"/>
      <c r="CC176" s="286"/>
      <c r="CD176" s="286"/>
      <c r="CE176" s="286"/>
      <c r="CF176" s="286"/>
    </row>
    <row r="177" spans="1:84" ht="15" x14ac:dyDescent="0.2">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6"/>
      <c r="BP177" s="286"/>
      <c r="BQ177" s="286"/>
      <c r="BR177" s="286"/>
      <c r="BS177" s="286"/>
      <c r="BT177" s="286"/>
      <c r="BU177" s="286"/>
      <c r="BV177" s="286"/>
      <c r="BW177" s="286"/>
      <c r="BX177" s="286"/>
      <c r="BY177" s="286"/>
      <c r="BZ177" s="286"/>
      <c r="CA177" s="286"/>
      <c r="CB177" s="286"/>
      <c r="CC177" s="286"/>
      <c r="CD177" s="286"/>
      <c r="CE177" s="286"/>
      <c r="CF177" s="286"/>
    </row>
    <row r="178" spans="1:84" ht="15" x14ac:dyDescent="0.2">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row>
    <row r="179" spans="1:84" ht="15" x14ac:dyDescent="0.2">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c r="AP179" s="286"/>
      <c r="AQ179" s="286"/>
      <c r="AR179" s="286"/>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86"/>
      <c r="BO179" s="286"/>
      <c r="BP179" s="286"/>
      <c r="BQ179" s="286"/>
      <c r="BR179" s="286"/>
      <c r="BS179" s="286"/>
      <c r="BT179" s="286"/>
      <c r="BU179" s="286"/>
      <c r="BV179" s="286"/>
      <c r="BW179" s="286"/>
      <c r="BX179" s="286"/>
      <c r="BY179" s="286"/>
      <c r="BZ179" s="286"/>
      <c r="CA179" s="286"/>
      <c r="CB179" s="286"/>
      <c r="CC179" s="286"/>
      <c r="CD179" s="286"/>
      <c r="CE179" s="286"/>
      <c r="CF179" s="286"/>
    </row>
    <row r="180" spans="1:84" ht="15" x14ac:dyDescent="0.2">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286"/>
      <c r="BZ180" s="286"/>
      <c r="CA180" s="286"/>
      <c r="CB180" s="286"/>
      <c r="CC180" s="286"/>
      <c r="CD180" s="286"/>
      <c r="CE180" s="286"/>
      <c r="CF180" s="286"/>
    </row>
    <row r="181" spans="1:84" ht="15" x14ac:dyDescent="0.2">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286"/>
      <c r="AM181" s="286"/>
      <c r="AN181" s="286"/>
      <c r="AO181" s="286"/>
      <c r="AP181" s="286"/>
      <c r="AQ181" s="286"/>
      <c r="AR181" s="286"/>
      <c r="AS181" s="286"/>
      <c r="AT181" s="286"/>
      <c r="AU181" s="286"/>
      <c r="AV181" s="286"/>
      <c r="AW181" s="286"/>
      <c r="AX181" s="286"/>
      <c r="AY181" s="286"/>
      <c r="AZ181" s="286"/>
      <c r="BA181" s="286"/>
      <c r="BB181" s="286"/>
      <c r="BC181" s="286"/>
      <c r="BD181" s="286"/>
      <c r="BE181" s="286"/>
      <c r="BF181" s="286"/>
      <c r="BG181" s="286"/>
      <c r="BH181" s="286"/>
      <c r="BI181" s="286"/>
      <c r="BJ181" s="286"/>
      <c r="BK181" s="286"/>
      <c r="BL181" s="286"/>
      <c r="BM181" s="286"/>
      <c r="BN181" s="286"/>
      <c r="BO181" s="286"/>
      <c r="BP181" s="286"/>
      <c r="BQ181" s="286"/>
      <c r="BR181" s="286"/>
      <c r="BS181" s="286"/>
      <c r="BT181" s="286"/>
      <c r="BU181" s="286"/>
      <c r="BV181" s="286"/>
      <c r="BW181" s="286"/>
      <c r="BX181" s="286"/>
      <c r="BY181" s="286"/>
      <c r="BZ181" s="286"/>
      <c r="CA181" s="286"/>
      <c r="CB181" s="286"/>
      <c r="CC181" s="286"/>
      <c r="CD181" s="286"/>
      <c r="CE181" s="286"/>
      <c r="CF181" s="286"/>
    </row>
    <row r="182" spans="1:84" ht="15" x14ac:dyDescent="0.2">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286"/>
      <c r="BZ182" s="286"/>
      <c r="CA182" s="286"/>
      <c r="CB182" s="286"/>
      <c r="CC182" s="286"/>
      <c r="CD182" s="286"/>
      <c r="CE182" s="286"/>
      <c r="CF182" s="286"/>
    </row>
    <row r="183" spans="1:84" ht="15" x14ac:dyDescent="0.2">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row>
    <row r="184" spans="1:84" ht="15" x14ac:dyDescent="0.2">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c r="BM184" s="286"/>
      <c r="BN184" s="286"/>
      <c r="BO184" s="286"/>
      <c r="BP184" s="286"/>
      <c r="BQ184" s="286"/>
      <c r="BR184" s="286"/>
      <c r="BS184" s="286"/>
      <c r="BT184" s="286"/>
      <c r="BU184" s="286"/>
      <c r="BV184" s="286"/>
      <c r="BW184" s="286"/>
      <c r="BX184" s="286"/>
      <c r="BY184" s="286"/>
      <c r="BZ184" s="286"/>
      <c r="CA184" s="286"/>
      <c r="CB184" s="286"/>
      <c r="CC184" s="286"/>
      <c r="CD184" s="286"/>
      <c r="CE184" s="286"/>
      <c r="CF184" s="286"/>
    </row>
    <row r="185" spans="1:84" ht="15" x14ac:dyDescent="0.2">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c r="BM185" s="286"/>
      <c r="BN185" s="286"/>
      <c r="BO185" s="286"/>
      <c r="BP185" s="286"/>
      <c r="BQ185" s="286"/>
      <c r="BR185" s="286"/>
      <c r="BS185" s="286"/>
      <c r="BT185" s="286"/>
      <c r="BU185" s="286"/>
      <c r="BV185" s="286"/>
      <c r="BW185" s="286"/>
      <c r="BX185" s="286"/>
      <c r="BY185" s="286"/>
      <c r="BZ185" s="286"/>
      <c r="CA185" s="286"/>
      <c r="CB185" s="286"/>
      <c r="CC185" s="286"/>
      <c r="CD185" s="286"/>
      <c r="CE185" s="286"/>
      <c r="CF185" s="286"/>
    </row>
    <row r="186" spans="1:84" ht="15" x14ac:dyDescent="0.2">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c r="BM186" s="286"/>
      <c r="BN186" s="286"/>
      <c r="BO186" s="286"/>
      <c r="BP186" s="286"/>
      <c r="BQ186" s="286"/>
      <c r="BR186" s="286"/>
      <c r="BS186" s="286"/>
      <c r="BT186" s="286"/>
      <c r="BU186" s="286"/>
      <c r="BV186" s="286"/>
      <c r="BW186" s="286"/>
      <c r="BX186" s="286"/>
      <c r="BY186" s="286"/>
      <c r="BZ186" s="286"/>
      <c r="CA186" s="286"/>
      <c r="CB186" s="286"/>
      <c r="CC186" s="286"/>
      <c r="CD186" s="286"/>
      <c r="CE186" s="286"/>
      <c r="CF186" s="286"/>
    </row>
    <row r="187" spans="1:84" ht="15" x14ac:dyDescent="0.2">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6"/>
      <c r="BI187" s="286"/>
      <c r="BJ187" s="286"/>
      <c r="BK187" s="286"/>
      <c r="BL187" s="286"/>
      <c r="BM187" s="286"/>
      <c r="BN187" s="286"/>
      <c r="BO187" s="286"/>
      <c r="BP187" s="286"/>
      <c r="BQ187" s="286"/>
      <c r="BR187" s="286"/>
      <c r="BS187" s="286"/>
      <c r="BT187" s="286"/>
      <c r="BU187" s="286"/>
      <c r="BV187" s="286"/>
      <c r="BW187" s="286"/>
      <c r="BX187" s="286"/>
      <c r="BY187" s="286"/>
      <c r="BZ187" s="286"/>
      <c r="CA187" s="286"/>
      <c r="CB187" s="286"/>
      <c r="CC187" s="286"/>
      <c r="CD187" s="286"/>
      <c r="CE187" s="286"/>
      <c r="CF187" s="286"/>
    </row>
    <row r="188" spans="1:84" ht="15" x14ac:dyDescent="0.2">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286"/>
      <c r="BU188" s="286"/>
      <c r="BV188" s="286"/>
      <c r="BW188" s="286"/>
      <c r="BX188" s="286"/>
      <c r="BY188" s="286"/>
      <c r="BZ188" s="286"/>
      <c r="CA188" s="286"/>
      <c r="CB188" s="286"/>
      <c r="CC188" s="286"/>
      <c r="CD188" s="286"/>
      <c r="CE188" s="286"/>
      <c r="CF188" s="286"/>
    </row>
    <row r="189" spans="1:84" ht="15" x14ac:dyDescent="0.2">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row>
    <row r="190" spans="1:84" ht="15" x14ac:dyDescent="0.2">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286"/>
      <c r="BU190" s="286"/>
      <c r="BV190" s="286"/>
      <c r="BW190" s="286"/>
      <c r="BX190" s="286"/>
      <c r="BY190" s="286"/>
      <c r="BZ190" s="286"/>
      <c r="CA190" s="286"/>
      <c r="CB190" s="286"/>
      <c r="CC190" s="286"/>
      <c r="CD190" s="286"/>
      <c r="CE190" s="286"/>
      <c r="CF190" s="286"/>
    </row>
    <row r="191" spans="1:84" ht="15" x14ac:dyDescent="0.2">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286"/>
      <c r="BU191" s="286"/>
      <c r="BV191" s="286"/>
      <c r="BW191" s="286"/>
      <c r="BX191" s="286"/>
      <c r="BY191" s="286"/>
      <c r="BZ191" s="286"/>
      <c r="CA191" s="286"/>
      <c r="CB191" s="286"/>
      <c r="CC191" s="286"/>
      <c r="CD191" s="286"/>
      <c r="CE191" s="286"/>
      <c r="CF191" s="286"/>
    </row>
    <row r="192" spans="1:84" ht="15" x14ac:dyDescent="0.2">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row>
    <row r="193" spans="1:84" ht="15" x14ac:dyDescent="0.2">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L193" s="286"/>
      <c r="BM193" s="286"/>
      <c r="BN193" s="286"/>
      <c r="BO193" s="286"/>
      <c r="BP193" s="286"/>
      <c r="BQ193" s="286"/>
      <c r="BR193" s="286"/>
      <c r="BS193" s="286"/>
      <c r="BT193" s="286"/>
      <c r="BU193" s="286"/>
      <c r="BV193" s="286"/>
      <c r="BW193" s="286"/>
      <c r="BX193" s="286"/>
      <c r="BY193" s="286"/>
      <c r="BZ193" s="286"/>
      <c r="CA193" s="286"/>
      <c r="CB193" s="286"/>
      <c r="CC193" s="286"/>
      <c r="CD193" s="286"/>
      <c r="CE193" s="286"/>
      <c r="CF193" s="286"/>
    </row>
    <row r="194" spans="1:84" ht="15" x14ac:dyDescent="0.2">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6"/>
      <c r="BP194" s="286"/>
      <c r="BQ194" s="286"/>
      <c r="BR194" s="286"/>
      <c r="BS194" s="286"/>
      <c r="BT194" s="286"/>
      <c r="BU194" s="286"/>
      <c r="BV194" s="286"/>
      <c r="BW194" s="286"/>
      <c r="BX194" s="286"/>
      <c r="BY194" s="286"/>
      <c r="BZ194" s="286"/>
      <c r="CA194" s="286"/>
      <c r="CB194" s="286"/>
      <c r="CC194" s="286"/>
      <c r="CD194" s="286"/>
      <c r="CE194" s="286"/>
      <c r="CF194" s="286"/>
    </row>
    <row r="195" spans="1:84" ht="15" x14ac:dyDescent="0.2">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c r="BM195" s="286"/>
      <c r="BN195" s="286"/>
      <c r="BO195" s="286"/>
      <c r="BP195" s="286"/>
      <c r="BQ195" s="286"/>
      <c r="BR195" s="286"/>
      <c r="BS195" s="286"/>
      <c r="BT195" s="286"/>
      <c r="BU195" s="286"/>
      <c r="BV195" s="286"/>
      <c r="BW195" s="286"/>
      <c r="BX195" s="286"/>
      <c r="BY195" s="286"/>
      <c r="BZ195" s="286"/>
      <c r="CA195" s="286"/>
      <c r="CB195" s="286"/>
      <c r="CC195" s="286"/>
      <c r="CD195" s="286"/>
      <c r="CE195" s="286"/>
      <c r="CF195" s="286"/>
    </row>
    <row r="196" spans="1:84" ht="15" x14ac:dyDescent="0.2">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L196" s="286"/>
      <c r="BM196" s="286"/>
      <c r="BN196" s="286"/>
      <c r="BO196" s="286"/>
      <c r="BP196" s="286"/>
      <c r="BQ196" s="286"/>
      <c r="BR196" s="286"/>
      <c r="BS196" s="286"/>
      <c r="BT196" s="286"/>
      <c r="BU196" s="286"/>
      <c r="BV196" s="286"/>
      <c r="BW196" s="286"/>
      <c r="BX196" s="286"/>
      <c r="BY196" s="286"/>
      <c r="BZ196" s="286"/>
      <c r="CA196" s="286"/>
      <c r="CB196" s="286"/>
      <c r="CC196" s="286"/>
      <c r="CD196" s="286"/>
      <c r="CE196" s="286"/>
      <c r="CF196" s="286"/>
    </row>
    <row r="197" spans="1:84" ht="15" x14ac:dyDescent="0.2">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c r="BM197" s="286"/>
      <c r="BN197" s="286"/>
      <c r="BO197" s="286"/>
      <c r="BP197" s="286"/>
      <c r="BQ197" s="286"/>
      <c r="BR197" s="286"/>
      <c r="BS197" s="286"/>
      <c r="BT197" s="286"/>
      <c r="BU197" s="286"/>
      <c r="BV197" s="286"/>
      <c r="BW197" s="286"/>
      <c r="BX197" s="286"/>
      <c r="BY197" s="286"/>
      <c r="BZ197" s="286"/>
      <c r="CA197" s="286"/>
      <c r="CB197" s="286"/>
      <c r="CC197" s="286"/>
      <c r="CD197" s="286"/>
      <c r="CE197" s="286"/>
      <c r="CF197" s="286"/>
    </row>
    <row r="198" spans="1:84" ht="15" x14ac:dyDescent="0.2">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c r="BM198" s="286"/>
      <c r="BN198" s="286"/>
      <c r="BO198" s="286"/>
      <c r="BP198" s="286"/>
      <c r="BQ198" s="286"/>
      <c r="BR198" s="286"/>
      <c r="BS198" s="286"/>
      <c r="BT198" s="286"/>
      <c r="BU198" s="286"/>
      <c r="BV198" s="286"/>
      <c r="BW198" s="286"/>
      <c r="BX198" s="286"/>
      <c r="BY198" s="286"/>
      <c r="BZ198" s="286"/>
      <c r="CA198" s="286"/>
      <c r="CB198" s="286"/>
      <c r="CC198" s="286"/>
      <c r="CD198" s="286"/>
      <c r="CE198" s="286"/>
      <c r="CF198" s="286"/>
    </row>
    <row r="199" spans="1:84" ht="15" x14ac:dyDescent="0.2">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286"/>
      <c r="BZ199" s="286"/>
      <c r="CA199" s="286"/>
      <c r="CB199" s="286"/>
      <c r="CC199" s="286"/>
      <c r="CD199" s="286"/>
      <c r="CE199" s="286"/>
      <c r="CF199" s="286"/>
    </row>
    <row r="200" spans="1:84" ht="15" x14ac:dyDescent="0.2">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6"/>
      <c r="BY200" s="286"/>
      <c r="BZ200" s="286"/>
      <c r="CA200" s="286"/>
      <c r="CB200" s="286"/>
      <c r="CC200" s="286"/>
      <c r="CD200" s="286"/>
      <c r="CE200" s="286"/>
      <c r="CF200" s="286"/>
    </row>
    <row r="201" spans="1:84" ht="15" x14ac:dyDescent="0.2">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86"/>
      <c r="BY201" s="286"/>
      <c r="BZ201" s="286"/>
      <c r="CA201" s="286"/>
      <c r="CB201" s="286"/>
      <c r="CC201" s="286"/>
      <c r="CD201" s="286"/>
      <c r="CE201" s="286"/>
      <c r="CF201" s="286"/>
    </row>
    <row r="202" spans="1:84" ht="15" x14ac:dyDescent="0.2">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c r="BM202" s="286"/>
      <c r="BN202" s="286"/>
      <c r="BO202" s="286"/>
      <c r="BP202" s="286"/>
      <c r="BQ202" s="286"/>
      <c r="BR202" s="286"/>
      <c r="BS202" s="286"/>
      <c r="BT202" s="286"/>
      <c r="BU202" s="286"/>
      <c r="BV202" s="286"/>
      <c r="BW202" s="286"/>
      <c r="BX202" s="286"/>
      <c r="BY202" s="286"/>
      <c r="BZ202" s="286"/>
      <c r="CA202" s="286"/>
      <c r="CB202" s="286"/>
      <c r="CC202" s="286"/>
      <c r="CD202" s="286"/>
      <c r="CE202" s="286"/>
      <c r="CF202" s="286"/>
    </row>
    <row r="203" spans="1:84" ht="15" x14ac:dyDescent="0.2">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6"/>
      <c r="BL203" s="286"/>
      <c r="BM203" s="286"/>
      <c r="BN203" s="286"/>
      <c r="BO203" s="286"/>
      <c r="BP203" s="286"/>
      <c r="BQ203" s="286"/>
      <c r="BR203" s="286"/>
      <c r="BS203" s="286"/>
      <c r="BT203" s="286"/>
      <c r="BU203" s="286"/>
      <c r="BV203" s="286"/>
      <c r="BW203" s="286"/>
      <c r="BX203" s="286"/>
      <c r="BY203" s="286"/>
      <c r="BZ203" s="286"/>
      <c r="CA203" s="286"/>
      <c r="CB203" s="286"/>
      <c r="CC203" s="286"/>
      <c r="CD203" s="286"/>
      <c r="CE203" s="286"/>
      <c r="CF203" s="286"/>
    </row>
    <row r="204" spans="1:84" ht="15" x14ac:dyDescent="0.2">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row>
    <row r="205" spans="1:84" ht="15" x14ac:dyDescent="0.2">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6"/>
      <c r="BL205" s="286"/>
      <c r="BM205" s="286"/>
      <c r="BN205" s="286"/>
      <c r="BO205" s="286"/>
      <c r="BP205" s="286"/>
      <c r="BQ205" s="286"/>
      <c r="BR205" s="286"/>
      <c r="BS205" s="286"/>
      <c r="BT205" s="286"/>
      <c r="BU205" s="286"/>
      <c r="BV205" s="286"/>
      <c r="BW205" s="286"/>
      <c r="BX205" s="286"/>
      <c r="BY205" s="286"/>
      <c r="BZ205" s="286"/>
      <c r="CA205" s="286"/>
      <c r="CB205" s="286"/>
      <c r="CC205" s="286"/>
      <c r="CD205" s="286"/>
      <c r="CE205" s="286"/>
      <c r="CF205" s="286"/>
    </row>
    <row r="206" spans="1:84" ht="15" x14ac:dyDescent="0.2">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286"/>
      <c r="AY206" s="286"/>
      <c r="AZ206" s="286"/>
      <c r="BA206" s="286"/>
      <c r="BB206" s="286"/>
      <c r="BC206" s="286"/>
      <c r="BD206" s="286"/>
      <c r="BE206" s="286"/>
      <c r="BF206" s="286"/>
      <c r="BG206" s="286"/>
      <c r="BH206" s="286"/>
      <c r="BI206" s="286"/>
      <c r="BJ206" s="286"/>
      <c r="BK206" s="286"/>
      <c r="BL206" s="286"/>
      <c r="BM206" s="286"/>
      <c r="BN206" s="286"/>
      <c r="BO206" s="286"/>
      <c r="BP206" s="286"/>
      <c r="BQ206" s="286"/>
      <c r="BR206" s="286"/>
      <c r="BS206" s="286"/>
      <c r="BT206" s="286"/>
      <c r="BU206" s="286"/>
      <c r="BV206" s="286"/>
      <c r="BW206" s="286"/>
      <c r="BX206" s="286"/>
      <c r="BY206" s="286"/>
      <c r="BZ206" s="286"/>
      <c r="CA206" s="286"/>
      <c r="CB206" s="286"/>
      <c r="CC206" s="286"/>
      <c r="CD206" s="286"/>
      <c r="CE206" s="286"/>
      <c r="CF206" s="286"/>
    </row>
    <row r="207" spans="1:84" ht="15" x14ac:dyDescent="0.2">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286"/>
      <c r="AP207" s="286"/>
      <c r="AQ207" s="286"/>
      <c r="AR207" s="286"/>
      <c r="AS207" s="286"/>
      <c r="AT207" s="286"/>
      <c r="AU207" s="286"/>
      <c r="AV207" s="286"/>
      <c r="AW207" s="286"/>
      <c r="AX207" s="286"/>
      <c r="AY207" s="286"/>
      <c r="AZ207" s="286"/>
      <c r="BA207" s="286"/>
      <c r="BB207" s="286"/>
      <c r="BC207" s="286"/>
      <c r="BD207" s="286"/>
      <c r="BE207" s="286"/>
      <c r="BF207" s="286"/>
      <c r="BG207" s="286"/>
      <c r="BH207" s="286"/>
      <c r="BI207" s="286"/>
      <c r="BJ207" s="286"/>
      <c r="BK207" s="286"/>
      <c r="BL207" s="286"/>
      <c r="BM207" s="286"/>
      <c r="BN207" s="286"/>
      <c r="BO207" s="286"/>
      <c r="BP207" s="286"/>
      <c r="BQ207" s="286"/>
      <c r="BR207" s="286"/>
      <c r="BS207" s="286"/>
      <c r="BT207" s="286"/>
      <c r="BU207" s="286"/>
      <c r="BV207" s="286"/>
      <c r="BW207" s="286"/>
      <c r="BX207" s="286"/>
      <c r="BY207" s="286"/>
      <c r="BZ207" s="286"/>
      <c r="CA207" s="286"/>
      <c r="CB207" s="286"/>
      <c r="CC207" s="286"/>
      <c r="CD207" s="286"/>
      <c r="CE207" s="286"/>
      <c r="CF207" s="286"/>
    </row>
    <row r="208" spans="1:84" ht="15" x14ac:dyDescent="0.2">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286"/>
      <c r="AY208" s="286"/>
      <c r="AZ208" s="286"/>
      <c r="BA208" s="286"/>
      <c r="BB208" s="286"/>
      <c r="BC208" s="286"/>
      <c r="BD208" s="286"/>
      <c r="BE208" s="286"/>
      <c r="BF208" s="286"/>
      <c r="BG208" s="286"/>
      <c r="BH208" s="286"/>
      <c r="BI208" s="286"/>
      <c r="BJ208" s="286"/>
      <c r="BK208" s="286"/>
      <c r="BL208" s="286"/>
      <c r="BM208" s="286"/>
      <c r="BN208" s="286"/>
      <c r="BO208" s="286"/>
      <c r="BP208" s="286"/>
      <c r="BQ208" s="286"/>
      <c r="BR208" s="286"/>
      <c r="BS208" s="286"/>
      <c r="BT208" s="286"/>
      <c r="BU208" s="286"/>
      <c r="BV208" s="286"/>
      <c r="BW208" s="286"/>
      <c r="BX208" s="286"/>
      <c r="BY208" s="286"/>
      <c r="BZ208" s="286"/>
      <c r="CA208" s="286"/>
      <c r="CB208" s="286"/>
      <c r="CC208" s="286"/>
      <c r="CD208" s="286"/>
      <c r="CE208" s="286"/>
      <c r="CF208" s="286"/>
    </row>
    <row r="209" spans="1:84" ht="15" x14ac:dyDescent="0.2">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c r="BA209" s="286"/>
      <c r="BB209" s="286"/>
      <c r="BC209" s="286"/>
      <c r="BD209" s="286"/>
      <c r="BE209" s="286"/>
      <c r="BF209" s="286"/>
      <c r="BG209" s="286"/>
      <c r="BH209" s="286"/>
      <c r="BI209" s="286"/>
      <c r="BJ209" s="286"/>
      <c r="BK209" s="286"/>
      <c r="BL209" s="286"/>
      <c r="BM209" s="286"/>
      <c r="BN209" s="286"/>
      <c r="BO209" s="286"/>
      <c r="BP209" s="286"/>
      <c r="BQ209" s="286"/>
      <c r="BR209" s="286"/>
      <c r="BS209" s="286"/>
      <c r="BT209" s="286"/>
      <c r="BU209" s="286"/>
      <c r="BV209" s="286"/>
      <c r="BW209" s="286"/>
      <c r="BX209" s="286"/>
      <c r="BY209" s="286"/>
      <c r="BZ209" s="286"/>
      <c r="CA209" s="286"/>
      <c r="CB209" s="286"/>
      <c r="CC209" s="286"/>
      <c r="CD209" s="286"/>
      <c r="CE209" s="286"/>
      <c r="CF209" s="286"/>
    </row>
    <row r="210" spans="1:84" ht="15" x14ac:dyDescent="0.2">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6"/>
      <c r="AS210" s="286"/>
      <c r="AT210" s="286"/>
      <c r="AU210" s="286"/>
      <c r="AV210" s="286"/>
      <c r="AW210" s="286"/>
      <c r="AX210" s="286"/>
      <c r="AY210" s="286"/>
      <c r="AZ210" s="286"/>
      <c r="BA210" s="286"/>
      <c r="BB210" s="286"/>
      <c r="BC210" s="286"/>
      <c r="BD210" s="286"/>
      <c r="BE210" s="286"/>
      <c r="BF210" s="286"/>
      <c r="BG210" s="286"/>
      <c r="BH210" s="286"/>
      <c r="BI210" s="286"/>
      <c r="BJ210" s="286"/>
      <c r="BK210" s="286"/>
      <c r="BL210" s="286"/>
      <c r="BM210" s="286"/>
      <c r="BN210" s="286"/>
      <c r="BO210" s="286"/>
      <c r="BP210" s="286"/>
      <c r="BQ210" s="286"/>
      <c r="BR210" s="286"/>
      <c r="BS210" s="286"/>
      <c r="BT210" s="286"/>
      <c r="BU210" s="286"/>
      <c r="BV210" s="286"/>
      <c r="BW210" s="286"/>
      <c r="BX210" s="286"/>
      <c r="BY210" s="286"/>
      <c r="BZ210" s="286"/>
      <c r="CA210" s="286"/>
      <c r="CB210" s="286"/>
      <c r="CC210" s="286"/>
      <c r="CD210" s="286"/>
      <c r="CE210" s="286"/>
      <c r="CF210" s="286"/>
    </row>
    <row r="211" spans="1:84" ht="15" x14ac:dyDescent="0.2">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6"/>
      <c r="AO211" s="286"/>
      <c r="AP211" s="286"/>
      <c r="AQ211" s="286"/>
      <c r="AR211" s="286"/>
      <c r="AS211" s="286"/>
      <c r="AT211" s="286"/>
      <c r="AU211" s="286"/>
      <c r="AV211" s="286"/>
      <c r="AW211" s="286"/>
      <c r="AX211" s="286"/>
      <c r="AY211" s="286"/>
      <c r="AZ211" s="286"/>
      <c r="BA211" s="286"/>
      <c r="BB211" s="286"/>
      <c r="BC211" s="286"/>
      <c r="BD211" s="286"/>
      <c r="BE211" s="286"/>
      <c r="BF211" s="286"/>
      <c r="BG211" s="286"/>
      <c r="BH211" s="286"/>
      <c r="BI211" s="286"/>
      <c r="BJ211" s="286"/>
      <c r="BK211" s="286"/>
      <c r="BL211" s="286"/>
      <c r="BM211" s="286"/>
      <c r="BN211" s="286"/>
      <c r="BO211" s="286"/>
      <c r="BP211" s="286"/>
      <c r="BQ211" s="286"/>
      <c r="BR211" s="286"/>
      <c r="BS211" s="286"/>
      <c r="BT211" s="286"/>
      <c r="BU211" s="286"/>
      <c r="BV211" s="286"/>
      <c r="BW211" s="286"/>
      <c r="BX211" s="286"/>
      <c r="BY211" s="286"/>
      <c r="BZ211" s="286"/>
      <c r="CA211" s="286"/>
      <c r="CB211" s="286"/>
      <c r="CC211" s="286"/>
      <c r="CD211" s="286"/>
      <c r="CE211" s="286"/>
      <c r="CF211" s="286"/>
    </row>
    <row r="212" spans="1:84" ht="15" x14ac:dyDescent="0.2">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6"/>
      <c r="BK212" s="286"/>
      <c r="BL212" s="286"/>
      <c r="BM212" s="286"/>
      <c r="BN212" s="286"/>
      <c r="BO212" s="286"/>
      <c r="BP212" s="286"/>
      <c r="BQ212" s="286"/>
      <c r="BR212" s="286"/>
      <c r="BS212" s="286"/>
      <c r="BT212" s="286"/>
      <c r="BU212" s="286"/>
      <c r="BV212" s="286"/>
      <c r="BW212" s="286"/>
      <c r="BX212" s="286"/>
      <c r="BY212" s="286"/>
      <c r="BZ212" s="286"/>
      <c r="CA212" s="286"/>
      <c r="CB212" s="286"/>
      <c r="CC212" s="286"/>
      <c r="CD212" s="286"/>
      <c r="CE212" s="286"/>
      <c r="CF212" s="286"/>
    </row>
    <row r="213" spans="1:84" ht="15" x14ac:dyDescent="0.2">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c r="BA213" s="286"/>
      <c r="BB213" s="286"/>
      <c r="BC213" s="286"/>
      <c r="BD213" s="286"/>
      <c r="BE213" s="286"/>
      <c r="BF213" s="286"/>
      <c r="BG213" s="286"/>
      <c r="BH213" s="286"/>
      <c r="BI213" s="286"/>
      <c r="BJ213" s="286"/>
      <c r="BK213" s="286"/>
      <c r="BL213" s="286"/>
      <c r="BM213" s="286"/>
      <c r="BN213" s="286"/>
      <c r="BO213" s="286"/>
      <c r="BP213" s="286"/>
      <c r="BQ213" s="286"/>
      <c r="BR213" s="286"/>
      <c r="BS213" s="286"/>
      <c r="BT213" s="286"/>
      <c r="BU213" s="286"/>
      <c r="BV213" s="286"/>
      <c r="BW213" s="286"/>
      <c r="BX213" s="286"/>
      <c r="BY213" s="286"/>
      <c r="BZ213" s="286"/>
      <c r="CA213" s="286"/>
      <c r="CB213" s="286"/>
      <c r="CC213" s="286"/>
      <c r="CD213" s="286"/>
      <c r="CE213" s="286"/>
      <c r="CF213" s="286"/>
    </row>
    <row r="214" spans="1:84" ht="15" x14ac:dyDescent="0.2">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c r="BM214" s="286"/>
      <c r="BN214" s="286"/>
      <c r="BO214" s="286"/>
      <c r="BP214" s="286"/>
      <c r="BQ214" s="286"/>
      <c r="BR214" s="286"/>
      <c r="BS214" s="286"/>
      <c r="BT214" s="286"/>
      <c r="BU214" s="286"/>
      <c r="BV214" s="286"/>
      <c r="BW214" s="286"/>
      <c r="BX214" s="286"/>
      <c r="BY214" s="286"/>
      <c r="BZ214" s="286"/>
      <c r="CA214" s="286"/>
      <c r="CB214" s="286"/>
      <c r="CC214" s="286"/>
      <c r="CD214" s="286"/>
      <c r="CE214" s="286"/>
      <c r="CF214" s="286"/>
    </row>
    <row r="215" spans="1:84" ht="15" x14ac:dyDescent="0.2">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6"/>
      <c r="AY215" s="286"/>
      <c r="AZ215" s="286"/>
      <c r="BA215" s="286"/>
      <c r="BB215" s="286"/>
      <c r="BC215" s="286"/>
      <c r="BD215" s="286"/>
      <c r="BE215" s="286"/>
      <c r="BF215" s="286"/>
      <c r="BG215" s="286"/>
      <c r="BH215" s="286"/>
      <c r="BI215" s="286"/>
      <c r="BJ215" s="286"/>
      <c r="BK215" s="286"/>
      <c r="BL215" s="286"/>
      <c r="BM215" s="286"/>
      <c r="BN215" s="286"/>
      <c r="BO215" s="286"/>
      <c r="BP215" s="286"/>
      <c r="BQ215" s="286"/>
      <c r="BR215" s="286"/>
      <c r="BS215" s="286"/>
      <c r="BT215" s="286"/>
      <c r="BU215" s="286"/>
      <c r="BV215" s="286"/>
      <c r="BW215" s="286"/>
      <c r="BX215" s="286"/>
      <c r="BY215" s="286"/>
      <c r="BZ215" s="286"/>
      <c r="CA215" s="286"/>
      <c r="CB215" s="286"/>
      <c r="CC215" s="286"/>
      <c r="CD215" s="286"/>
      <c r="CE215" s="286"/>
      <c r="CF215" s="286"/>
    </row>
    <row r="216" spans="1:84" ht="15" x14ac:dyDescent="0.2">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6"/>
      <c r="AM216" s="286"/>
      <c r="AN216" s="286"/>
      <c r="AO216" s="286"/>
      <c r="AP216" s="286"/>
      <c r="AQ216" s="286"/>
      <c r="AR216" s="286"/>
      <c r="AS216" s="286"/>
      <c r="AT216" s="286"/>
      <c r="AU216" s="286"/>
      <c r="AV216" s="286"/>
      <c r="AW216" s="286"/>
      <c r="AX216" s="286"/>
      <c r="AY216" s="286"/>
      <c r="AZ216" s="286"/>
      <c r="BA216" s="286"/>
      <c r="BB216" s="286"/>
      <c r="BC216" s="286"/>
      <c r="BD216" s="286"/>
      <c r="BE216" s="286"/>
      <c r="BF216" s="286"/>
      <c r="BG216" s="286"/>
      <c r="BH216" s="286"/>
      <c r="BI216" s="286"/>
      <c r="BJ216" s="286"/>
      <c r="BK216" s="286"/>
      <c r="BL216" s="286"/>
      <c r="BM216" s="286"/>
      <c r="BN216" s="286"/>
      <c r="BO216" s="286"/>
      <c r="BP216" s="286"/>
      <c r="BQ216" s="286"/>
      <c r="BR216" s="286"/>
      <c r="BS216" s="286"/>
      <c r="BT216" s="286"/>
      <c r="BU216" s="286"/>
      <c r="BV216" s="286"/>
      <c r="BW216" s="286"/>
      <c r="BX216" s="286"/>
      <c r="BY216" s="286"/>
      <c r="BZ216" s="286"/>
      <c r="CA216" s="286"/>
      <c r="CB216" s="286"/>
      <c r="CC216" s="286"/>
      <c r="CD216" s="286"/>
      <c r="CE216" s="286"/>
      <c r="CF216" s="286"/>
    </row>
    <row r="217" spans="1:84" ht="15" x14ac:dyDescent="0.2">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c r="AP217" s="286"/>
      <c r="AQ217" s="286"/>
      <c r="AR217" s="286"/>
      <c r="AS217" s="286"/>
      <c r="AT217" s="286"/>
      <c r="AU217" s="286"/>
      <c r="AV217" s="286"/>
      <c r="AW217" s="286"/>
      <c r="AX217" s="286"/>
      <c r="AY217" s="286"/>
      <c r="AZ217" s="286"/>
      <c r="BA217" s="286"/>
      <c r="BB217" s="286"/>
      <c r="BC217" s="286"/>
      <c r="BD217" s="286"/>
      <c r="BE217" s="286"/>
      <c r="BF217" s="286"/>
      <c r="BG217" s="286"/>
      <c r="BH217" s="286"/>
      <c r="BI217" s="286"/>
      <c r="BJ217" s="286"/>
      <c r="BK217" s="286"/>
      <c r="BL217" s="286"/>
      <c r="BM217" s="286"/>
      <c r="BN217" s="286"/>
      <c r="BO217" s="286"/>
      <c r="BP217" s="286"/>
      <c r="BQ217" s="286"/>
      <c r="BR217" s="286"/>
      <c r="BS217" s="286"/>
      <c r="BT217" s="286"/>
      <c r="BU217" s="286"/>
      <c r="BV217" s="286"/>
      <c r="BW217" s="286"/>
      <c r="BX217" s="286"/>
      <c r="BY217" s="286"/>
      <c r="BZ217" s="286"/>
      <c r="CA217" s="286"/>
      <c r="CB217" s="286"/>
      <c r="CC217" s="286"/>
      <c r="CD217" s="286"/>
      <c r="CE217" s="286"/>
      <c r="CF217" s="286"/>
    </row>
    <row r="218" spans="1:84" ht="15" x14ac:dyDescent="0.2">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6"/>
      <c r="AY218" s="286"/>
      <c r="AZ218" s="286"/>
      <c r="BA218" s="286"/>
      <c r="BB218" s="286"/>
      <c r="BC218" s="286"/>
      <c r="BD218" s="286"/>
      <c r="BE218" s="286"/>
      <c r="BF218" s="286"/>
      <c r="BG218" s="286"/>
      <c r="BH218" s="286"/>
      <c r="BI218" s="286"/>
      <c r="BJ218" s="286"/>
      <c r="BK218" s="286"/>
      <c r="BL218" s="286"/>
      <c r="BM218" s="286"/>
      <c r="BN218" s="286"/>
      <c r="BO218" s="286"/>
      <c r="BP218" s="286"/>
      <c r="BQ218" s="286"/>
      <c r="BR218" s="286"/>
      <c r="BS218" s="286"/>
      <c r="BT218" s="286"/>
      <c r="BU218" s="286"/>
      <c r="BV218" s="286"/>
      <c r="BW218" s="286"/>
      <c r="BX218" s="286"/>
      <c r="BY218" s="286"/>
      <c r="BZ218" s="286"/>
      <c r="CA218" s="286"/>
      <c r="CB218" s="286"/>
      <c r="CC218" s="286"/>
      <c r="CD218" s="286"/>
      <c r="CE218" s="286"/>
      <c r="CF218" s="286"/>
    </row>
    <row r="219" spans="1:84" ht="15" x14ac:dyDescent="0.2">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6"/>
      <c r="AY219" s="286"/>
      <c r="AZ219" s="286"/>
      <c r="BA219" s="286"/>
      <c r="BB219" s="286"/>
      <c r="BC219" s="286"/>
      <c r="BD219" s="286"/>
      <c r="BE219" s="286"/>
      <c r="BF219" s="286"/>
      <c r="BG219" s="286"/>
      <c r="BH219" s="286"/>
      <c r="BI219" s="286"/>
      <c r="BJ219" s="286"/>
      <c r="BK219" s="286"/>
      <c r="BL219" s="286"/>
      <c r="BM219" s="286"/>
      <c r="BN219" s="286"/>
      <c r="BO219" s="286"/>
      <c r="BP219" s="286"/>
      <c r="BQ219" s="286"/>
      <c r="BR219" s="286"/>
      <c r="BS219" s="286"/>
      <c r="BT219" s="286"/>
      <c r="BU219" s="286"/>
      <c r="BV219" s="286"/>
      <c r="BW219" s="286"/>
      <c r="BX219" s="286"/>
      <c r="BY219" s="286"/>
      <c r="BZ219" s="286"/>
      <c r="CA219" s="286"/>
      <c r="CB219" s="286"/>
      <c r="CC219" s="286"/>
      <c r="CD219" s="286"/>
      <c r="CE219" s="286"/>
      <c r="CF219" s="286"/>
    </row>
    <row r="220" spans="1:84" ht="15" x14ac:dyDescent="0.2">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c r="BM220" s="286"/>
      <c r="BN220" s="286"/>
      <c r="BO220" s="286"/>
      <c r="BP220" s="286"/>
      <c r="BQ220" s="286"/>
      <c r="BR220" s="286"/>
      <c r="BS220" s="286"/>
      <c r="BT220" s="286"/>
      <c r="BU220" s="286"/>
      <c r="BV220" s="286"/>
      <c r="BW220" s="286"/>
      <c r="BX220" s="286"/>
      <c r="BY220" s="286"/>
      <c r="BZ220" s="286"/>
      <c r="CA220" s="286"/>
      <c r="CB220" s="286"/>
      <c r="CC220" s="286"/>
      <c r="CD220" s="286"/>
      <c r="CE220" s="286"/>
      <c r="CF220" s="286"/>
    </row>
    <row r="221" spans="1:84" ht="15" x14ac:dyDescent="0.2">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c r="BM221" s="286"/>
      <c r="BN221" s="286"/>
      <c r="BO221" s="286"/>
      <c r="BP221" s="286"/>
      <c r="BQ221" s="286"/>
      <c r="BR221" s="286"/>
      <c r="BS221" s="286"/>
      <c r="BT221" s="286"/>
      <c r="BU221" s="286"/>
      <c r="BV221" s="286"/>
      <c r="BW221" s="286"/>
      <c r="BX221" s="286"/>
      <c r="BY221" s="286"/>
      <c r="BZ221" s="286"/>
      <c r="CA221" s="286"/>
      <c r="CB221" s="286"/>
      <c r="CC221" s="286"/>
      <c r="CD221" s="286"/>
      <c r="CE221" s="286"/>
      <c r="CF221" s="286"/>
    </row>
    <row r="222" spans="1:84" ht="15" x14ac:dyDescent="0.2">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286"/>
      <c r="BZ222" s="286"/>
      <c r="CA222" s="286"/>
      <c r="CB222" s="286"/>
      <c r="CC222" s="286"/>
      <c r="CD222" s="286"/>
      <c r="CE222" s="286"/>
      <c r="CF222" s="286"/>
    </row>
    <row r="223" spans="1:84" ht="15" x14ac:dyDescent="0.2">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c r="BM223" s="286"/>
      <c r="BN223" s="286"/>
      <c r="BO223" s="286"/>
      <c r="BP223" s="286"/>
      <c r="BQ223" s="286"/>
      <c r="BR223" s="286"/>
      <c r="BS223" s="286"/>
      <c r="BT223" s="286"/>
      <c r="BU223" s="286"/>
      <c r="BV223" s="286"/>
      <c r="BW223" s="286"/>
      <c r="BX223" s="286"/>
      <c r="BY223" s="286"/>
      <c r="BZ223" s="286"/>
      <c r="CA223" s="286"/>
      <c r="CB223" s="286"/>
      <c r="CC223" s="286"/>
      <c r="CD223" s="286"/>
      <c r="CE223" s="286"/>
      <c r="CF223" s="286"/>
    </row>
    <row r="224" spans="1:84" ht="15" x14ac:dyDescent="0.2">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6"/>
      <c r="AY224" s="286"/>
      <c r="AZ224" s="286"/>
      <c r="BA224" s="286"/>
      <c r="BB224" s="286"/>
      <c r="BC224" s="286"/>
      <c r="BD224" s="286"/>
      <c r="BE224" s="286"/>
      <c r="BF224" s="286"/>
      <c r="BG224" s="286"/>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6"/>
    </row>
    <row r="225" spans="1:84" ht="15" x14ac:dyDescent="0.2">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286"/>
      <c r="AT225" s="286"/>
      <c r="AU225" s="286"/>
      <c r="AV225" s="286"/>
      <c r="AW225" s="286"/>
      <c r="AX225" s="286"/>
      <c r="AY225" s="286"/>
      <c r="AZ225" s="286"/>
      <c r="BA225" s="286"/>
      <c r="BB225" s="286"/>
      <c r="BC225" s="286"/>
      <c r="BD225" s="286"/>
      <c r="BE225" s="286"/>
      <c r="BF225" s="286"/>
      <c r="BG225" s="286"/>
      <c r="BH225" s="286"/>
      <c r="BI225" s="286"/>
      <c r="BJ225" s="286"/>
      <c r="BK225" s="286"/>
      <c r="BL225" s="286"/>
      <c r="BM225" s="286"/>
      <c r="BN225" s="286"/>
      <c r="BO225" s="286"/>
      <c r="BP225" s="286"/>
      <c r="BQ225" s="286"/>
      <c r="BR225" s="286"/>
      <c r="BS225" s="286"/>
      <c r="BT225" s="286"/>
      <c r="BU225" s="286"/>
      <c r="BV225" s="286"/>
      <c r="BW225" s="286"/>
      <c r="BX225" s="286"/>
      <c r="BY225" s="286"/>
      <c r="BZ225" s="286"/>
      <c r="CA225" s="286"/>
      <c r="CB225" s="286"/>
      <c r="CC225" s="286"/>
      <c r="CD225" s="286"/>
      <c r="CE225" s="286"/>
      <c r="CF225" s="286"/>
    </row>
    <row r="226" spans="1:84" ht="15" x14ac:dyDescent="0.2">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6"/>
      <c r="AY226" s="286"/>
      <c r="AZ226" s="286"/>
      <c r="BA226" s="286"/>
      <c r="BB226" s="286"/>
      <c r="BC226" s="286"/>
      <c r="BD226" s="286"/>
      <c r="BE226" s="286"/>
      <c r="BF226" s="286"/>
      <c r="BG226" s="286"/>
      <c r="BH226" s="286"/>
      <c r="BI226" s="286"/>
      <c r="BJ226" s="286"/>
      <c r="BK226" s="286"/>
      <c r="BL226" s="286"/>
      <c r="BM226" s="286"/>
      <c r="BN226" s="286"/>
      <c r="BO226" s="286"/>
      <c r="BP226" s="286"/>
      <c r="BQ226" s="286"/>
      <c r="BR226" s="286"/>
      <c r="BS226" s="286"/>
      <c r="BT226" s="286"/>
      <c r="BU226" s="286"/>
      <c r="BV226" s="286"/>
      <c r="BW226" s="286"/>
      <c r="BX226" s="286"/>
      <c r="BY226" s="286"/>
      <c r="BZ226" s="286"/>
      <c r="CA226" s="286"/>
      <c r="CB226" s="286"/>
      <c r="CC226" s="286"/>
      <c r="CD226" s="286"/>
      <c r="CE226" s="286"/>
      <c r="CF226" s="286"/>
    </row>
    <row r="227" spans="1:84" ht="15" x14ac:dyDescent="0.2">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286"/>
      <c r="AT227" s="286"/>
      <c r="AU227" s="286"/>
      <c r="AV227" s="286"/>
      <c r="AW227" s="286"/>
      <c r="AX227" s="286"/>
      <c r="AY227" s="286"/>
      <c r="AZ227" s="286"/>
      <c r="BA227" s="286"/>
      <c r="BB227" s="286"/>
      <c r="BC227" s="286"/>
      <c r="BD227" s="286"/>
      <c r="BE227" s="286"/>
      <c r="BF227" s="286"/>
      <c r="BG227" s="286"/>
      <c r="BH227" s="286"/>
      <c r="BI227" s="286"/>
      <c r="BJ227" s="286"/>
      <c r="BK227" s="286"/>
      <c r="BL227" s="286"/>
      <c r="BM227" s="286"/>
      <c r="BN227" s="286"/>
      <c r="BO227" s="286"/>
      <c r="BP227" s="286"/>
      <c r="BQ227" s="286"/>
      <c r="BR227" s="286"/>
      <c r="BS227" s="286"/>
      <c r="BT227" s="286"/>
      <c r="BU227" s="286"/>
      <c r="BV227" s="286"/>
      <c r="BW227" s="286"/>
      <c r="BX227" s="286"/>
      <c r="BY227" s="286"/>
      <c r="BZ227" s="286"/>
      <c r="CA227" s="286"/>
      <c r="CB227" s="286"/>
      <c r="CC227" s="286"/>
      <c r="CD227" s="286"/>
      <c r="CE227" s="286"/>
      <c r="CF227" s="286"/>
    </row>
    <row r="228" spans="1:84" ht="15" x14ac:dyDescent="0.2">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286"/>
      <c r="BI228" s="286"/>
      <c r="BJ228" s="286"/>
      <c r="BK228" s="286"/>
      <c r="BL228" s="286"/>
      <c r="BM228" s="286"/>
      <c r="BN228" s="286"/>
      <c r="BO228" s="286"/>
      <c r="BP228" s="286"/>
      <c r="BQ228" s="286"/>
      <c r="BR228" s="286"/>
      <c r="BS228" s="286"/>
      <c r="BT228" s="286"/>
      <c r="BU228" s="286"/>
      <c r="BV228" s="286"/>
      <c r="BW228" s="286"/>
      <c r="BX228" s="286"/>
      <c r="BY228" s="286"/>
      <c r="BZ228" s="286"/>
      <c r="CA228" s="286"/>
      <c r="CB228" s="286"/>
      <c r="CC228" s="286"/>
      <c r="CD228" s="286"/>
      <c r="CE228" s="286"/>
      <c r="CF228" s="286"/>
    </row>
    <row r="229" spans="1:84" ht="15" x14ac:dyDescent="0.2">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286"/>
      <c r="AT229" s="286"/>
      <c r="AU229" s="286"/>
      <c r="AV229" s="286"/>
      <c r="AW229" s="286"/>
      <c r="AX229" s="286"/>
      <c r="AY229" s="286"/>
      <c r="AZ229" s="286"/>
      <c r="BA229" s="286"/>
      <c r="BB229" s="286"/>
      <c r="BC229" s="286"/>
      <c r="BD229" s="286"/>
      <c r="BE229" s="286"/>
      <c r="BF229" s="286"/>
      <c r="BG229" s="286"/>
      <c r="BH229" s="286"/>
      <c r="BI229" s="286"/>
      <c r="BJ229" s="286"/>
      <c r="BK229" s="286"/>
      <c r="BL229" s="286"/>
      <c r="BM229" s="286"/>
      <c r="BN229" s="286"/>
      <c r="BO229" s="286"/>
      <c r="BP229" s="286"/>
      <c r="BQ229" s="286"/>
      <c r="BR229" s="286"/>
      <c r="BS229" s="286"/>
      <c r="BT229" s="286"/>
      <c r="BU229" s="286"/>
      <c r="BV229" s="286"/>
      <c r="BW229" s="286"/>
      <c r="BX229" s="286"/>
      <c r="BY229" s="286"/>
      <c r="BZ229" s="286"/>
      <c r="CA229" s="286"/>
      <c r="CB229" s="286"/>
      <c r="CC229" s="286"/>
      <c r="CD229" s="286"/>
      <c r="CE229" s="286"/>
      <c r="CF229" s="286"/>
    </row>
    <row r="230" spans="1:84" ht="15" x14ac:dyDescent="0.2">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6"/>
      <c r="AY230" s="286"/>
      <c r="AZ230" s="286"/>
      <c r="BA230" s="286"/>
      <c r="BB230" s="286"/>
      <c r="BC230" s="286"/>
      <c r="BD230" s="286"/>
      <c r="BE230" s="286"/>
      <c r="BF230" s="286"/>
      <c r="BG230" s="286"/>
      <c r="BH230" s="286"/>
      <c r="BI230" s="286"/>
      <c r="BJ230" s="286"/>
      <c r="BK230" s="286"/>
      <c r="BL230" s="286"/>
      <c r="BM230" s="286"/>
      <c r="BN230" s="286"/>
      <c r="BO230" s="286"/>
      <c r="BP230" s="286"/>
      <c r="BQ230" s="286"/>
      <c r="BR230" s="286"/>
      <c r="BS230" s="286"/>
      <c r="BT230" s="286"/>
      <c r="BU230" s="286"/>
      <c r="BV230" s="286"/>
      <c r="BW230" s="286"/>
      <c r="BX230" s="286"/>
      <c r="BY230" s="286"/>
      <c r="BZ230" s="286"/>
      <c r="CA230" s="286"/>
      <c r="CB230" s="286"/>
      <c r="CC230" s="286"/>
      <c r="CD230" s="286"/>
      <c r="CE230" s="286"/>
      <c r="CF230" s="286"/>
    </row>
    <row r="231" spans="1:84" ht="15" x14ac:dyDescent="0.2">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286"/>
      <c r="AT231" s="286"/>
      <c r="AU231" s="286"/>
      <c r="AV231" s="286"/>
      <c r="AW231" s="286"/>
      <c r="AX231" s="286"/>
      <c r="AY231" s="286"/>
      <c r="AZ231" s="286"/>
      <c r="BA231" s="286"/>
      <c r="BB231" s="286"/>
      <c r="BC231" s="286"/>
      <c r="BD231" s="286"/>
      <c r="BE231" s="286"/>
      <c r="BF231" s="286"/>
      <c r="BG231" s="286"/>
      <c r="BH231" s="286"/>
      <c r="BI231" s="286"/>
      <c r="BJ231" s="286"/>
      <c r="BK231" s="286"/>
      <c r="BL231" s="286"/>
      <c r="BM231" s="286"/>
      <c r="BN231" s="286"/>
      <c r="BO231" s="286"/>
      <c r="BP231" s="286"/>
      <c r="BQ231" s="286"/>
      <c r="BR231" s="286"/>
      <c r="BS231" s="286"/>
      <c r="BT231" s="286"/>
      <c r="BU231" s="286"/>
      <c r="BV231" s="286"/>
      <c r="BW231" s="286"/>
      <c r="BX231" s="286"/>
      <c r="BY231" s="286"/>
      <c r="BZ231" s="286"/>
      <c r="CA231" s="286"/>
      <c r="CB231" s="286"/>
      <c r="CC231" s="286"/>
      <c r="CD231" s="286"/>
      <c r="CE231" s="286"/>
      <c r="CF231" s="286"/>
    </row>
    <row r="232" spans="1:84" ht="15" x14ac:dyDescent="0.2">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6"/>
      <c r="AY232" s="286"/>
      <c r="AZ232" s="286"/>
      <c r="BA232" s="286"/>
      <c r="BB232" s="286"/>
      <c r="BC232" s="286"/>
      <c r="BD232" s="286"/>
      <c r="BE232" s="286"/>
      <c r="BF232" s="286"/>
      <c r="BG232" s="286"/>
      <c r="BH232" s="286"/>
      <c r="BI232" s="286"/>
      <c r="BJ232" s="286"/>
      <c r="BK232" s="286"/>
      <c r="BL232" s="286"/>
      <c r="BM232" s="286"/>
      <c r="BN232" s="286"/>
      <c r="BO232" s="286"/>
      <c r="BP232" s="286"/>
      <c r="BQ232" s="286"/>
      <c r="BR232" s="286"/>
      <c r="BS232" s="286"/>
      <c r="BT232" s="286"/>
      <c r="BU232" s="286"/>
      <c r="BV232" s="286"/>
      <c r="BW232" s="286"/>
      <c r="BX232" s="286"/>
      <c r="BY232" s="286"/>
      <c r="BZ232" s="286"/>
      <c r="CA232" s="286"/>
      <c r="CB232" s="286"/>
      <c r="CC232" s="286"/>
      <c r="CD232" s="286"/>
      <c r="CE232" s="286"/>
      <c r="CF232" s="286"/>
    </row>
    <row r="233" spans="1:84" ht="15" x14ac:dyDescent="0.2">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6"/>
      <c r="AY233" s="286"/>
      <c r="AZ233" s="286"/>
      <c r="BA233" s="286"/>
      <c r="BB233" s="286"/>
      <c r="BC233" s="286"/>
      <c r="BD233" s="286"/>
      <c r="BE233" s="286"/>
      <c r="BF233" s="286"/>
      <c r="BG233" s="286"/>
      <c r="BH233" s="286"/>
      <c r="BI233" s="286"/>
      <c r="BJ233" s="286"/>
      <c r="BK233" s="286"/>
      <c r="BL233" s="286"/>
      <c r="BM233" s="286"/>
      <c r="BN233" s="286"/>
      <c r="BO233" s="286"/>
      <c r="BP233" s="286"/>
      <c r="BQ233" s="286"/>
      <c r="BR233" s="286"/>
      <c r="BS233" s="286"/>
      <c r="BT233" s="286"/>
      <c r="BU233" s="286"/>
      <c r="BV233" s="286"/>
      <c r="BW233" s="286"/>
      <c r="BX233" s="286"/>
      <c r="BY233" s="286"/>
      <c r="BZ233" s="286"/>
      <c r="CA233" s="286"/>
      <c r="CB233" s="286"/>
      <c r="CC233" s="286"/>
      <c r="CD233" s="286"/>
      <c r="CE233" s="286"/>
      <c r="CF233" s="286"/>
    </row>
    <row r="234" spans="1:84" ht="15" x14ac:dyDescent="0.2">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6"/>
      <c r="AY234" s="286"/>
      <c r="AZ234" s="286"/>
      <c r="BA234" s="286"/>
      <c r="BB234" s="286"/>
      <c r="BC234" s="286"/>
      <c r="BD234" s="286"/>
      <c r="BE234" s="286"/>
      <c r="BF234" s="286"/>
      <c r="BG234" s="286"/>
      <c r="BH234" s="286"/>
      <c r="BI234" s="286"/>
      <c r="BJ234" s="286"/>
      <c r="BK234" s="286"/>
      <c r="BL234" s="286"/>
      <c r="BM234" s="286"/>
      <c r="BN234" s="286"/>
      <c r="BO234" s="286"/>
      <c r="BP234" s="286"/>
      <c r="BQ234" s="286"/>
      <c r="BR234" s="286"/>
      <c r="BS234" s="286"/>
      <c r="BT234" s="286"/>
      <c r="BU234" s="286"/>
      <c r="BV234" s="286"/>
      <c r="BW234" s="286"/>
      <c r="BX234" s="286"/>
      <c r="BY234" s="286"/>
      <c r="BZ234" s="286"/>
      <c r="CA234" s="286"/>
      <c r="CB234" s="286"/>
      <c r="CC234" s="286"/>
      <c r="CD234" s="286"/>
      <c r="CE234" s="286"/>
      <c r="CF234" s="286"/>
    </row>
    <row r="235" spans="1:84" ht="15" x14ac:dyDescent="0.2">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6"/>
      <c r="AY235" s="286"/>
      <c r="AZ235" s="286"/>
      <c r="BA235" s="286"/>
      <c r="BB235" s="286"/>
      <c r="BC235" s="286"/>
      <c r="BD235" s="286"/>
      <c r="BE235" s="286"/>
      <c r="BF235" s="286"/>
      <c r="BG235" s="286"/>
      <c r="BH235" s="286"/>
      <c r="BI235" s="286"/>
      <c r="BJ235" s="286"/>
      <c r="BK235" s="286"/>
      <c r="BL235" s="286"/>
      <c r="BM235" s="286"/>
      <c r="BN235" s="286"/>
      <c r="BO235" s="286"/>
      <c r="BP235" s="286"/>
      <c r="BQ235" s="286"/>
      <c r="BR235" s="286"/>
      <c r="BS235" s="286"/>
      <c r="BT235" s="286"/>
      <c r="BU235" s="286"/>
      <c r="BV235" s="286"/>
      <c r="BW235" s="286"/>
      <c r="BX235" s="286"/>
      <c r="BY235" s="286"/>
      <c r="BZ235" s="286"/>
      <c r="CA235" s="286"/>
      <c r="CB235" s="286"/>
      <c r="CC235" s="286"/>
      <c r="CD235" s="286"/>
      <c r="CE235" s="286"/>
      <c r="CF235" s="286"/>
    </row>
    <row r="236" spans="1:84" ht="15" x14ac:dyDescent="0.2">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286"/>
      <c r="AM236" s="286"/>
      <c r="AN236" s="286"/>
      <c r="AO236" s="286"/>
      <c r="AP236" s="286"/>
      <c r="AQ236" s="286"/>
      <c r="AR236" s="286"/>
      <c r="AS236" s="286"/>
      <c r="AT236" s="286"/>
      <c r="AU236" s="286"/>
      <c r="AV236" s="286"/>
      <c r="AW236" s="286"/>
      <c r="AX236" s="286"/>
      <c r="AY236" s="286"/>
      <c r="AZ236" s="286"/>
      <c r="BA236" s="286"/>
      <c r="BB236" s="286"/>
      <c r="BC236" s="286"/>
      <c r="BD236" s="286"/>
      <c r="BE236" s="286"/>
      <c r="BF236" s="286"/>
      <c r="BG236" s="286"/>
      <c r="BH236" s="286"/>
      <c r="BI236" s="286"/>
      <c r="BJ236" s="286"/>
      <c r="BK236" s="286"/>
      <c r="BL236" s="286"/>
      <c r="BM236" s="286"/>
      <c r="BN236" s="286"/>
      <c r="BO236" s="286"/>
      <c r="BP236" s="286"/>
      <c r="BQ236" s="286"/>
      <c r="BR236" s="286"/>
      <c r="BS236" s="286"/>
      <c r="BT236" s="286"/>
      <c r="BU236" s="286"/>
      <c r="BV236" s="286"/>
      <c r="BW236" s="286"/>
      <c r="BX236" s="286"/>
      <c r="BY236" s="286"/>
      <c r="BZ236" s="286"/>
      <c r="CA236" s="286"/>
      <c r="CB236" s="286"/>
      <c r="CC236" s="286"/>
      <c r="CD236" s="286"/>
      <c r="CE236" s="286"/>
      <c r="CF236" s="286"/>
    </row>
    <row r="237" spans="1:84" ht="15" x14ac:dyDescent="0.2">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286"/>
      <c r="AM237" s="286"/>
      <c r="AN237" s="286"/>
      <c r="AO237" s="286"/>
      <c r="AP237" s="286"/>
      <c r="AQ237" s="286"/>
      <c r="AR237" s="286"/>
      <c r="AS237" s="286"/>
      <c r="AT237" s="286"/>
      <c r="AU237" s="286"/>
      <c r="AV237" s="286"/>
      <c r="AW237" s="286"/>
      <c r="AX237" s="286"/>
      <c r="AY237" s="286"/>
      <c r="AZ237" s="286"/>
      <c r="BA237" s="286"/>
      <c r="BB237" s="286"/>
      <c r="BC237" s="286"/>
      <c r="BD237" s="286"/>
      <c r="BE237" s="286"/>
      <c r="BF237" s="286"/>
      <c r="BG237" s="286"/>
      <c r="BH237" s="286"/>
      <c r="BI237" s="286"/>
      <c r="BJ237" s="286"/>
      <c r="BK237" s="286"/>
      <c r="BL237" s="286"/>
      <c r="BM237" s="286"/>
      <c r="BN237" s="286"/>
      <c r="BO237" s="286"/>
      <c r="BP237" s="286"/>
      <c r="BQ237" s="286"/>
      <c r="BR237" s="286"/>
      <c r="BS237" s="286"/>
      <c r="BT237" s="286"/>
      <c r="BU237" s="286"/>
      <c r="BV237" s="286"/>
      <c r="BW237" s="286"/>
      <c r="BX237" s="286"/>
      <c r="BY237" s="286"/>
      <c r="BZ237" s="286"/>
      <c r="CA237" s="286"/>
      <c r="CB237" s="286"/>
      <c r="CC237" s="286"/>
      <c r="CD237" s="286"/>
      <c r="CE237" s="286"/>
      <c r="CF237" s="286"/>
    </row>
    <row r="238" spans="1:84" ht="15" x14ac:dyDescent="0.2">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286"/>
      <c r="AN238" s="286"/>
      <c r="AO238" s="286"/>
      <c r="AP238" s="286"/>
      <c r="AQ238" s="286"/>
      <c r="AR238" s="286"/>
      <c r="AS238" s="286"/>
      <c r="AT238" s="286"/>
      <c r="AU238" s="286"/>
      <c r="AV238" s="286"/>
      <c r="AW238" s="286"/>
      <c r="AX238" s="286"/>
      <c r="AY238" s="286"/>
      <c r="AZ238" s="286"/>
      <c r="BA238" s="286"/>
      <c r="BB238" s="286"/>
      <c r="BC238" s="286"/>
      <c r="BD238" s="286"/>
      <c r="BE238" s="286"/>
      <c r="BF238" s="286"/>
      <c r="BG238" s="286"/>
      <c r="BH238" s="286"/>
      <c r="BI238" s="286"/>
      <c r="BJ238" s="286"/>
      <c r="BK238" s="286"/>
      <c r="BL238" s="286"/>
      <c r="BM238" s="286"/>
      <c r="BN238" s="286"/>
      <c r="BO238" s="286"/>
      <c r="BP238" s="286"/>
      <c r="BQ238" s="286"/>
      <c r="BR238" s="286"/>
      <c r="BS238" s="286"/>
      <c r="BT238" s="286"/>
      <c r="BU238" s="286"/>
      <c r="BV238" s="286"/>
      <c r="BW238" s="286"/>
      <c r="BX238" s="286"/>
      <c r="BY238" s="286"/>
      <c r="BZ238" s="286"/>
      <c r="CA238" s="286"/>
      <c r="CB238" s="286"/>
      <c r="CC238" s="286"/>
      <c r="CD238" s="286"/>
      <c r="CE238" s="286"/>
      <c r="CF238" s="286"/>
    </row>
    <row r="239" spans="1:84" ht="15" x14ac:dyDescent="0.2">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c r="BF239" s="286"/>
      <c r="BG239" s="286"/>
      <c r="BH239" s="286"/>
      <c r="BI239" s="286"/>
      <c r="BJ239" s="286"/>
      <c r="BK239" s="286"/>
      <c r="BL239" s="286"/>
      <c r="BM239" s="286"/>
      <c r="BN239" s="286"/>
      <c r="BO239" s="286"/>
      <c r="BP239" s="286"/>
      <c r="BQ239" s="286"/>
      <c r="BR239" s="286"/>
      <c r="BS239" s="286"/>
      <c r="BT239" s="286"/>
      <c r="BU239" s="286"/>
      <c r="BV239" s="286"/>
      <c r="BW239" s="286"/>
      <c r="BX239" s="286"/>
      <c r="BY239" s="286"/>
      <c r="BZ239" s="286"/>
      <c r="CA239" s="286"/>
      <c r="CB239" s="286"/>
      <c r="CC239" s="286"/>
      <c r="CD239" s="286"/>
      <c r="CE239" s="286"/>
      <c r="CF239" s="286"/>
    </row>
    <row r="240" spans="1:84" ht="15" x14ac:dyDescent="0.2">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row>
    <row r="241" spans="1:84" ht="15" x14ac:dyDescent="0.2">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286"/>
      <c r="AM241" s="286"/>
      <c r="AN241" s="286"/>
      <c r="AO241" s="286"/>
      <c r="AP241" s="286"/>
      <c r="AQ241" s="286"/>
      <c r="AR241" s="286"/>
      <c r="AS241" s="286"/>
      <c r="AT241" s="286"/>
      <c r="AU241" s="286"/>
      <c r="AV241" s="286"/>
      <c r="AW241" s="286"/>
      <c r="AX241" s="286"/>
      <c r="AY241" s="286"/>
      <c r="AZ241" s="286"/>
      <c r="BA241" s="286"/>
      <c r="BB241" s="286"/>
      <c r="BC241" s="286"/>
      <c r="BD241" s="286"/>
      <c r="BE241" s="286"/>
      <c r="BF241" s="286"/>
      <c r="BG241" s="286"/>
      <c r="BH241" s="286"/>
      <c r="BI241" s="286"/>
      <c r="BJ241" s="286"/>
      <c r="BK241" s="286"/>
      <c r="BL241" s="286"/>
      <c r="BM241" s="286"/>
      <c r="BN241" s="286"/>
      <c r="BO241" s="286"/>
      <c r="BP241" s="286"/>
      <c r="BQ241" s="286"/>
      <c r="BR241" s="286"/>
      <c r="BS241" s="286"/>
      <c r="BT241" s="286"/>
      <c r="BU241" s="286"/>
      <c r="BV241" s="286"/>
      <c r="BW241" s="286"/>
      <c r="BX241" s="286"/>
      <c r="BY241" s="286"/>
      <c r="BZ241" s="286"/>
      <c r="CA241" s="286"/>
      <c r="CB241" s="286"/>
      <c r="CC241" s="286"/>
      <c r="CD241" s="286"/>
      <c r="CE241" s="286"/>
      <c r="CF241" s="286"/>
    </row>
    <row r="242" spans="1:84" ht="15" x14ac:dyDescent="0.2">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286"/>
      <c r="AN242" s="286"/>
      <c r="AO242" s="286"/>
      <c r="AP242" s="286"/>
      <c r="AQ242" s="286"/>
      <c r="AR242" s="286"/>
      <c r="AS242" s="286"/>
      <c r="AT242" s="286"/>
      <c r="AU242" s="286"/>
      <c r="AV242" s="286"/>
      <c r="AW242" s="286"/>
      <c r="AX242" s="286"/>
      <c r="AY242" s="286"/>
      <c r="AZ242" s="286"/>
      <c r="BA242" s="286"/>
      <c r="BB242" s="286"/>
      <c r="BC242" s="286"/>
      <c r="BD242" s="286"/>
      <c r="BE242" s="286"/>
      <c r="BF242" s="286"/>
      <c r="BG242" s="286"/>
      <c r="BH242" s="286"/>
      <c r="BI242" s="286"/>
      <c r="BJ242" s="286"/>
      <c r="BK242" s="286"/>
      <c r="BL242" s="286"/>
      <c r="BM242" s="286"/>
      <c r="BN242" s="286"/>
      <c r="BO242" s="286"/>
      <c r="BP242" s="286"/>
      <c r="BQ242" s="286"/>
      <c r="BR242" s="286"/>
      <c r="BS242" s="286"/>
      <c r="BT242" s="286"/>
      <c r="BU242" s="286"/>
      <c r="BV242" s="286"/>
      <c r="BW242" s="286"/>
      <c r="BX242" s="286"/>
      <c r="BY242" s="286"/>
      <c r="BZ242" s="286"/>
      <c r="CA242" s="286"/>
      <c r="CB242" s="286"/>
      <c r="CC242" s="286"/>
      <c r="CD242" s="286"/>
      <c r="CE242" s="286"/>
      <c r="CF242" s="286"/>
    </row>
    <row r="243" spans="1:84" ht="15" x14ac:dyDescent="0.2">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c r="BL243" s="286"/>
      <c r="BM243" s="286"/>
      <c r="BN243" s="286"/>
      <c r="BO243" s="286"/>
      <c r="BP243" s="286"/>
      <c r="BQ243" s="286"/>
      <c r="BR243" s="286"/>
      <c r="BS243" s="286"/>
      <c r="BT243" s="286"/>
      <c r="BU243" s="286"/>
      <c r="BV243" s="286"/>
      <c r="BW243" s="286"/>
      <c r="BX243" s="286"/>
      <c r="BY243" s="286"/>
      <c r="BZ243" s="286"/>
      <c r="CA243" s="286"/>
      <c r="CB243" s="286"/>
      <c r="CC243" s="286"/>
      <c r="CD243" s="286"/>
      <c r="CE243" s="286"/>
      <c r="CF243" s="286"/>
    </row>
    <row r="244" spans="1:84" ht="15" x14ac:dyDescent="0.2">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c r="AP244" s="286"/>
      <c r="AQ244" s="286"/>
      <c r="AR244" s="286"/>
      <c r="AS244" s="286"/>
      <c r="AT244" s="286"/>
      <c r="AU244" s="286"/>
      <c r="AV244" s="286"/>
      <c r="AW244" s="286"/>
      <c r="AX244" s="286"/>
      <c r="AY244" s="286"/>
      <c r="AZ244" s="286"/>
      <c r="BA244" s="286"/>
      <c r="BB244" s="286"/>
      <c r="BC244" s="286"/>
      <c r="BD244" s="286"/>
      <c r="BE244" s="286"/>
      <c r="BF244" s="286"/>
      <c r="BG244" s="286"/>
      <c r="BH244" s="286"/>
      <c r="BI244" s="286"/>
      <c r="BJ244" s="286"/>
      <c r="BK244" s="286"/>
      <c r="BL244" s="286"/>
      <c r="BM244" s="286"/>
      <c r="BN244" s="286"/>
      <c r="BO244" s="286"/>
      <c r="BP244" s="286"/>
      <c r="BQ244" s="286"/>
      <c r="BR244" s="286"/>
      <c r="BS244" s="286"/>
      <c r="BT244" s="286"/>
      <c r="BU244" s="286"/>
      <c r="BV244" s="286"/>
      <c r="BW244" s="286"/>
      <c r="BX244" s="286"/>
      <c r="BY244" s="286"/>
      <c r="BZ244" s="286"/>
      <c r="CA244" s="286"/>
      <c r="CB244" s="286"/>
      <c r="CC244" s="286"/>
      <c r="CD244" s="286"/>
      <c r="CE244" s="286"/>
      <c r="CF244" s="286"/>
    </row>
  </sheetData>
  <sheetProtection algorithmName="SHA-512" hashValue="PtmKoRcVAoGLU6XpM0njN1tD2NRT18O/8KuNorQOtPmOgVlmSsCwc4rt7hLyfZIiS72IycYtyhwiMPK7ypGAUw==" saltValue="hKqYyOQa6PlQpLB2r+kGcw==" spinCount="100000" sheet="1" objects="1" scenarios="1"/>
  <customSheetViews>
    <customSheetView guid="{BAD81FB0-74BE-4D1D-8AE6-FAAD10AA3504}" showGridLines="0" showRowCol="0" zeroValues="0" fitToPage="1" topLeftCell="A40">
      <selection activeCell="A59" sqref="A59:AV59"/>
      <pageMargins left="0" right="0" top="0" bottom="0" header="0" footer="0"/>
      <printOptions horizontalCentered="1"/>
      <pageSetup scale="70" orientation="portrait" r:id="rId1"/>
      <headerFooter scaleWithDoc="0" alignWithMargins="0"/>
    </customSheetView>
  </customSheetViews>
  <mergeCells count="59">
    <mergeCell ref="F61:S61"/>
    <mergeCell ref="F64:S64"/>
    <mergeCell ref="AC64:AP64"/>
    <mergeCell ref="AD20:AU20"/>
    <mergeCell ref="A47:A48"/>
    <mergeCell ref="B37:H38"/>
    <mergeCell ref="A53:A54"/>
    <mergeCell ref="A55:A56"/>
    <mergeCell ref="B53:H54"/>
    <mergeCell ref="B39:H40"/>
    <mergeCell ref="A59:AV59"/>
    <mergeCell ref="A37:A38"/>
    <mergeCell ref="A39:A40"/>
    <mergeCell ref="A43:A44"/>
    <mergeCell ref="A35:A36"/>
    <mergeCell ref="A51:A52"/>
    <mergeCell ref="A22:AV24"/>
    <mergeCell ref="I29:AF30"/>
    <mergeCell ref="I31:AF32"/>
    <mergeCell ref="F11:Y11"/>
    <mergeCell ref="H12:Y12"/>
    <mergeCell ref="B13:Y13"/>
    <mergeCell ref="E20:W20"/>
    <mergeCell ref="A31:A32"/>
    <mergeCell ref="AO25:AV26"/>
    <mergeCell ref="B31:H32"/>
    <mergeCell ref="AG25:AN26"/>
    <mergeCell ref="I27:AF28"/>
    <mergeCell ref="B29:H30"/>
    <mergeCell ref="B27:H28"/>
    <mergeCell ref="AH28:AM28"/>
    <mergeCell ref="A27:A28"/>
    <mergeCell ref="A1:C4"/>
    <mergeCell ref="D1:X4"/>
    <mergeCell ref="AF2:AU2"/>
    <mergeCell ref="AB3:AU3"/>
    <mergeCell ref="A16:AV18"/>
    <mergeCell ref="J10:Y10"/>
    <mergeCell ref="A5:AV8"/>
    <mergeCell ref="AH52:AM52"/>
    <mergeCell ref="I51:AF52"/>
    <mergeCell ref="AH36:AM36"/>
    <mergeCell ref="A45:A46"/>
    <mergeCell ref="B43:H44"/>
    <mergeCell ref="B45:H46"/>
    <mergeCell ref="AH44:AM44"/>
    <mergeCell ref="I43:AF44"/>
    <mergeCell ref="I45:AF46"/>
    <mergeCell ref="I35:AF36"/>
    <mergeCell ref="I37:AF38"/>
    <mergeCell ref="B35:H36"/>
    <mergeCell ref="A29:A30"/>
    <mergeCell ref="I55:AF56"/>
    <mergeCell ref="I39:AF40"/>
    <mergeCell ref="B55:H56"/>
    <mergeCell ref="B47:H48"/>
    <mergeCell ref="B51:H52"/>
    <mergeCell ref="I47:AF48"/>
    <mergeCell ref="I53:AF54"/>
  </mergeCells>
  <printOptions horizontalCentered="1"/>
  <pageMargins left="0.5" right="0.5" top="0.75" bottom="0.53" header="0.5" footer="0.5"/>
  <pageSetup scale="70" orientation="portrait" r:id="rId2"/>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D0CF-1459-41C8-977A-F06C5F0A74D2}">
  <sheetPr>
    <pageSetUpPr autoPageBreaks="0" fitToPage="1"/>
  </sheetPr>
  <dimension ref="A1:CF245"/>
  <sheetViews>
    <sheetView showGridLines="0" showRowColHeaders="0" showZeros="0" zoomScaleNormal="100" workbookViewId="0">
      <selection activeCell="AF2" sqref="AF2:AU2"/>
    </sheetView>
  </sheetViews>
  <sheetFormatPr defaultColWidth="9.140625" defaultRowHeight="12.75" x14ac:dyDescent="0.2"/>
  <cols>
    <col min="1" max="109" width="2.7109375" style="276" customWidth="1"/>
    <col min="110" max="16384" width="9.140625" style="276"/>
  </cols>
  <sheetData>
    <row r="1" spans="1:48" ht="15.75" customHeight="1" thickTop="1" x14ac:dyDescent="0.2">
      <c r="A1" s="1223" t="s">
        <v>60</v>
      </c>
      <c r="B1" s="1224"/>
      <c r="C1" s="1224"/>
      <c r="D1" s="1229" t="s">
        <v>492</v>
      </c>
      <c r="E1" s="1230"/>
      <c r="F1" s="1230"/>
      <c r="G1" s="1230"/>
      <c r="H1" s="1230"/>
      <c r="I1" s="1230"/>
      <c r="J1" s="1230"/>
      <c r="K1" s="1230"/>
      <c r="L1" s="1230"/>
      <c r="M1" s="1230"/>
      <c r="N1" s="1230"/>
      <c r="O1" s="1230"/>
      <c r="P1" s="1230"/>
      <c r="Q1" s="1230"/>
      <c r="R1" s="1230"/>
      <c r="S1" s="1230"/>
      <c r="T1" s="1230"/>
      <c r="U1" s="1230"/>
      <c r="V1" s="1230"/>
      <c r="W1" s="1230"/>
      <c r="X1" s="1231"/>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5"/>
    </row>
    <row r="2" spans="1:48" ht="15" customHeight="1" x14ac:dyDescent="0.2">
      <c r="A2" s="1225"/>
      <c r="B2" s="1226"/>
      <c r="C2" s="1226"/>
      <c r="D2" s="1232"/>
      <c r="E2" s="1232"/>
      <c r="F2" s="1232"/>
      <c r="G2" s="1232"/>
      <c r="H2" s="1232"/>
      <c r="I2" s="1232"/>
      <c r="J2" s="1232"/>
      <c r="K2" s="1232"/>
      <c r="L2" s="1232"/>
      <c r="M2" s="1232"/>
      <c r="N2" s="1232"/>
      <c r="O2" s="1232"/>
      <c r="P2" s="1232"/>
      <c r="Q2" s="1232"/>
      <c r="R2" s="1232"/>
      <c r="S2" s="1232"/>
      <c r="T2" s="1232"/>
      <c r="U2" s="1232"/>
      <c r="V2" s="1232"/>
      <c r="W2" s="1232"/>
      <c r="X2" s="1233"/>
      <c r="Y2" s="287"/>
      <c r="Z2" s="287" t="s">
        <v>16</v>
      </c>
      <c r="AA2" s="287"/>
      <c r="AB2" s="287"/>
      <c r="AC2" s="287"/>
      <c r="AD2" s="287"/>
      <c r="AE2" s="287"/>
      <c r="AF2" s="1236"/>
      <c r="AG2" s="1236"/>
      <c r="AH2" s="1236"/>
      <c r="AI2" s="1236"/>
      <c r="AJ2" s="1236"/>
      <c r="AK2" s="1236"/>
      <c r="AL2" s="1236"/>
      <c r="AM2" s="1236"/>
      <c r="AN2" s="1236"/>
      <c r="AO2" s="1236"/>
      <c r="AP2" s="1236"/>
      <c r="AQ2" s="1236"/>
      <c r="AR2" s="1236"/>
      <c r="AS2" s="1236"/>
      <c r="AT2" s="1236"/>
      <c r="AU2" s="1236"/>
      <c r="AV2" s="304"/>
    </row>
    <row r="3" spans="1:48" ht="15" customHeight="1" x14ac:dyDescent="0.2">
      <c r="A3" s="1225"/>
      <c r="B3" s="1226"/>
      <c r="C3" s="1226"/>
      <c r="D3" s="1232"/>
      <c r="E3" s="1232"/>
      <c r="F3" s="1232"/>
      <c r="G3" s="1232"/>
      <c r="H3" s="1232"/>
      <c r="I3" s="1232"/>
      <c r="J3" s="1232"/>
      <c r="K3" s="1232"/>
      <c r="L3" s="1232"/>
      <c r="M3" s="1232"/>
      <c r="N3" s="1232"/>
      <c r="O3" s="1232"/>
      <c r="P3" s="1232"/>
      <c r="Q3" s="1232"/>
      <c r="R3" s="1232"/>
      <c r="S3" s="1232"/>
      <c r="T3" s="1232"/>
      <c r="U3" s="1232"/>
      <c r="V3" s="1232"/>
      <c r="W3" s="1232"/>
      <c r="X3" s="1233"/>
      <c r="Y3" s="287"/>
      <c r="Z3" s="287"/>
      <c r="AA3" s="287"/>
      <c r="AB3" s="1237"/>
      <c r="AC3" s="1237"/>
      <c r="AD3" s="1237"/>
      <c r="AE3" s="1237"/>
      <c r="AF3" s="1237"/>
      <c r="AG3" s="1237"/>
      <c r="AH3" s="1237"/>
      <c r="AI3" s="1237"/>
      <c r="AJ3" s="1237"/>
      <c r="AK3" s="1237"/>
      <c r="AL3" s="1237"/>
      <c r="AM3" s="1237"/>
      <c r="AN3" s="1237"/>
      <c r="AO3" s="1237"/>
      <c r="AP3" s="1237"/>
      <c r="AQ3" s="1237"/>
      <c r="AR3" s="1237"/>
      <c r="AS3" s="1237"/>
      <c r="AT3" s="1237"/>
      <c r="AU3" s="1237"/>
      <c r="AV3" s="304"/>
    </row>
    <row r="4" spans="1:48" ht="15.75" customHeight="1" thickBot="1" x14ac:dyDescent="0.25">
      <c r="A4" s="1227"/>
      <c r="B4" s="1228"/>
      <c r="C4" s="1228"/>
      <c r="D4" s="1234"/>
      <c r="E4" s="1234"/>
      <c r="F4" s="1234"/>
      <c r="G4" s="1234"/>
      <c r="H4" s="1234"/>
      <c r="I4" s="1234"/>
      <c r="J4" s="1234"/>
      <c r="K4" s="1234"/>
      <c r="L4" s="1234"/>
      <c r="M4" s="1234"/>
      <c r="N4" s="1234"/>
      <c r="O4" s="1234"/>
      <c r="P4" s="1234"/>
      <c r="Q4" s="1234"/>
      <c r="R4" s="1234"/>
      <c r="S4" s="1234"/>
      <c r="T4" s="1234"/>
      <c r="U4" s="1234"/>
      <c r="V4" s="1234"/>
      <c r="W4" s="1234"/>
      <c r="X4" s="1235"/>
      <c r="Y4" s="303"/>
      <c r="Z4" s="302"/>
      <c r="AA4" s="302"/>
      <c r="AB4" s="302"/>
      <c r="AC4" s="302"/>
      <c r="AD4" s="302"/>
      <c r="AE4" s="302"/>
      <c r="AF4" s="302"/>
      <c r="AG4" s="302"/>
      <c r="AH4" s="302"/>
      <c r="AI4" s="302"/>
      <c r="AJ4" s="302"/>
      <c r="AK4" s="302"/>
      <c r="AL4" s="302"/>
      <c r="AM4" s="302"/>
      <c r="AN4" s="302"/>
      <c r="AO4" s="302"/>
      <c r="AP4" s="302"/>
      <c r="AQ4" s="302"/>
      <c r="AR4" s="302"/>
      <c r="AS4" s="302"/>
      <c r="AT4" s="302"/>
      <c r="AU4" s="302"/>
      <c r="AV4" s="301"/>
    </row>
    <row r="5" spans="1:48" ht="13.5" thickTop="1" x14ac:dyDescent="0.2">
      <c r="A5" s="1172" t="s">
        <v>493</v>
      </c>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4"/>
    </row>
    <row r="6" spans="1:48"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48" x14ac:dyDescent="0.2">
      <c r="A7" s="728"/>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1175"/>
    </row>
    <row r="8" spans="1:48" ht="46.5" customHeight="1" x14ac:dyDescent="0.2">
      <c r="A8" s="1176"/>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8"/>
    </row>
    <row r="9" spans="1:48" ht="8.25" customHeight="1" x14ac:dyDescent="0.2">
      <c r="A9" s="290"/>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9"/>
    </row>
    <row r="10" spans="1:48" ht="15.75" x14ac:dyDescent="0.2">
      <c r="A10" s="290" t="s">
        <v>494</v>
      </c>
      <c r="C10" s="287"/>
      <c r="D10" s="287"/>
      <c r="E10" s="287"/>
      <c r="F10" s="287"/>
      <c r="G10" s="287"/>
      <c r="H10" s="287"/>
      <c r="I10" s="287"/>
      <c r="J10" s="300"/>
      <c r="K10" s="300"/>
      <c r="L10" s="300"/>
      <c r="M10" s="300"/>
      <c r="N10" s="1271"/>
      <c r="O10" s="1271"/>
      <c r="P10" s="1271"/>
      <c r="Q10" s="1271"/>
      <c r="R10" s="1271"/>
      <c r="S10" s="1271"/>
      <c r="T10" s="1271"/>
      <c r="U10" s="1271"/>
      <c r="V10" s="1271"/>
      <c r="W10" s="1271"/>
      <c r="X10" s="1271"/>
      <c r="Y10" s="1271"/>
      <c r="Z10" s="1271"/>
      <c r="AA10" s="1271"/>
      <c r="AB10" s="1271"/>
      <c r="AC10" s="287"/>
      <c r="AD10" s="287"/>
      <c r="AE10" s="287" t="s">
        <v>449</v>
      </c>
      <c r="AF10" s="287"/>
      <c r="AG10" s="299"/>
      <c r="AH10" s="287"/>
      <c r="AI10" s="300"/>
      <c r="AJ10" s="300"/>
      <c r="AK10" s="300"/>
      <c r="AL10" s="589"/>
      <c r="AM10" s="300"/>
      <c r="AN10" s="300" t="s">
        <v>495</v>
      </c>
      <c r="AO10" s="287"/>
      <c r="AP10" s="300"/>
      <c r="AQ10" s="300"/>
      <c r="AR10" s="300"/>
      <c r="AS10" s="300"/>
      <c r="AT10" s="300"/>
      <c r="AU10" s="300"/>
      <c r="AV10" s="289"/>
    </row>
    <row r="11" spans="1:48" ht="15" x14ac:dyDescent="0.2">
      <c r="A11" s="290"/>
      <c r="B11" s="287" t="s">
        <v>17</v>
      </c>
      <c r="C11" s="287"/>
      <c r="D11" s="287"/>
      <c r="E11" s="287"/>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287"/>
      <c r="AD11" s="287"/>
      <c r="AE11" s="287"/>
      <c r="AF11" s="287"/>
      <c r="AG11" s="287"/>
      <c r="AH11" s="287"/>
      <c r="AI11" s="300"/>
      <c r="AJ11" s="300"/>
      <c r="AK11" s="300"/>
      <c r="AL11" s="300"/>
      <c r="AM11" s="300"/>
      <c r="AN11" s="300"/>
      <c r="AO11" s="300"/>
      <c r="AP11" s="300"/>
      <c r="AQ11" s="300"/>
      <c r="AR11" s="300"/>
      <c r="AS11" s="300"/>
      <c r="AT11" s="300"/>
      <c r="AU11" s="300"/>
      <c r="AV11" s="289"/>
    </row>
    <row r="12" spans="1:48" ht="15.75" x14ac:dyDescent="0.2">
      <c r="A12" s="290"/>
      <c r="B12" s="287" t="s">
        <v>441</v>
      </c>
      <c r="C12" s="287"/>
      <c r="D12" s="287"/>
      <c r="E12" s="287"/>
      <c r="F12" s="287"/>
      <c r="G12" s="287"/>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287"/>
      <c r="AD12" s="287"/>
      <c r="AE12" s="287"/>
      <c r="AF12" s="287"/>
      <c r="AG12" s="299"/>
      <c r="AH12" s="287"/>
      <c r="AI12" s="287"/>
      <c r="AJ12" s="287"/>
      <c r="AK12" s="287"/>
      <c r="AL12" s="590"/>
      <c r="AM12" s="299"/>
      <c r="AN12" s="287" t="s">
        <v>444</v>
      </c>
      <c r="AO12" s="287"/>
      <c r="AQ12" s="299"/>
      <c r="AR12" s="287"/>
      <c r="AS12" s="287"/>
      <c r="AT12" s="287"/>
      <c r="AU12" s="287"/>
      <c r="AV12" s="289"/>
    </row>
    <row r="13" spans="1:48" ht="15" x14ac:dyDescent="0.2">
      <c r="A13" s="290"/>
      <c r="B13" s="300"/>
      <c r="C13" s="300"/>
      <c r="D13" s="300"/>
      <c r="E13" s="300"/>
      <c r="F13" s="300"/>
      <c r="G13" s="300"/>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287"/>
      <c r="AD13" s="287"/>
      <c r="AE13" s="287"/>
      <c r="AF13" s="287"/>
      <c r="AG13" s="287"/>
      <c r="AH13" s="287"/>
      <c r="AI13" s="287"/>
      <c r="AJ13" s="287"/>
      <c r="AK13" s="287"/>
      <c r="AL13" s="287"/>
      <c r="AM13" s="287"/>
      <c r="AN13" s="287"/>
      <c r="AP13" s="287"/>
      <c r="AQ13" s="287"/>
      <c r="AT13" s="287"/>
      <c r="AU13" s="287"/>
      <c r="AV13" s="289"/>
    </row>
    <row r="14" spans="1:48" ht="15.75" x14ac:dyDescent="0.2">
      <c r="A14" s="290"/>
      <c r="B14" s="1275" t="s">
        <v>496</v>
      </c>
      <c r="C14" s="1275"/>
      <c r="D14" s="1275"/>
      <c r="E14" s="1275"/>
      <c r="F14" s="1275"/>
      <c r="G14" s="1275"/>
      <c r="H14" s="1275"/>
      <c r="I14" s="1275"/>
      <c r="J14" s="1275"/>
      <c r="K14" s="1275"/>
      <c r="L14" s="1276"/>
      <c r="M14" s="1276"/>
      <c r="N14" s="1276"/>
      <c r="O14" s="1276"/>
      <c r="P14" s="1276"/>
      <c r="Q14" s="1276"/>
      <c r="R14" s="1276"/>
      <c r="S14" s="1276"/>
      <c r="T14" s="1276"/>
      <c r="U14" s="1276"/>
      <c r="V14" s="1276"/>
      <c r="W14" s="1276"/>
      <c r="X14" s="1276"/>
      <c r="Y14" s="1276"/>
      <c r="Z14" s="1276"/>
      <c r="AA14" s="1276"/>
      <c r="AB14" s="1276"/>
      <c r="AC14" s="24"/>
      <c r="AD14" s="24"/>
      <c r="AE14" s="24"/>
      <c r="AF14" s="24"/>
      <c r="AG14" s="187"/>
      <c r="AH14" s="24"/>
      <c r="AI14" s="24"/>
      <c r="AJ14" s="24"/>
      <c r="AK14" s="24"/>
      <c r="AL14" s="24"/>
      <c r="AM14" s="24"/>
      <c r="AN14" s="187"/>
      <c r="AO14" s="24"/>
      <c r="AP14" s="24"/>
      <c r="AQ14" s="24"/>
      <c r="AR14" s="24"/>
      <c r="AT14" s="287"/>
      <c r="AU14" s="287"/>
      <c r="AV14" s="289"/>
    </row>
    <row r="15" spans="1:48" ht="15.75" hidden="1" x14ac:dyDescent="0.2">
      <c r="A15" s="290"/>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4"/>
      <c r="AB15" s="24"/>
      <c r="AC15" s="24"/>
      <c r="AD15" s="24"/>
      <c r="AE15" s="24"/>
      <c r="AF15" s="24"/>
      <c r="AG15" s="187"/>
      <c r="AH15" s="24"/>
      <c r="AI15" s="24"/>
      <c r="AJ15" s="102"/>
      <c r="AK15" s="102"/>
      <c r="AL15" s="187"/>
      <c r="AM15" s="24"/>
      <c r="AN15" s="102"/>
      <c r="AO15" s="102"/>
      <c r="AP15" s="102"/>
      <c r="AQ15" s="102"/>
      <c r="AR15" s="102"/>
      <c r="AT15" s="287"/>
      <c r="AU15" s="287"/>
      <c r="AV15" s="289"/>
    </row>
    <row r="16" spans="1:48" ht="10.5" hidden="1" customHeight="1" x14ac:dyDescent="0.2">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42"/>
      <c r="AH16" s="1242"/>
      <c r="AI16" s="1242"/>
      <c r="AJ16" s="1242"/>
      <c r="AK16" s="1242"/>
      <c r="AL16" s="1242"/>
      <c r="AM16" s="1242"/>
      <c r="AN16" s="1242"/>
      <c r="AO16" s="1239"/>
      <c r="AP16" s="1239"/>
      <c r="AQ16" s="1239"/>
      <c r="AR16" s="1239"/>
      <c r="AS16" s="1239"/>
      <c r="AT16" s="1239"/>
      <c r="AU16" s="1239"/>
      <c r="AV16" s="1240"/>
    </row>
    <row r="17" spans="1:76" ht="15" hidden="1" customHeight="1" x14ac:dyDescent="0.2">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3"/>
    </row>
    <row r="18" spans="1:76" ht="12" hidden="1" customHeight="1"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6"/>
    </row>
    <row r="19" spans="1:76" ht="15" hidden="1" customHeight="1" x14ac:dyDescent="0.2">
      <c r="A19" s="290"/>
      <c r="B19" s="287"/>
      <c r="C19" s="287"/>
      <c r="D19" s="287"/>
      <c r="E19" s="287"/>
      <c r="F19" s="287"/>
      <c r="G19" s="287"/>
      <c r="H19" s="287"/>
      <c r="I19" s="287"/>
      <c r="J19" s="287"/>
      <c r="K19" s="287"/>
      <c r="L19" s="287"/>
      <c r="M19" s="287"/>
      <c r="N19" s="287"/>
      <c r="O19" s="287"/>
      <c r="P19" s="287"/>
      <c r="Q19" s="287"/>
      <c r="R19" s="287"/>
      <c r="T19" s="287"/>
      <c r="U19" s="287"/>
      <c r="V19" s="287"/>
      <c r="W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9"/>
    </row>
    <row r="20" spans="1:76" ht="15" hidden="1" customHeight="1" x14ac:dyDescent="0.2">
      <c r="A20" s="290"/>
      <c r="B20" s="287"/>
      <c r="C20" s="287"/>
      <c r="D20" s="287"/>
      <c r="E20" s="1272"/>
      <c r="F20" s="1272"/>
      <c r="G20" s="1272"/>
      <c r="H20" s="1272"/>
      <c r="I20" s="1272"/>
      <c r="J20" s="1272"/>
      <c r="K20" s="1272"/>
      <c r="L20" s="1272"/>
      <c r="M20" s="1272"/>
      <c r="N20" s="1272"/>
      <c r="O20" s="1272"/>
      <c r="P20" s="1272"/>
      <c r="Q20" s="1272"/>
      <c r="R20" s="1272"/>
      <c r="S20" s="1272"/>
      <c r="T20" s="1272"/>
      <c r="U20" s="1272"/>
      <c r="V20" s="1272"/>
      <c r="W20" s="1272"/>
      <c r="Z20" s="287"/>
      <c r="AD20" s="1273"/>
      <c r="AE20" s="1274"/>
      <c r="AF20" s="1274"/>
      <c r="AG20" s="1274"/>
      <c r="AH20" s="1274"/>
      <c r="AI20" s="1274"/>
      <c r="AJ20" s="1274"/>
      <c r="AK20" s="1274"/>
      <c r="AL20" s="1274"/>
      <c r="AM20" s="1274"/>
      <c r="AN20" s="1274"/>
      <c r="AO20" s="1274"/>
      <c r="AP20" s="1274"/>
      <c r="AQ20" s="1274"/>
      <c r="AR20" s="1274"/>
      <c r="AS20" s="1274"/>
      <c r="AT20" s="1274"/>
      <c r="AU20" s="1274"/>
      <c r="AV20" s="289"/>
    </row>
    <row r="21" spans="1:76" ht="15" hidden="1" customHeight="1" x14ac:dyDescent="0.2">
      <c r="A21" s="296"/>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4"/>
    </row>
    <row r="22" spans="1:76" ht="15" customHeight="1" x14ac:dyDescent="0.2">
      <c r="A22" s="290"/>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9"/>
    </row>
    <row r="23" spans="1:76" ht="15" customHeight="1" x14ac:dyDescent="0.2">
      <c r="A23" s="1238" t="s">
        <v>497</v>
      </c>
      <c r="B23" s="1247"/>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8"/>
    </row>
    <row r="24" spans="1:76" ht="15" customHeight="1" x14ac:dyDescent="0.2">
      <c r="A24" s="1249"/>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1"/>
    </row>
    <row r="25" spans="1:76" ht="15" customHeight="1" x14ac:dyDescent="0.2">
      <c r="A25" s="1252"/>
      <c r="B25" s="1253"/>
      <c r="C25" s="1253"/>
      <c r="D25" s="1253"/>
      <c r="E25" s="1253"/>
      <c r="F25" s="1253"/>
      <c r="G25" s="1253"/>
      <c r="H25" s="1253"/>
      <c r="I25" s="1253"/>
      <c r="J25" s="1253"/>
      <c r="K25" s="1253"/>
      <c r="L25" s="1253"/>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1253"/>
      <c r="AR25" s="1253"/>
      <c r="AS25" s="1253"/>
      <c r="AT25" s="1253"/>
      <c r="AU25" s="1253"/>
      <c r="AV25" s="1254"/>
    </row>
    <row r="26" spans="1:76" ht="15" hidden="1" customHeight="1" x14ac:dyDescent="0.2">
      <c r="A26" s="290"/>
      <c r="B26" s="287"/>
      <c r="C26" s="287"/>
      <c r="D26" s="287"/>
      <c r="E26" s="287"/>
      <c r="F26" s="287"/>
      <c r="G26" s="287"/>
      <c r="H26" s="287"/>
      <c r="I26" s="287"/>
      <c r="J26" s="287"/>
      <c r="K26" s="287"/>
      <c r="L26" s="287"/>
      <c r="M26" s="287"/>
      <c r="N26" s="287"/>
      <c r="O26" s="287"/>
      <c r="P26" s="287"/>
      <c r="Q26" s="287"/>
      <c r="R26" s="287"/>
      <c r="S26" s="287"/>
      <c r="T26" s="292"/>
      <c r="U26" s="292"/>
      <c r="V26" s="292"/>
      <c r="W26" s="292"/>
      <c r="X26" s="292"/>
      <c r="Y26" s="292"/>
      <c r="Z26" s="292"/>
      <c r="AA26" s="292"/>
      <c r="AB26" s="292"/>
      <c r="AC26" s="292"/>
      <c r="AD26" s="292"/>
      <c r="AE26" s="292"/>
      <c r="AF26" s="292"/>
      <c r="AG26" s="1256"/>
      <c r="AH26" s="1257"/>
      <c r="AI26" s="1257"/>
      <c r="AJ26" s="1257"/>
      <c r="AK26" s="1257"/>
      <c r="AL26" s="1257"/>
      <c r="AM26" s="1257"/>
      <c r="AN26" s="1257"/>
      <c r="AO26" s="1166"/>
      <c r="AP26" s="1187"/>
      <c r="AQ26" s="1187"/>
      <c r="AR26" s="1187"/>
      <c r="AS26" s="1187"/>
      <c r="AT26" s="1187"/>
      <c r="AU26" s="1187"/>
      <c r="AV26" s="1188"/>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row>
    <row r="27" spans="1:76" ht="15" hidden="1" customHeight="1" x14ac:dyDescent="0.2">
      <c r="A27" s="297"/>
      <c r="B27" s="287"/>
      <c r="C27" s="287"/>
      <c r="D27" s="287"/>
      <c r="E27" s="287"/>
      <c r="F27" s="287"/>
      <c r="G27" s="287"/>
      <c r="H27" s="287"/>
      <c r="I27" s="287"/>
      <c r="J27" s="287"/>
      <c r="K27" s="287"/>
      <c r="L27" s="287"/>
      <c r="M27" s="287"/>
      <c r="N27" s="287"/>
      <c r="O27" s="287"/>
      <c r="P27" s="287"/>
      <c r="Q27" s="287"/>
      <c r="R27" s="287"/>
      <c r="S27" s="287"/>
      <c r="T27" s="295"/>
      <c r="U27" s="295"/>
      <c r="V27" s="295"/>
      <c r="W27" s="295"/>
      <c r="X27" s="295"/>
      <c r="Y27" s="295"/>
      <c r="Z27" s="295"/>
      <c r="AA27" s="295"/>
      <c r="AB27" s="295"/>
      <c r="AC27" s="295"/>
      <c r="AD27" s="295"/>
      <c r="AE27" s="295"/>
      <c r="AF27" s="295"/>
      <c r="AG27" s="1258"/>
      <c r="AH27" s="1259"/>
      <c r="AI27" s="1259"/>
      <c r="AJ27" s="1259"/>
      <c r="AK27" s="1259"/>
      <c r="AL27" s="1259"/>
      <c r="AM27" s="1259"/>
      <c r="AN27" s="1259"/>
      <c r="AO27" s="1195"/>
      <c r="AP27" s="1196"/>
      <c r="AQ27" s="1196"/>
      <c r="AR27" s="1196"/>
      <c r="AS27" s="1196"/>
      <c r="AT27" s="1196"/>
      <c r="AU27" s="1196"/>
      <c r="AV27" s="1197"/>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row>
    <row r="28" spans="1:76" ht="15" customHeight="1" x14ac:dyDescent="0.2">
      <c r="A28" s="1277" t="s">
        <v>450</v>
      </c>
      <c r="B28" s="1279" t="s">
        <v>483</v>
      </c>
      <c r="C28" s="1220"/>
      <c r="D28" s="1220"/>
      <c r="E28" s="1220"/>
      <c r="F28" s="1220"/>
      <c r="G28" s="1220"/>
      <c r="H28" s="1220"/>
      <c r="I28" s="1214"/>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6"/>
      <c r="AG28" s="1270" t="s">
        <v>7</v>
      </c>
      <c r="AH28" s="1247"/>
      <c r="AI28" s="1247"/>
      <c r="AJ28" s="1247"/>
      <c r="AK28" s="1247"/>
      <c r="AL28" s="1247"/>
      <c r="AM28" s="1247"/>
      <c r="AN28" s="1248"/>
      <c r="AO28" s="1270" t="s">
        <v>498</v>
      </c>
      <c r="AP28" s="1247"/>
      <c r="AQ28" s="1247"/>
      <c r="AR28" s="1247"/>
      <c r="AS28" s="1247"/>
      <c r="AT28" s="1247"/>
      <c r="AU28" s="1247"/>
      <c r="AV28" s="1248"/>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row>
    <row r="29" spans="1:76" ht="15" customHeight="1" x14ac:dyDescent="0.2">
      <c r="A29" s="1278"/>
      <c r="B29" s="1280"/>
      <c r="C29" s="1221"/>
      <c r="D29" s="1221"/>
      <c r="E29" s="1221"/>
      <c r="F29" s="1221"/>
      <c r="G29" s="1221"/>
      <c r="H29" s="1221"/>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8"/>
      <c r="AG29" s="1252"/>
      <c r="AH29" s="1253"/>
      <c r="AI29" s="1253"/>
      <c r="AJ29" s="1253"/>
      <c r="AK29" s="1253"/>
      <c r="AL29" s="1253"/>
      <c r="AM29" s="1253"/>
      <c r="AN29" s="1254"/>
      <c r="AO29" s="1252"/>
      <c r="AP29" s="1253"/>
      <c r="AQ29" s="1253"/>
      <c r="AR29" s="1253"/>
      <c r="AS29" s="1253"/>
      <c r="AT29" s="1253"/>
      <c r="AU29" s="1253"/>
      <c r="AV29" s="1254"/>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row>
    <row r="30" spans="1:76" ht="15" customHeight="1" x14ac:dyDescent="0.2">
      <c r="A30" s="1212"/>
      <c r="B30" s="1219" t="s">
        <v>17</v>
      </c>
      <c r="C30" s="1220"/>
      <c r="D30" s="1220"/>
      <c r="E30" s="1220"/>
      <c r="F30" s="1220"/>
      <c r="G30" s="1220"/>
      <c r="H30" s="1220"/>
      <c r="I30" s="1214"/>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6"/>
      <c r="AG30" s="1264"/>
      <c r="AH30" s="1265"/>
      <c r="AI30" s="1265"/>
      <c r="AJ30" s="1265"/>
      <c r="AK30" s="1265"/>
      <c r="AL30" s="1265"/>
      <c r="AM30" s="1265"/>
      <c r="AN30" s="1266"/>
      <c r="AO30" s="1264"/>
      <c r="AP30" s="1265"/>
      <c r="AQ30" s="1265"/>
      <c r="AR30" s="1265"/>
      <c r="AS30" s="1265"/>
      <c r="AT30" s="1265"/>
      <c r="AU30" s="1265"/>
      <c r="AV30" s="126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row>
    <row r="31" spans="1:76" ht="15" customHeight="1" x14ac:dyDescent="0.2">
      <c r="A31" s="1213"/>
      <c r="B31" s="1221"/>
      <c r="C31" s="1221"/>
      <c r="D31" s="1221"/>
      <c r="E31" s="1221"/>
      <c r="F31" s="1221"/>
      <c r="G31" s="1221"/>
      <c r="H31" s="1221"/>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8"/>
      <c r="AG31" s="1264"/>
      <c r="AH31" s="1265"/>
      <c r="AI31" s="1265"/>
      <c r="AJ31" s="1265"/>
      <c r="AK31" s="1265"/>
      <c r="AL31" s="1265"/>
      <c r="AM31" s="1265"/>
      <c r="AN31" s="1266"/>
      <c r="AO31" s="1264"/>
      <c r="AP31" s="1265"/>
      <c r="AQ31" s="1265"/>
      <c r="AR31" s="1265"/>
      <c r="AS31" s="1265"/>
      <c r="AT31" s="1265"/>
      <c r="AU31" s="1265"/>
      <c r="AV31" s="126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row>
    <row r="32" spans="1:76" ht="15" customHeight="1" x14ac:dyDescent="0.2">
      <c r="A32" s="1212"/>
      <c r="B32" s="1219" t="s">
        <v>441</v>
      </c>
      <c r="C32" s="1220"/>
      <c r="D32" s="1220"/>
      <c r="E32" s="1220"/>
      <c r="F32" s="1220"/>
      <c r="G32" s="1220"/>
      <c r="H32" s="1220"/>
      <c r="I32" s="1214"/>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6"/>
      <c r="AG32" s="1264"/>
      <c r="AH32" s="1265"/>
      <c r="AI32" s="1265"/>
      <c r="AJ32" s="1265"/>
      <c r="AK32" s="1265"/>
      <c r="AL32" s="1265"/>
      <c r="AM32" s="1265"/>
      <c r="AN32" s="1266"/>
      <c r="AO32" s="1264"/>
      <c r="AP32" s="1265"/>
      <c r="AQ32" s="1265"/>
      <c r="AR32" s="1265"/>
      <c r="AS32" s="1265"/>
      <c r="AT32" s="1265"/>
      <c r="AU32" s="1265"/>
      <c r="AV32" s="126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row>
    <row r="33" spans="1:76" ht="15" customHeight="1" x14ac:dyDescent="0.2">
      <c r="A33" s="1213"/>
      <c r="B33" s="1221"/>
      <c r="C33" s="1221"/>
      <c r="D33" s="1221"/>
      <c r="E33" s="1221"/>
      <c r="F33" s="1221"/>
      <c r="G33" s="1221"/>
      <c r="H33" s="1221"/>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8"/>
      <c r="AG33" s="1264"/>
      <c r="AH33" s="1265"/>
      <c r="AI33" s="1265"/>
      <c r="AJ33" s="1265"/>
      <c r="AK33" s="1265"/>
      <c r="AL33" s="1265"/>
      <c r="AM33" s="1265"/>
      <c r="AN33" s="1266"/>
      <c r="AO33" s="1264"/>
      <c r="AP33" s="1265"/>
      <c r="AQ33" s="1265"/>
      <c r="AR33" s="1265"/>
      <c r="AS33" s="1265"/>
      <c r="AT33" s="1265"/>
      <c r="AU33" s="1265"/>
      <c r="AV33" s="126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row>
    <row r="34" spans="1:76" ht="15" customHeight="1" x14ac:dyDescent="0.2">
      <c r="A34" s="290"/>
      <c r="B34" s="287"/>
      <c r="C34" s="287"/>
      <c r="D34" s="287"/>
      <c r="E34" s="287"/>
      <c r="F34" s="287"/>
      <c r="G34" s="287"/>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1"/>
      <c r="AG34" s="1264"/>
      <c r="AH34" s="1265"/>
      <c r="AI34" s="1265"/>
      <c r="AJ34" s="1265"/>
      <c r="AK34" s="1265"/>
      <c r="AL34" s="1265"/>
      <c r="AM34" s="1265"/>
      <c r="AN34" s="1266"/>
      <c r="AO34" s="1264"/>
      <c r="AP34" s="1265"/>
      <c r="AQ34" s="1265"/>
      <c r="AR34" s="1265"/>
      <c r="AS34" s="1265"/>
      <c r="AT34" s="1265"/>
      <c r="AU34" s="1265"/>
      <c r="AV34" s="126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row>
    <row r="35" spans="1:76" ht="15" customHeight="1" x14ac:dyDescent="0.2">
      <c r="A35" s="296"/>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4"/>
      <c r="AG35" s="1267"/>
      <c r="AH35" s="1268"/>
      <c r="AI35" s="1268"/>
      <c r="AJ35" s="1268"/>
      <c r="AK35" s="1268"/>
      <c r="AL35" s="1268"/>
      <c r="AM35" s="1268"/>
      <c r="AN35" s="1269"/>
      <c r="AO35" s="1267"/>
      <c r="AP35" s="1268"/>
      <c r="AQ35" s="1268"/>
      <c r="AR35" s="1268"/>
      <c r="AS35" s="1268"/>
      <c r="AT35" s="1268"/>
      <c r="AU35" s="1268"/>
      <c r="AV35" s="1269"/>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row>
    <row r="36" spans="1:76" ht="15" customHeight="1" x14ac:dyDescent="0.2">
      <c r="A36" s="1212" t="s">
        <v>457</v>
      </c>
      <c r="B36" s="1219" t="s">
        <v>483</v>
      </c>
      <c r="C36" s="1220"/>
      <c r="D36" s="1220"/>
      <c r="E36" s="1220"/>
      <c r="F36" s="1220"/>
      <c r="G36" s="1220"/>
      <c r="H36" s="1220"/>
      <c r="I36" s="1214"/>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6"/>
      <c r="AG36" s="1270" t="s">
        <v>7</v>
      </c>
      <c r="AH36" s="1247"/>
      <c r="AI36" s="1247"/>
      <c r="AJ36" s="1247"/>
      <c r="AK36" s="1247"/>
      <c r="AL36" s="1247"/>
      <c r="AM36" s="1247"/>
      <c r="AN36" s="1248"/>
      <c r="AO36" s="1270" t="s">
        <v>498</v>
      </c>
      <c r="AP36" s="1247"/>
      <c r="AQ36" s="1247"/>
      <c r="AR36" s="1247"/>
      <c r="AS36" s="1247"/>
      <c r="AT36" s="1247"/>
      <c r="AU36" s="1247"/>
      <c r="AV36" s="1248"/>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row>
    <row r="37" spans="1:76" ht="15" customHeight="1" x14ac:dyDescent="0.2">
      <c r="A37" s="1213"/>
      <c r="B37" s="1221"/>
      <c r="C37" s="1221"/>
      <c r="D37" s="1221"/>
      <c r="E37" s="1221"/>
      <c r="F37" s="1221"/>
      <c r="G37" s="1221"/>
      <c r="H37" s="1221"/>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8"/>
      <c r="AG37" s="1252"/>
      <c r="AH37" s="1253"/>
      <c r="AI37" s="1253"/>
      <c r="AJ37" s="1253"/>
      <c r="AK37" s="1253"/>
      <c r="AL37" s="1253"/>
      <c r="AM37" s="1253"/>
      <c r="AN37" s="1254"/>
      <c r="AO37" s="1252"/>
      <c r="AP37" s="1253"/>
      <c r="AQ37" s="1253"/>
      <c r="AR37" s="1253"/>
      <c r="AS37" s="1253"/>
      <c r="AT37" s="1253"/>
      <c r="AU37" s="1253"/>
      <c r="AV37" s="1254"/>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row>
    <row r="38" spans="1:76" ht="15" customHeight="1" x14ac:dyDescent="0.2">
      <c r="A38" s="1212"/>
      <c r="B38" s="1219" t="s">
        <v>17</v>
      </c>
      <c r="C38" s="1220"/>
      <c r="D38" s="1220"/>
      <c r="E38" s="1220"/>
      <c r="F38" s="1220"/>
      <c r="G38" s="1220"/>
      <c r="H38" s="1220"/>
      <c r="I38" s="1214"/>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6"/>
      <c r="AG38" s="1264"/>
      <c r="AH38" s="1265"/>
      <c r="AI38" s="1265"/>
      <c r="AJ38" s="1265"/>
      <c r="AK38" s="1265"/>
      <c r="AL38" s="1265"/>
      <c r="AM38" s="1265"/>
      <c r="AN38" s="1266"/>
      <c r="AO38" s="1264"/>
      <c r="AP38" s="1265"/>
      <c r="AQ38" s="1265"/>
      <c r="AR38" s="1265"/>
      <c r="AS38" s="1265"/>
      <c r="AT38" s="1265"/>
      <c r="AU38" s="1265"/>
      <c r="AV38" s="126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row>
    <row r="39" spans="1:76" ht="15" customHeight="1" x14ac:dyDescent="0.2">
      <c r="A39" s="1213"/>
      <c r="B39" s="1221"/>
      <c r="C39" s="1221"/>
      <c r="D39" s="1221"/>
      <c r="E39" s="1221"/>
      <c r="F39" s="1221"/>
      <c r="G39" s="1221"/>
      <c r="H39" s="1221"/>
      <c r="I39" s="1217"/>
      <c r="J39" s="1217"/>
      <c r="K39" s="1217"/>
      <c r="L39" s="1217"/>
      <c r="M39" s="1217"/>
      <c r="N39" s="1217"/>
      <c r="O39" s="1217"/>
      <c r="P39" s="1217"/>
      <c r="Q39" s="1217"/>
      <c r="R39" s="1217"/>
      <c r="S39" s="1217"/>
      <c r="T39" s="1217"/>
      <c r="U39" s="1217"/>
      <c r="V39" s="1217"/>
      <c r="W39" s="1217"/>
      <c r="X39" s="1217"/>
      <c r="Y39" s="1217"/>
      <c r="Z39" s="1217"/>
      <c r="AA39" s="1217"/>
      <c r="AB39" s="1217"/>
      <c r="AC39" s="1217"/>
      <c r="AD39" s="1217"/>
      <c r="AE39" s="1217"/>
      <c r="AF39" s="1218"/>
      <c r="AG39" s="1264"/>
      <c r="AH39" s="1265"/>
      <c r="AI39" s="1265"/>
      <c r="AJ39" s="1265"/>
      <c r="AK39" s="1265"/>
      <c r="AL39" s="1265"/>
      <c r="AM39" s="1265"/>
      <c r="AN39" s="1266"/>
      <c r="AO39" s="1264"/>
      <c r="AP39" s="1265"/>
      <c r="AQ39" s="1265"/>
      <c r="AR39" s="1265"/>
      <c r="AS39" s="1265"/>
      <c r="AT39" s="1265"/>
      <c r="AU39" s="1265"/>
      <c r="AV39" s="126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row>
    <row r="40" spans="1:76" ht="15" customHeight="1" x14ac:dyDescent="0.2">
      <c r="A40" s="1212"/>
      <c r="B40" s="1219" t="s">
        <v>441</v>
      </c>
      <c r="C40" s="1220"/>
      <c r="D40" s="1220"/>
      <c r="E40" s="1220"/>
      <c r="F40" s="1220"/>
      <c r="G40" s="1220"/>
      <c r="H40" s="1220"/>
      <c r="I40" s="1214"/>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6"/>
      <c r="AG40" s="1264"/>
      <c r="AH40" s="1265"/>
      <c r="AI40" s="1265"/>
      <c r="AJ40" s="1265"/>
      <c r="AK40" s="1265"/>
      <c r="AL40" s="1265"/>
      <c r="AM40" s="1265"/>
      <c r="AN40" s="1266"/>
      <c r="AO40" s="1264"/>
      <c r="AP40" s="1265"/>
      <c r="AQ40" s="1265"/>
      <c r="AR40" s="1265"/>
      <c r="AS40" s="1265"/>
      <c r="AT40" s="1265"/>
      <c r="AU40" s="1265"/>
      <c r="AV40" s="126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row>
    <row r="41" spans="1:76" ht="15" customHeight="1" x14ac:dyDescent="0.2">
      <c r="A41" s="1213"/>
      <c r="B41" s="1221"/>
      <c r="C41" s="1221"/>
      <c r="D41" s="1221"/>
      <c r="E41" s="1221"/>
      <c r="F41" s="1221"/>
      <c r="G41" s="1221"/>
      <c r="H41" s="1221"/>
      <c r="I41" s="1217"/>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8"/>
      <c r="AG41" s="1264"/>
      <c r="AH41" s="1265"/>
      <c r="AI41" s="1265"/>
      <c r="AJ41" s="1265"/>
      <c r="AK41" s="1265"/>
      <c r="AL41" s="1265"/>
      <c r="AM41" s="1265"/>
      <c r="AN41" s="1266"/>
      <c r="AO41" s="1264"/>
      <c r="AP41" s="1265"/>
      <c r="AQ41" s="1265"/>
      <c r="AR41" s="1265"/>
      <c r="AS41" s="1265"/>
      <c r="AT41" s="1265"/>
      <c r="AU41" s="1265"/>
      <c r="AV41" s="126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row>
    <row r="42" spans="1:76" ht="15" customHeight="1" x14ac:dyDescent="0.2">
      <c r="A42" s="290"/>
      <c r="B42" s="287"/>
      <c r="C42" s="287"/>
      <c r="D42" s="287"/>
      <c r="E42" s="287"/>
      <c r="F42" s="287"/>
      <c r="G42" s="287"/>
      <c r="H42" s="287"/>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1"/>
      <c r="AG42" s="1264"/>
      <c r="AH42" s="1265"/>
      <c r="AI42" s="1265"/>
      <c r="AJ42" s="1265"/>
      <c r="AK42" s="1265"/>
      <c r="AL42" s="1265"/>
      <c r="AM42" s="1265"/>
      <c r="AN42" s="1266"/>
      <c r="AO42" s="1264"/>
      <c r="AP42" s="1265"/>
      <c r="AQ42" s="1265"/>
      <c r="AR42" s="1265"/>
      <c r="AS42" s="1265"/>
      <c r="AT42" s="1265"/>
      <c r="AU42" s="1265"/>
      <c r="AV42" s="126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row>
    <row r="43" spans="1:76" ht="15" customHeight="1" x14ac:dyDescent="0.2">
      <c r="A43" s="296"/>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4"/>
      <c r="AG43" s="1267"/>
      <c r="AH43" s="1268"/>
      <c r="AI43" s="1268"/>
      <c r="AJ43" s="1268"/>
      <c r="AK43" s="1268"/>
      <c r="AL43" s="1268"/>
      <c r="AM43" s="1268"/>
      <c r="AN43" s="1269"/>
      <c r="AO43" s="1267"/>
      <c r="AP43" s="1268"/>
      <c r="AQ43" s="1268"/>
      <c r="AR43" s="1268"/>
      <c r="AS43" s="1268"/>
      <c r="AT43" s="1268"/>
      <c r="AU43" s="1268"/>
      <c r="AV43" s="1269"/>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row>
    <row r="44" spans="1:76" ht="15" customHeight="1" x14ac:dyDescent="0.2">
      <c r="A44" s="1212" t="s">
        <v>458</v>
      </c>
      <c r="B44" s="1219" t="s">
        <v>483</v>
      </c>
      <c r="C44" s="1220"/>
      <c r="D44" s="1220"/>
      <c r="E44" s="1220"/>
      <c r="F44" s="1220"/>
      <c r="G44" s="1220"/>
      <c r="H44" s="1220"/>
      <c r="I44" s="1214"/>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6"/>
      <c r="AG44" s="1270" t="s">
        <v>7</v>
      </c>
      <c r="AH44" s="1247"/>
      <c r="AI44" s="1247"/>
      <c r="AJ44" s="1247"/>
      <c r="AK44" s="1247"/>
      <c r="AL44" s="1247"/>
      <c r="AM44" s="1247"/>
      <c r="AN44" s="1248"/>
      <c r="AO44" s="1270" t="s">
        <v>498</v>
      </c>
      <c r="AP44" s="1247"/>
      <c r="AQ44" s="1247"/>
      <c r="AR44" s="1247"/>
      <c r="AS44" s="1247"/>
      <c r="AT44" s="1247"/>
      <c r="AU44" s="1247"/>
      <c r="AV44" s="1248"/>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row>
    <row r="45" spans="1:76" ht="15" customHeight="1" x14ac:dyDescent="0.2">
      <c r="A45" s="1213"/>
      <c r="B45" s="1221"/>
      <c r="C45" s="1221"/>
      <c r="D45" s="1221"/>
      <c r="E45" s="1221"/>
      <c r="F45" s="1221"/>
      <c r="G45" s="1221"/>
      <c r="H45" s="1221"/>
      <c r="I45" s="1217"/>
      <c r="J45" s="1217"/>
      <c r="K45" s="1217"/>
      <c r="L45" s="1217"/>
      <c r="M45" s="1217"/>
      <c r="N45" s="1217"/>
      <c r="O45" s="1217"/>
      <c r="P45" s="1217"/>
      <c r="Q45" s="1217"/>
      <c r="R45" s="1217"/>
      <c r="S45" s="1217"/>
      <c r="T45" s="1217"/>
      <c r="U45" s="1217"/>
      <c r="V45" s="1217"/>
      <c r="W45" s="1217"/>
      <c r="X45" s="1217"/>
      <c r="Y45" s="1217"/>
      <c r="Z45" s="1217"/>
      <c r="AA45" s="1217"/>
      <c r="AB45" s="1217"/>
      <c r="AC45" s="1217"/>
      <c r="AD45" s="1217"/>
      <c r="AE45" s="1217"/>
      <c r="AF45" s="1218"/>
      <c r="AG45" s="1252"/>
      <c r="AH45" s="1253"/>
      <c r="AI45" s="1253"/>
      <c r="AJ45" s="1253"/>
      <c r="AK45" s="1253"/>
      <c r="AL45" s="1253"/>
      <c r="AM45" s="1253"/>
      <c r="AN45" s="1254"/>
      <c r="AO45" s="1252"/>
      <c r="AP45" s="1253"/>
      <c r="AQ45" s="1253"/>
      <c r="AR45" s="1253"/>
      <c r="AS45" s="1253"/>
      <c r="AT45" s="1253"/>
      <c r="AU45" s="1253"/>
      <c r="AV45" s="1254"/>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row>
    <row r="46" spans="1:76" ht="15" customHeight="1" x14ac:dyDescent="0.2">
      <c r="A46" s="1212"/>
      <c r="B46" s="1219" t="s">
        <v>17</v>
      </c>
      <c r="C46" s="1220"/>
      <c r="D46" s="1220"/>
      <c r="E46" s="1220"/>
      <c r="F46" s="1220"/>
      <c r="G46" s="1220"/>
      <c r="H46" s="1220"/>
      <c r="I46" s="1214"/>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6"/>
      <c r="AG46" s="1264"/>
      <c r="AH46" s="1265"/>
      <c r="AI46" s="1265"/>
      <c r="AJ46" s="1265"/>
      <c r="AK46" s="1265"/>
      <c r="AL46" s="1265"/>
      <c r="AM46" s="1265"/>
      <c r="AN46" s="1266"/>
      <c r="AO46" s="1264"/>
      <c r="AP46" s="1265"/>
      <c r="AQ46" s="1265"/>
      <c r="AR46" s="1265"/>
      <c r="AS46" s="1265"/>
      <c r="AT46" s="1265"/>
      <c r="AU46" s="1265"/>
      <c r="AV46" s="126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row>
    <row r="47" spans="1:76" ht="15" customHeight="1" x14ac:dyDescent="0.2">
      <c r="A47" s="1213"/>
      <c r="B47" s="1221"/>
      <c r="C47" s="1221"/>
      <c r="D47" s="1221"/>
      <c r="E47" s="1221"/>
      <c r="F47" s="1221"/>
      <c r="G47" s="1221"/>
      <c r="H47" s="1221"/>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8"/>
      <c r="AG47" s="1264"/>
      <c r="AH47" s="1265"/>
      <c r="AI47" s="1265"/>
      <c r="AJ47" s="1265"/>
      <c r="AK47" s="1265"/>
      <c r="AL47" s="1265"/>
      <c r="AM47" s="1265"/>
      <c r="AN47" s="1266"/>
      <c r="AO47" s="1264"/>
      <c r="AP47" s="1265"/>
      <c r="AQ47" s="1265"/>
      <c r="AR47" s="1265"/>
      <c r="AS47" s="1265"/>
      <c r="AT47" s="1265"/>
      <c r="AU47" s="1265"/>
      <c r="AV47" s="126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row>
    <row r="48" spans="1:76" ht="15" customHeight="1" x14ac:dyDescent="0.2">
      <c r="A48" s="1212"/>
      <c r="B48" s="1219" t="s">
        <v>441</v>
      </c>
      <c r="C48" s="1220"/>
      <c r="D48" s="1220"/>
      <c r="E48" s="1220"/>
      <c r="F48" s="1220"/>
      <c r="G48" s="1220"/>
      <c r="H48" s="1220"/>
      <c r="I48" s="1214"/>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6"/>
      <c r="AG48" s="1264"/>
      <c r="AH48" s="1265"/>
      <c r="AI48" s="1265"/>
      <c r="AJ48" s="1265"/>
      <c r="AK48" s="1265"/>
      <c r="AL48" s="1265"/>
      <c r="AM48" s="1265"/>
      <c r="AN48" s="1266"/>
      <c r="AO48" s="1264"/>
      <c r="AP48" s="1265"/>
      <c r="AQ48" s="1265"/>
      <c r="AR48" s="1265"/>
      <c r="AS48" s="1265"/>
      <c r="AT48" s="1265"/>
      <c r="AU48" s="1265"/>
      <c r="AV48" s="126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row>
    <row r="49" spans="1:76" ht="15" customHeight="1" x14ac:dyDescent="0.2">
      <c r="A49" s="1213"/>
      <c r="B49" s="1221"/>
      <c r="C49" s="1221"/>
      <c r="D49" s="1221"/>
      <c r="E49" s="1221"/>
      <c r="F49" s="1221"/>
      <c r="G49" s="1221"/>
      <c r="H49" s="1221"/>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8"/>
      <c r="AG49" s="1264"/>
      <c r="AH49" s="1265"/>
      <c r="AI49" s="1265"/>
      <c r="AJ49" s="1265"/>
      <c r="AK49" s="1265"/>
      <c r="AL49" s="1265"/>
      <c r="AM49" s="1265"/>
      <c r="AN49" s="1266"/>
      <c r="AO49" s="1264"/>
      <c r="AP49" s="1265"/>
      <c r="AQ49" s="1265"/>
      <c r="AR49" s="1265"/>
      <c r="AS49" s="1265"/>
      <c r="AT49" s="1265"/>
      <c r="AU49" s="1265"/>
      <c r="AV49" s="126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row>
    <row r="50" spans="1:76" ht="15" customHeight="1" x14ac:dyDescent="0.2">
      <c r="A50" s="290"/>
      <c r="B50" s="287"/>
      <c r="C50" s="287"/>
      <c r="D50" s="287"/>
      <c r="E50" s="287"/>
      <c r="F50" s="287"/>
      <c r="G50" s="287"/>
      <c r="H50" s="287"/>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1"/>
      <c r="AG50" s="1264"/>
      <c r="AH50" s="1265"/>
      <c r="AI50" s="1265"/>
      <c r="AJ50" s="1265"/>
      <c r="AK50" s="1265"/>
      <c r="AL50" s="1265"/>
      <c r="AM50" s="1265"/>
      <c r="AN50" s="1266"/>
      <c r="AO50" s="1264"/>
      <c r="AP50" s="1265"/>
      <c r="AQ50" s="1265"/>
      <c r="AR50" s="1265"/>
      <c r="AS50" s="1265"/>
      <c r="AT50" s="1265"/>
      <c r="AU50" s="1265"/>
      <c r="AV50" s="126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row>
    <row r="51" spans="1:76" ht="15" customHeight="1" x14ac:dyDescent="0.2">
      <c r="A51" s="296"/>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4"/>
      <c r="AG51" s="1267"/>
      <c r="AH51" s="1268"/>
      <c r="AI51" s="1268"/>
      <c r="AJ51" s="1268"/>
      <c r="AK51" s="1268"/>
      <c r="AL51" s="1268"/>
      <c r="AM51" s="1268"/>
      <c r="AN51" s="1269"/>
      <c r="AO51" s="1267"/>
      <c r="AP51" s="1268"/>
      <c r="AQ51" s="1268"/>
      <c r="AR51" s="1268"/>
      <c r="AS51" s="1268"/>
      <c r="AT51" s="1268"/>
      <c r="AU51" s="1268"/>
      <c r="AV51" s="1269"/>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row>
    <row r="52" spans="1:76" ht="15" customHeight="1" x14ac:dyDescent="0.2">
      <c r="A52" s="1212" t="s">
        <v>459</v>
      </c>
      <c r="B52" s="1219" t="s">
        <v>483</v>
      </c>
      <c r="C52" s="1220"/>
      <c r="D52" s="1220"/>
      <c r="E52" s="1220"/>
      <c r="F52" s="1220"/>
      <c r="G52" s="1220"/>
      <c r="H52" s="1220"/>
      <c r="I52" s="1214"/>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6"/>
      <c r="AG52" s="1270" t="s">
        <v>7</v>
      </c>
      <c r="AH52" s="1247"/>
      <c r="AI52" s="1247"/>
      <c r="AJ52" s="1247"/>
      <c r="AK52" s="1247"/>
      <c r="AL52" s="1247"/>
      <c r="AM52" s="1247"/>
      <c r="AN52" s="1248"/>
      <c r="AO52" s="1270" t="s">
        <v>498</v>
      </c>
      <c r="AP52" s="1247"/>
      <c r="AQ52" s="1247"/>
      <c r="AR52" s="1247"/>
      <c r="AS52" s="1247"/>
      <c r="AT52" s="1247"/>
      <c r="AU52" s="1247"/>
      <c r="AV52" s="1248"/>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row>
    <row r="53" spans="1:76" ht="15" customHeight="1" x14ac:dyDescent="0.2">
      <c r="A53" s="1213"/>
      <c r="B53" s="1221"/>
      <c r="C53" s="1221"/>
      <c r="D53" s="1221"/>
      <c r="E53" s="1221"/>
      <c r="F53" s="1221"/>
      <c r="G53" s="1221"/>
      <c r="H53" s="1221"/>
      <c r="I53" s="1217"/>
      <c r="J53" s="1217"/>
      <c r="K53" s="1217"/>
      <c r="L53" s="1217"/>
      <c r="M53" s="1217"/>
      <c r="N53" s="1217"/>
      <c r="O53" s="1217"/>
      <c r="P53" s="1217"/>
      <c r="Q53" s="1217"/>
      <c r="R53" s="1217"/>
      <c r="S53" s="1217"/>
      <c r="T53" s="1217"/>
      <c r="U53" s="1217"/>
      <c r="V53" s="1217"/>
      <c r="W53" s="1217"/>
      <c r="X53" s="1217"/>
      <c r="Y53" s="1217"/>
      <c r="Z53" s="1217"/>
      <c r="AA53" s="1217"/>
      <c r="AB53" s="1217"/>
      <c r="AC53" s="1217"/>
      <c r="AD53" s="1217"/>
      <c r="AE53" s="1217"/>
      <c r="AF53" s="1218"/>
      <c r="AG53" s="1252"/>
      <c r="AH53" s="1253"/>
      <c r="AI53" s="1253"/>
      <c r="AJ53" s="1253"/>
      <c r="AK53" s="1253"/>
      <c r="AL53" s="1253"/>
      <c r="AM53" s="1253"/>
      <c r="AN53" s="1254"/>
      <c r="AO53" s="1252"/>
      <c r="AP53" s="1253"/>
      <c r="AQ53" s="1253"/>
      <c r="AR53" s="1253"/>
      <c r="AS53" s="1253"/>
      <c r="AT53" s="1253"/>
      <c r="AU53" s="1253"/>
      <c r="AV53" s="1254"/>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row>
    <row r="54" spans="1:76" ht="15" customHeight="1" x14ac:dyDescent="0.2">
      <c r="A54" s="1212"/>
      <c r="B54" s="1219" t="s">
        <v>17</v>
      </c>
      <c r="C54" s="1220"/>
      <c r="D54" s="1220"/>
      <c r="E54" s="1220"/>
      <c r="F54" s="1220"/>
      <c r="G54" s="1220"/>
      <c r="H54" s="1220"/>
      <c r="I54" s="1214"/>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6"/>
      <c r="AG54" s="1264"/>
      <c r="AH54" s="1265"/>
      <c r="AI54" s="1265"/>
      <c r="AJ54" s="1265"/>
      <c r="AK54" s="1265"/>
      <c r="AL54" s="1265"/>
      <c r="AM54" s="1265"/>
      <c r="AN54" s="1266"/>
      <c r="AO54" s="1264"/>
      <c r="AP54" s="1265"/>
      <c r="AQ54" s="1265"/>
      <c r="AR54" s="1265"/>
      <c r="AS54" s="1265"/>
      <c r="AT54" s="1265"/>
      <c r="AU54" s="1265"/>
      <c r="AV54" s="126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row>
    <row r="55" spans="1:76" ht="15" customHeight="1" x14ac:dyDescent="0.2">
      <c r="A55" s="1213"/>
      <c r="B55" s="1221"/>
      <c r="C55" s="1221"/>
      <c r="D55" s="1221"/>
      <c r="E55" s="1221"/>
      <c r="F55" s="1221"/>
      <c r="G55" s="1221"/>
      <c r="H55" s="1221"/>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7"/>
      <c r="AF55" s="1218"/>
      <c r="AG55" s="1264"/>
      <c r="AH55" s="1265"/>
      <c r="AI55" s="1265"/>
      <c r="AJ55" s="1265"/>
      <c r="AK55" s="1265"/>
      <c r="AL55" s="1265"/>
      <c r="AM55" s="1265"/>
      <c r="AN55" s="1266"/>
      <c r="AO55" s="1264"/>
      <c r="AP55" s="1265"/>
      <c r="AQ55" s="1265"/>
      <c r="AR55" s="1265"/>
      <c r="AS55" s="1265"/>
      <c r="AT55" s="1265"/>
      <c r="AU55" s="1265"/>
      <c r="AV55" s="126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row>
    <row r="56" spans="1:76" ht="15" customHeight="1" x14ac:dyDescent="0.2">
      <c r="A56" s="1212"/>
      <c r="B56" s="1219" t="s">
        <v>441</v>
      </c>
      <c r="C56" s="1220"/>
      <c r="D56" s="1220"/>
      <c r="E56" s="1220"/>
      <c r="F56" s="1220"/>
      <c r="G56" s="1220"/>
      <c r="H56" s="1220"/>
      <c r="I56" s="1214"/>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6"/>
      <c r="AG56" s="1264"/>
      <c r="AH56" s="1265"/>
      <c r="AI56" s="1265"/>
      <c r="AJ56" s="1265"/>
      <c r="AK56" s="1265"/>
      <c r="AL56" s="1265"/>
      <c r="AM56" s="1265"/>
      <c r="AN56" s="1266"/>
      <c r="AO56" s="1264"/>
      <c r="AP56" s="1265"/>
      <c r="AQ56" s="1265"/>
      <c r="AR56" s="1265"/>
      <c r="AS56" s="1265"/>
      <c r="AT56" s="1265"/>
      <c r="AU56" s="1265"/>
      <c r="AV56" s="126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row>
    <row r="57" spans="1:76" ht="15" customHeight="1" x14ac:dyDescent="0.2">
      <c r="A57" s="1213"/>
      <c r="B57" s="1221"/>
      <c r="C57" s="1221"/>
      <c r="D57" s="1221"/>
      <c r="E57" s="1221"/>
      <c r="F57" s="1221"/>
      <c r="G57" s="1221"/>
      <c r="H57" s="1221"/>
      <c r="I57" s="1217"/>
      <c r="J57" s="1217"/>
      <c r="K57" s="1217"/>
      <c r="L57" s="1217"/>
      <c r="M57" s="1217"/>
      <c r="N57" s="1217"/>
      <c r="O57" s="1217"/>
      <c r="P57" s="1217"/>
      <c r="Q57" s="1217"/>
      <c r="R57" s="1217"/>
      <c r="S57" s="1217"/>
      <c r="T57" s="1217"/>
      <c r="U57" s="1217"/>
      <c r="V57" s="1217"/>
      <c r="W57" s="1217"/>
      <c r="X57" s="1217"/>
      <c r="Y57" s="1217"/>
      <c r="Z57" s="1217"/>
      <c r="AA57" s="1217"/>
      <c r="AB57" s="1217"/>
      <c r="AC57" s="1217"/>
      <c r="AD57" s="1217"/>
      <c r="AE57" s="1217"/>
      <c r="AF57" s="1218"/>
      <c r="AG57" s="1264"/>
      <c r="AH57" s="1265"/>
      <c r="AI57" s="1265"/>
      <c r="AJ57" s="1265"/>
      <c r="AK57" s="1265"/>
      <c r="AL57" s="1265"/>
      <c r="AM57" s="1265"/>
      <c r="AN57" s="1266"/>
      <c r="AO57" s="1264"/>
      <c r="AP57" s="1265"/>
      <c r="AQ57" s="1265"/>
      <c r="AR57" s="1265"/>
      <c r="AS57" s="1265"/>
      <c r="AT57" s="1265"/>
      <c r="AU57" s="1265"/>
      <c r="AV57" s="126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row>
    <row r="58" spans="1:76" ht="15" customHeight="1" x14ac:dyDescent="0.2">
      <c r="A58" s="290"/>
      <c r="B58" s="287"/>
      <c r="C58" s="287"/>
      <c r="D58" s="287"/>
      <c r="E58" s="287"/>
      <c r="F58" s="287"/>
      <c r="G58" s="287"/>
      <c r="H58" s="287"/>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1"/>
      <c r="AG58" s="1264"/>
      <c r="AH58" s="1265"/>
      <c r="AI58" s="1265"/>
      <c r="AJ58" s="1265"/>
      <c r="AK58" s="1265"/>
      <c r="AL58" s="1265"/>
      <c r="AM58" s="1265"/>
      <c r="AN58" s="1266"/>
      <c r="AO58" s="1264"/>
      <c r="AP58" s="1265"/>
      <c r="AQ58" s="1265"/>
      <c r="AR58" s="1265"/>
      <c r="AS58" s="1265"/>
      <c r="AT58" s="1265"/>
      <c r="AU58" s="1265"/>
      <c r="AV58" s="126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row>
    <row r="59" spans="1:76" ht="15" customHeight="1" x14ac:dyDescent="0.2">
      <c r="A59" s="296"/>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4"/>
      <c r="AG59" s="1267"/>
      <c r="AH59" s="1268"/>
      <c r="AI59" s="1268"/>
      <c r="AJ59" s="1268"/>
      <c r="AK59" s="1268"/>
      <c r="AL59" s="1268"/>
      <c r="AM59" s="1268"/>
      <c r="AN59" s="1269"/>
      <c r="AO59" s="1267"/>
      <c r="AP59" s="1268"/>
      <c r="AQ59" s="1268"/>
      <c r="AR59" s="1268"/>
      <c r="AS59" s="1268"/>
      <c r="AT59" s="1268"/>
      <c r="AU59" s="1268"/>
      <c r="AV59" s="1269"/>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row>
    <row r="60" spans="1:76" ht="50.25" customHeight="1" x14ac:dyDescent="0.2">
      <c r="A60" s="1184" t="s">
        <v>461</v>
      </c>
      <c r="B60" s="1185"/>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185"/>
      <c r="AS60" s="1185"/>
      <c r="AT60" s="1185"/>
      <c r="AU60" s="1185"/>
      <c r="AV60" s="11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row>
    <row r="61" spans="1:76" ht="7.5" customHeight="1" x14ac:dyDescent="0.2">
      <c r="A61" s="290"/>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9"/>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row>
    <row r="62" spans="1:76" ht="15" customHeight="1" x14ac:dyDescent="0.2">
      <c r="A62" s="30" t="s">
        <v>392</v>
      </c>
      <c r="B62" s="24"/>
      <c r="C62" s="24"/>
      <c r="D62" s="24"/>
      <c r="E62" s="24"/>
      <c r="F62" s="1179"/>
      <c r="G62" s="1183"/>
      <c r="H62" s="1183"/>
      <c r="I62" s="1183"/>
      <c r="J62" s="1183"/>
      <c r="K62" s="1183"/>
      <c r="L62" s="1183"/>
      <c r="M62" s="1183"/>
      <c r="N62" s="1183"/>
      <c r="O62" s="1183"/>
      <c r="P62" s="1183"/>
      <c r="Q62" s="1183"/>
      <c r="R62" s="1183"/>
      <c r="S62" s="1183"/>
      <c r="T62" s="24"/>
      <c r="U62" s="24"/>
      <c r="V62" s="24"/>
      <c r="W62" s="24"/>
      <c r="X62" s="24"/>
      <c r="Y62" s="24"/>
      <c r="Z62" s="24"/>
      <c r="AA62" s="24" t="s">
        <v>351</v>
      </c>
      <c r="AB62" s="24"/>
      <c r="AC62" s="27"/>
      <c r="AD62" s="27"/>
      <c r="AE62" s="27"/>
      <c r="AF62" s="27"/>
      <c r="AG62" s="27"/>
      <c r="AH62" s="27"/>
      <c r="AI62" s="27"/>
      <c r="AJ62" s="27"/>
      <c r="AK62" s="27"/>
      <c r="AL62" s="27"/>
      <c r="AM62" s="27"/>
      <c r="AN62" s="27"/>
      <c r="AO62" s="27"/>
      <c r="AP62" s="27"/>
      <c r="AQ62" s="24"/>
      <c r="AR62" s="24"/>
      <c r="AS62" s="24"/>
      <c r="AT62" s="24"/>
      <c r="AU62" s="24"/>
      <c r="AV62" s="29"/>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row>
    <row r="63" spans="1:76" ht="15" customHeight="1" x14ac:dyDescent="0.2">
      <c r="A63" s="3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t="s">
        <v>394</v>
      </c>
      <c r="AH63" s="24"/>
      <c r="AI63" s="24"/>
      <c r="AJ63" s="24"/>
      <c r="AK63" s="24"/>
      <c r="AL63" s="24"/>
      <c r="AM63" s="24"/>
      <c r="AN63" s="24"/>
      <c r="AO63" s="24"/>
      <c r="AP63" s="24"/>
      <c r="AQ63" s="24"/>
      <c r="AR63" s="24"/>
      <c r="AS63" s="24"/>
      <c r="AT63" s="24"/>
      <c r="AU63" s="24"/>
      <c r="AV63" s="29"/>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row>
    <row r="64" spans="1:76" ht="15" customHeight="1" x14ac:dyDescent="0.2">
      <c r="A64" s="3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9"/>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row>
    <row r="65" spans="1:84" ht="15" x14ac:dyDescent="0.2">
      <c r="A65" s="30"/>
      <c r="B65" s="24"/>
      <c r="C65" s="24" t="s">
        <v>349</v>
      </c>
      <c r="D65" s="24"/>
      <c r="E65" s="24"/>
      <c r="F65" s="1181"/>
      <c r="G65" s="1182"/>
      <c r="H65" s="1182"/>
      <c r="I65" s="1182"/>
      <c r="J65" s="1182"/>
      <c r="K65" s="1182"/>
      <c r="L65" s="1182"/>
      <c r="M65" s="1182"/>
      <c r="N65" s="1182"/>
      <c r="O65" s="1182"/>
      <c r="P65" s="1182"/>
      <c r="Q65" s="1182"/>
      <c r="R65" s="1182"/>
      <c r="S65" s="1182"/>
      <c r="T65" s="24"/>
      <c r="U65" s="24"/>
      <c r="V65" s="24"/>
      <c r="W65" s="24"/>
      <c r="X65" s="24"/>
      <c r="Y65" s="24"/>
      <c r="Z65" s="24"/>
      <c r="AA65" s="24" t="s">
        <v>369</v>
      </c>
      <c r="AB65" s="24"/>
      <c r="AC65" s="1179"/>
      <c r="AD65" s="1180"/>
      <c r="AE65" s="1180"/>
      <c r="AF65" s="1180"/>
      <c r="AG65" s="1180"/>
      <c r="AH65" s="1180"/>
      <c r="AI65" s="1180"/>
      <c r="AJ65" s="1180"/>
      <c r="AK65" s="1180"/>
      <c r="AL65" s="1180"/>
      <c r="AM65" s="1180"/>
      <c r="AN65" s="1180"/>
      <c r="AO65" s="1180"/>
      <c r="AP65" s="1180"/>
      <c r="AQ65" s="24"/>
      <c r="AR65" s="24"/>
      <c r="AS65" s="24"/>
      <c r="AT65" s="24"/>
      <c r="AU65" s="24"/>
      <c r="AV65" s="29"/>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row>
    <row r="66" spans="1:84" ht="15" x14ac:dyDescent="0.2">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row>
    <row r="67" spans="1:84" ht="15.75"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7"/>
      <c r="AP67" s="299"/>
      <c r="AQ67" s="287"/>
      <c r="AS67" s="299"/>
      <c r="AT67" s="287"/>
      <c r="AU67" s="287"/>
      <c r="AV67" s="287"/>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row>
    <row r="68" spans="1:84" ht="15"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7"/>
      <c r="AP68" s="287"/>
      <c r="AQ68" s="287"/>
      <c r="AR68" s="287"/>
      <c r="AS68" s="287"/>
      <c r="AT68" s="287"/>
      <c r="AU68" s="287"/>
      <c r="AV68" s="287"/>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row>
    <row r="69" spans="1:84" ht="15"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row>
    <row r="70" spans="1:84" ht="15"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row>
    <row r="71" spans="1:84" ht="15"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row>
    <row r="72" spans="1:84" ht="15"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row>
    <row r="73" spans="1:84" ht="15"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row>
    <row r="74" spans="1:84" ht="15"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row>
    <row r="75" spans="1:84" ht="15"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row>
    <row r="76" spans="1:84" ht="15"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row>
    <row r="77" spans="1:84" ht="15"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row>
    <row r="78" spans="1:84" ht="15"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row>
    <row r="79" spans="1:84" ht="15"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row>
    <row r="80" spans="1:84" ht="15"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row>
    <row r="81" spans="1:84" ht="15"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286"/>
      <c r="CE81" s="286"/>
      <c r="CF81" s="286"/>
    </row>
    <row r="82" spans="1:84" ht="15"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row>
    <row r="83" spans="1:84" ht="15"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row>
    <row r="84" spans="1:84" ht="15"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row>
    <row r="85" spans="1:84" ht="15"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row>
    <row r="86" spans="1:84" ht="15"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row>
    <row r="87" spans="1:84" ht="15"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row>
    <row r="88" spans="1:84" ht="15" x14ac:dyDescent="0.2">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row>
    <row r="89" spans="1:84" ht="15"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row>
    <row r="90" spans="1:84" ht="15" x14ac:dyDescent="0.2">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row>
    <row r="91" spans="1:84" ht="15" x14ac:dyDescent="0.2">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row>
    <row r="92" spans="1:84" ht="15" x14ac:dyDescent="0.2">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row>
    <row r="93" spans="1:84" ht="15" x14ac:dyDescent="0.2">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row>
    <row r="94" spans="1:84" ht="15" x14ac:dyDescent="0.2">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row>
    <row r="95" spans="1:84" ht="15" x14ac:dyDescent="0.2">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row>
    <row r="96" spans="1:84" ht="15" x14ac:dyDescent="0.2">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row>
    <row r="97" spans="1:84" ht="15" x14ac:dyDescent="0.2">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row>
    <row r="98" spans="1:84" ht="15" x14ac:dyDescent="0.2">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row>
    <row r="99" spans="1:84" ht="15" x14ac:dyDescent="0.2">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row>
    <row r="100" spans="1:84" ht="15" x14ac:dyDescent="0.2">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row>
    <row r="101" spans="1:84" ht="15" x14ac:dyDescent="0.2">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row>
    <row r="102" spans="1:84" ht="15" x14ac:dyDescent="0.2">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86"/>
      <c r="CF102" s="286"/>
    </row>
    <row r="103" spans="1:84" ht="15" x14ac:dyDescent="0.2">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86"/>
      <c r="CF103" s="286"/>
    </row>
    <row r="104" spans="1:84" ht="15" x14ac:dyDescent="0.2">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6"/>
      <c r="BA104" s="286"/>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6"/>
      <c r="CC104" s="286"/>
      <c r="CD104" s="286"/>
      <c r="CE104" s="286"/>
      <c r="CF104" s="286"/>
    </row>
    <row r="105" spans="1:84" ht="15" x14ac:dyDescent="0.2">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row>
    <row r="106" spans="1:84" ht="15" x14ac:dyDescent="0.2">
      <c r="A106" s="286"/>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c r="AZ106" s="286"/>
      <c r="BA106" s="286"/>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6"/>
      <c r="CC106" s="286"/>
      <c r="CD106" s="286"/>
      <c r="CE106" s="286"/>
      <c r="CF106" s="286"/>
    </row>
    <row r="107" spans="1:84" ht="15" x14ac:dyDescent="0.2">
      <c r="A107" s="286"/>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6"/>
      <c r="CC107" s="286"/>
      <c r="CD107" s="286"/>
      <c r="CE107" s="286"/>
      <c r="CF107" s="286"/>
    </row>
    <row r="108" spans="1:84" ht="15" x14ac:dyDescent="0.2">
      <c r="A108" s="286"/>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86"/>
      <c r="CF108" s="286"/>
    </row>
    <row r="109" spans="1:84" ht="15" x14ac:dyDescent="0.2">
      <c r="A109" s="286"/>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6"/>
      <c r="BT109" s="286"/>
      <c r="BU109" s="286"/>
      <c r="BV109" s="286"/>
      <c r="BW109" s="286"/>
      <c r="BX109" s="286"/>
      <c r="BY109" s="286"/>
      <c r="BZ109" s="286"/>
      <c r="CA109" s="286"/>
      <c r="CB109" s="286"/>
      <c r="CC109" s="286"/>
      <c r="CD109" s="286"/>
      <c r="CE109" s="286"/>
      <c r="CF109" s="286"/>
    </row>
    <row r="110" spans="1:84" ht="15" x14ac:dyDescent="0.2">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286"/>
      <c r="BN110" s="286"/>
      <c r="BO110" s="286"/>
      <c r="BP110" s="286"/>
      <c r="BQ110" s="286"/>
      <c r="BR110" s="286"/>
      <c r="BS110" s="286"/>
      <c r="BT110" s="286"/>
      <c r="BU110" s="286"/>
      <c r="BV110" s="286"/>
      <c r="BW110" s="286"/>
      <c r="BX110" s="286"/>
      <c r="BY110" s="286"/>
      <c r="BZ110" s="286"/>
      <c r="CA110" s="286"/>
      <c r="CB110" s="286"/>
      <c r="CC110" s="286"/>
      <c r="CD110" s="286"/>
      <c r="CE110" s="286"/>
      <c r="CF110" s="286"/>
    </row>
    <row r="111" spans="1:84" ht="15" x14ac:dyDescent="0.2">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6"/>
      <c r="AZ111" s="286"/>
      <c r="BA111" s="286"/>
      <c r="BB111" s="286"/>
      <c r="BC111" s="286"/>
      <c r="BD111" s="286"/>
      <c r="BE111" s="286"/>
      <c r="BF111" s="286"/>
      <c r="BG111" s="286"/>
      <c r="BH111" s="286"/>
      <c r="BI111" s="286"/>
      <c r="BJ111" s="286"/>
      <c r="BK111" s="286"/>
      <c r="BL111" s="286"/>
      <c r="BM111" s="286"/>
      <c r="BN111" s="286"/>
      <c r="BO111" s="286"/>
      <c r="BP111" s="286"/>
      <c r="BQ111" s="286"/>
      <c r="BR111" s="286"/>
      <c r="BS111" s="286"/>
      <c r="BT111" s="286"/>
      <c r="BU111" s="286"/>
      <c r="BV111" s="286"/>
      <c r="BW111" s="286"/>
      <c r="BX111" s="286"/>
      <c r="BY111" s="286"/>
      <c r="BZ111" s="286"/>
      <c r="CA111" s="286"/>
      <c r="CB111" s="286"/>
      <c r="CC111" s="286"/>
      <c r="CD111" s="286"/>
      <c r="CE111" s="286"/>
      <c r="CF111" s="286"/>
    </row>
    <row r="112" spans="1:84" ht="15" x14ac:dyDescent="0.2">
      <c r="A112" s="286"/>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row>
    <row r="113" spans="1:84" ht="15" x14ac:dyDescent="0.2">
      <c r="A113" s="28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86"/>
      <c r="BE113" s="286"/>
      <c r="BF113" s="286"/>
      <c r="BG113" s="286"/>
      <c r="BH113" s="286"/>
      <c r="BI113" s="286"/>
      <c r="BJ113" s="286"/>
      <c r="BK113" s="286"/>
      <c r="BL113" s="286"/>
      <c r="BM113" s="286"/>
      <c r="BN113" s="286"/>
      <c r="BO113" s="286"/>
      <c r="BP113" s="286"/>
      <c r="BQ113" s="286"/>
      <c r="BR113" s="286"/>
      <c r="BS113" s="286"/>
      <c r="BT113" s="286"/>
      <c r="BU113" s="286"/>
      <c r="BV113" s="286"/>
      <c r="BW113" s="286"/>
      <c r="BX113" s="286"/>
      <c r="BY113" s="286"/>
      <c r="BZ113" s="286"/>
      <c r="CA113" s="286"/>
      <c r="CB113" s="286"/>
      <c r="CC113" s="286"/>
      <c r="CD113" s="286"/>
      <c r="CE113" s="286"/>
      <c r="CF113" s="286"/>
    </row>
    <row r="114" spans="1:84" ht="15" x14ac:dyDescent="0.2">
      <c r="A114" s="286"/>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286"/>
      <c r="BS114" s="286"/>
      <c r="BT114" s="286"/>
      <c r="BU114" s="286"/>
      <c r="BV114" s="286"/>
      <c r="BW114" s="286"/>
      <c r="BX114" s="286"/>
      <c r="BY114" s="286"/>
      <c r="BZ114" s="286"/>
      <c r="CA114" s="286"/>
      <c r="CB114" s="286"/>
      <c r="CC114" s="286"/>
      <c r="CD114" s="286"/>
      <c r="CE114" s="286"/>
      <c r="CF114" s="286"/>
    </row>
    <row r="115" spans="1:84" ht="15" x14ac:dyDescent="0.2">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286"/>
      <c r="BZ115" s="286"/>
      <c r="CA115" s="286"/>
      <c r="CB115" s="286"/>
      <c r="CC115" s="286"/>
      <c r="CD115" s="286"/>
      <c r="CE115" s="286"/>
      <c r="CF115" s="286"/>
    </row>
    <row r="116" spans="1:84" ht="15" x14ac:dyDescent="0.2">
      <c r="A116" s="286"/>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86"/>
      <c r="CF116" s="286"/>
    </row>
    <row r="117" spans="1:84" ht="15" x14ac:dyDescent="0.2">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c r="BT117" s="286"/>
      <c r="BU117" s="286"/>
      <c r="BV117" s="286"/>
      <c r="BW117" s="286"/>
      <c r="BX117" s="286"/>
      <c r="BY117" s="286"/>
      <c r="BZ117" s="286"/>
      <c r="CA117" s="286"/>
      <c r="CB117" s="286"/>
      <c r="CC117" s="286"/>
      <c r="CD117" s="286"/>
      <c r="CE117" s="286"/>
      <c r="CF117" s="286"/>
    </row>
    <row r="118" spans="1:84" ht="15" x14ac:dyDescent="0.2">
      <c r="A118" s="286"/>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row>
    <row r="119" spans="1:84" ht="15" x14ac:dyDescent="0.2">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6"/>
      <c r="BY119" s="286"/>
      <c r="BZ119" s="286"/>
      <c r="CA119" s="286"/>
      <c r="CB119" s="286"/>
      <c r="CC119" s="286"/>
      <c r="CD119" s="286"/>
      <c r="CE119" s="286"/>
      <c r="CF119" s="286"/>
    </row>
    <row r="120" spans="1:84" ht="15" x14ac:dyDescent="0.2">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row>
    <row r="121" spans="1:84" ht="15" x14ac:dyDescent="0.2">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c r="BA121" s="286"/>
      <c r="BB121" s="286"/>
      <c r="BC121" s="286"/>
      <c r="BD121" s="286"/>
      <c r="BE121" s="286"/>
      <c r="BF121" s="286"/>
      <c r="BG121" s="286"/>
      <c r="BH121" s="286"/>
      <c r="BI121" s="286"/>
      <c r="BJ121" s="286"/>
      <c r="BK121" s="286"/>
      <c r="BL121" s="286"/>
      <c r="BM121" s="286"/>
      <c r="BN121" s="286"/>
      <c r="BO121" s="286"/>
      <c r="BP121" s="286"/>
      <c r="BQ121" s="286"/>
      <c r="BR121" s="286"/>
      <c r="BS121" s="286"/>
      <c r="BT121" s="286"/>
      <c r="BU121" s="286"/>
      <c r="BV121" s="286"/>
      <c r="BW121" s="286"/>
      <c r="BX121" s="286"/>
      <c r="BY121" s="286"/>
      <c r="BZ121" s="286"/>
      <c r="CA121" s="286"/>
      <c r="CB121" s="286"/>
      <c r="CC121" s="286"/>
      <c r="CD121" s="286"/>
      <c r="CE121" s="286"/>
      <c r="CF121" s="286"/>
    </row>
    <row r="122" spans="1:84" ht="15" x14ac:dyDescent="0.2">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286"/>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86"/>
      <c r="BW122" s="286"/>
      <c r="BX122" s="286"/>
      <c r="BY122" s="286"/>
      <c r="BZ122" s="286"/>
      <c r="CA122" s="286"/>
      <c r="CB122" s="286"/>
      <c r="CC122" s="286"/>
      <c r="CD122" s="286"/>
      <c r="CE122" s="286"/>
      <c r="CF122" s="286"/>
    </row>
    <row r="123" spans="1:84" ht="15" x14ac:dyDescent="0.2">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286"/>
      <c r="BN123" s="286"/>
      <c r="BO123" s="286"/>
      <c r="BP123" s="286"/>
      <c r="BQ123" s="286"/>
      <c r="BR123" s="286"/>
      <c r="BS123" s="286"/>
      <c r="BT123" s="286"/>
      <c r="BU123" s="286"/>
      <c r="BV123" s="286"/>
      <c r="BW123" s="286"/>
      <c r="BX123" s="286"/>
      <c r="BY123" s="286"/>
      <c r="BZ123" s="286"/>
      <c r="CA123" s="286"/>
      <c r="CB123" s="286"/>
      <c r="CC123" s="286"/>
      <c r="CD123" s="286"/>
      <c r="CE123" s="286"/>
      <c r="CF123" s="286"/>
    </row>
    <row r="124" spans="1:84" ht="15" x14ac:dyDescent="0.2">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row>
    <row r="125" spans="1:84" ht="15" x14ac:dyDescent="0.2">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row>
    <row r="126" spans="1:84" ht="15" x14ac:dyDescent="0.2">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c r="CF126" s="286"/>
    </row>
    <row r="127" spans="1:84" ht="15" x14ac:dyDescent="0.2">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6"/>
      <c r="BS127" s="286"/>
      <c r="BT127" s="286"/>
      <c r="BU127" s="286"/>
      <c r="BV127" s="286"/>
      <c r="BW127" s="286"/>
      <c r="BX127" s="286"/>
      <c r="BY127" s="286"/>
      <c r="BZ127" s="286"/>
      <c r="CA127" s="286"/>
      <c r="CB127" s="286"/>
      <c r="CC127" s="286"/>
      <c r="CD127" s="286"/>
      <c r="CE127" s="286"/>
      <c r="CF127" s="286"/>
    </row>
    <row r="128" spans="1:84" ht="15" x14ac:dyDescent="0.2">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row>
    <row r="129" spans="1:84" ht="15" x14ac:dyDescent="0.2">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6"/>
      <c r="BJ129" s="286"/>
      <c r="BK129" s="286"/>
      <c r="BL129" s="286"/>
      <c r="BM129" s="286"/>
      <c r="BN129" s="286"/>
      <c r="BO129" s="286"/>
      <c r="BP129" s="286"/>
      <c r="BQ129" s="286"/>
      <c r="BR129" s="286"/>
      <c r="BS129" s="286"/>
      <c r="BT129" s="286"/>
      <c r="BU129" s="286"/>
      <c r="BV129" s="286"/>
      <c r="BW129" s="286"/>
      <c r="BX129" s="286"/>
      <c r="BY129" s="286"/>
      <c r="BZ129" s="286"/>
      <c r="CA129" s="286"/>
      <c r="CB129" s="286"/>
      <c r="CC129" s="286"/>
      <c r="CD129" s="286"/>
      <c r="CE129" s="286"/>
      <c r="CF129" s="286"/>
    </row>
    <row r="130" spans="1:84" ht="15" x14ac:dyDescent="0.2">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c r="CF130" s="286"/>
    </row>
    <row r="131" spans="1:84" ht="15" x14ac:dyDescent="0.2">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c r="CF131" s="286"/>
    </row>
    <row r="132" spans="1:84" ht="15" x14ac:dyDescent="0.2">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c r="CF132" s="286"/>
    </row>
    <row r="133" spans="1:84" ht="15" x14ac:dyDescent="0.2">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86"/>
      <c r="BQ133" s="286"/>
      <c r="BR133" s="286"/>
      <c r="BS133" s="286"/>
      <c r="BT133" s="286"/>
      <c r="BU133" s="286"/>
      <c r="BV133" s="286"/>
      <c r="BW133" s="286"/>
      <c r="BX133" s="286"/>
      <c r="BY133" s="286"/>
      <c r="BZ133" s="286"/>
      <c r="CA133" s="286"/>
      <c r="CB133" s="286"/>
      <c r="CC133" s="286"/>
      <c r="CD133" s="286"/>
      <c r="CE133" s="286"/>
      <c r="CF133" s="286"/>
    </row>
    <row r="134" spans="1:84" ht="15"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286"/>
      <c r="CB134" s="286"/>
      <c r="CC134" s="286"/>
      <c r="CD134" s="286"/>
      <c r="CE134" s="286"/>
      <c r="CF134" s="286"/>
    </row>
    <row r="135" spans="1:84" ht="15" x14ac:dyDescent="0.2">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row>
    <row r="136" spans="1:84" ht="15" x14ac:dyDescent="0.2">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c r="CF136" s="286"/>
    </row>
    <row r="137" spans="1:84" ht="15" x14ac:dyDescent="0.2">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286"/>
      <c r="BZ137" s="286"/>
      <c r="CA137" s="286"/>
      <c r="CB137" s="286"/>
      <c r="CC137" s="286"/>
      <c r="CD137" s="286"/>
      <c r="CE137" s="286"/>
      <c r="CF137" s="286"/>
    </row>
    <row r="138" spans="1:84" ht="15" x14ac:dyDescent="0.2">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row>
    <row r="139" spans="1:84" ht="15" x14ac:dyDescent="0.2">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286"/>
      <c r="BZ139" s="286"/>
      <c r="CA139" s="286"/>
      <c r="CB139" s="286"/>
      <c r="CC139" s="286"/>
      <c r="CD139" s="286"/>
      <c r="CE139" s="286"/>
      <c r="CF139" s="286"/>
    </row>
    <row r="140" spans="1:84" ht="15" x14ac:dyDescent="0.2">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c r="CF140" s="286"/>
    </row>
    <row r="141" spans="1:84" ht="15" x14ac:dyDescent="0.2">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C141" s="286"/>
      <c r="BD141" s="286"/>
      <c r="BE141" s="286"/>
      <c r="BF141" s="286"/>
      <c r="BG141" s="286"/>
      <c r="BH141" s="286"/>
      <c r="BI141" s="286"/>
      <c r="BJ141" s="286"/>
      <c r="BK141" s="286"/>
      <c r="BL141" s="286"/>
      <c r="BM141" s="286"/>
      <c r="BN141" s="286"/>
      <c r="BO141" s="286"/>
      <c r="BP141" s="286"/>
      <c r="BQ141" s="286"/>
      <c r="BR141" s="286"/>
      <c r="BS141" s="286"/>
      <c r="BT141" s="286"/>
      <c r="BU141" s="286"/>
      <c r="BV141" s="286"/>
      <c r="BW141" s="286"/>
      <c r="BX141" s="286"/>
      <c r="BY141" s="286"/>
      <c r="BZ141" s="286"/>
      <c r="CA141" s="286"/>
      <c r="CB141" s="286"/>
      <c r="CC141" s="286"/>
      <c r="CD141" s="286"/>
      <c r="CE141" s="286"/>
      <c r="CF141" s="286"/>
    </row>
    <row r="142" spans="1:84" ht="15" x14ac:dyDescent="0.2">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286"/>
      <c r="AY142" s="286"/>
      <c r="AZ142" s="286"/>
      <c r="BA142" s="286"/>
      <c r="BB142" s="286"/>
      <c r="BC142" s="286"/>
      <c r="BD142" s="286"/>
      <c r="BE142" s="286"/>
      <c r="BF142" s="286"/>
      <c r="BG142" s="286"/>
      <c r="BH142" s="286"/>
      <c r="BI142" s="286"/>
      <c r="BJ142" s="286"/>
      <c r="BK142" s="286"/>
      <c r="BL142" s="286"/>
      <c r="BM142" s="286"/>
      <c r="BN142" s="286"/>
      <c r="BO142" s="286"/>
      <c r="BP142" s="286"/>
      <c r="BQ142" s="286"/>
      <c r="BR142" s="286"/>
      <c r="BS142" s="286"/>
      <c r="BT142" s="286"/>
      <c r="BU142" s="286"/>
      <c r="BV142" s="286"/>
      <c r="BW142" s="286"/>
      <c r="BX142" s="286"/>
      <c r="BY142" s="286"/>
      <c r="BZ142" s="286"/>
      <c r="CA142" s="286"/>
      <c r="CB142" s="286"/>
      <c r="CC142" s="286"/>
      <c r="CD142" s="286"/>
      <c r="CE142" s="286"/>
      <c r="CF142" s="286"/>
    </row>
    <row r="143" spans="1:84" ht="15" x14ac:dyDescent="0.2">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286"/>
      <c r="BC143" s="286"/>
      <c r="BD143" s="286"/>
      <c r="BE143" s="286"/>
      <c r="BF143" s="286"/>
      <c r="BG143" s="286"/>
      <c r="BH143" s="286"/>
      <c r="BI143" s="286"/>
      <c r="BJ143" s="286"/>
      <c r="BK143" s="286"/>
      <c r="BL143" s="286"/>
      <c r="BM143" s="286"/>
      <c r="BN143" s="286"/>
      <c r="BO143" s="286"/>
      <c r="BP143" s="286"/>
      <c r="BQ143" s="286"/>
      <c r="BR143" s="286"/>
      <c r="BS143" s="286"/>
      <c r="BT143" s="286"/>
      <c r="BU143" s="286"/>
      <c r="BV143" s="286"/>
      <c r="BW143" s="286"/>
      <c r="BX143" s="286"/>
      <c r="BY143" s="286"/>
      <c r="BZ143" s="286"/>
      <c r="CA143" s="286"/>
      <c r="CB143" s="286"/>
      <c r="CC143" s="286"/>
      <c r="CD143" s="286"/>
      <c r="CE143" s="286"/>
      <c r="CF143" s="286"/>
    </row>
    <row r="144" spans="1:84" ht="15" x14ac:dyDescent="0.2">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6"/>
      <c r="CF144" s="286"/>
    </row>
    <row r="145" spans="1:84" ht="15" x14ac:dyDescent="0.2">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6"/>
      <c r="BM145" s="286"/>
      <c r="BN145" s="286"/>
      <c r="BO145" s="286"/>
      <c r="BP145" s="286"/>
      <c r="BQ145" s="286"/>
      <c r="BR145" s="286"/>
      <c r="BS145" s="286"/>
      <c r="BT145" s="286"/>
      <c r="BU145" s="286"/>
      <c r="BV145" s="286"/>
      <c r="BW145" s="286"/>
      <c r="BX145" s="286"/>
      <c r="BY145" s="286"/>
      <c r="BZ145" s="286"/>
      <c r="CA145" s="286"/>
      <c r="CB145" s="286"/>
      <c r="CC145" s="286"/>
      <c r="CD145" s="286"/>
      <c r="CE145" s="286"/>
      <c r="CF145" s="286"/>
    </row>
    <row r="146" spans="1:84" ht="15" x14ac:dyDescent="0.2">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6"/>
      <c r="BD146" s="286"/>
      <c r="BE146" s="286"/>
      <c r="BF146" s="286"/>
      <c r="BG146" s="286"/>
      <c r="BH146" s="286"/>
      <c r="BI146" s="286"/>
      <c r="BJ146" s="286"/>
      <c r="BK146" s="286"/>
      <c r="BL146" s="286"/>
      <c r="BM146" s="286"/>
      <c r="BN146" s="286"/>
      <c r="BO146" s="286"/>
      <c r="BP146" s="286"/>
      <c r="BQ146" s="286"/>
      <c r="BR146" s="286"/>
      <c r="BS146" s="286"/>
      <c r="BT146" s="286"/>
      <c r="BU146" s="286"/>
      <c r="BV146" s="286"/>
      <c r="BW146" s="286"/>
      <c r="BX146" s="286"/>
      <c r="BY146" s="286"/>
      <c r="BZ146" s="286"/>
      <c r="CA146" s="286"/>
      <c r="CB146" s="286"/>
      <c r="CC146" s="286"/>
      <c r="CD146" s="286"/>
      <c r="CE146" s="286"/>
      <c r="CF146" s="286"/>
    </row>
    <row r="147" spans="1:84" ht="15" x14ac:dyDescent="0.2">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86"/>
      <c r="BQ147" s="286"/>
      <c r="BR147" s="286"/>
      <c r="BS147" s="286"/>
      <c r="BT147" s="286"/>
      <c r="BU147" s="286"/>
      <c r="BV147" s="286"/>
      <c r="BW147" s="286"/>
      <c r="BX147" s="286"/>
      <c r="BY147" s="286"/>
      <c r="BZ147" s="286"/>
      <c r="CA147" s="286"/>
      <c r="CB147" s="286"/>
      <c r="CC147" s="286"/>
      <c r="CD147" s="286"/>
      <c r="CE147" s="286"/>
      <c r="CF147" s="286"/>
    </row>
    <row r="148" spans="1:84" ht="15" x14ac:dyDescent="0.2">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286"/>
      <c r="BU148" s="286"/>
      <c r="BV148" s="286"/>
      <c r="BW148" s="286"/>
      <c r="BX148" s="286"/>
      <c r="BY148" s="286"/>
      <c r="BZ148" s="286"/>
      <c r="CA148" s="286"/>
      <c r="CB148" s="286"/>
      <c r="CC148" s="286"/>
      <c r="CD148" s="286"/>
      <c r="CE148" s="286"/>
      <c r="CF148" s="286"/>
    </row>
    <row r="149" spans="1:84" ht="15" x14ac:dyDescent="0.2">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286"/>
      <c r="BC149" s="286"/>
      <c r="BD149" s="286"/>
      <c r="BE149" s="286"/>
      <c r="BF149" s="286"/>
      <c r="BG149" s="286"/>
      <c r="BH149" s="286"/>
      <c r="BI149" s="286"/>
      <c r="BJ149" s="286"/>
      <c r="BK149" s="286"/>
      <c r="BL149" s="286"/>
      <c r="BM149" s="286"/>
      <c r="BN149" s="286"/>
      <c r="BO149" s="286"/>
      <c r="BP149" s="286"/>
      <c r="BQ149" s="286"/>
      <c r="BR149" s="286"/>
      <c r="BS149" s="286"/>
      <c r="BT149" s="286"/>
      <c r="BU149" s="286"/>
      <c r="BV149" s="286"/>
      <c r="BW149" s="286"/>
      <c r="BX149" s="286"/>
      <c r="BY149" s="286"/>
      <c r="BZ149" s="286"/>
      <c r="CA149" s="286"/>
      <c r="CB149" s="286"/>
      <c r="CC149" s="286"/>
      <c r="CD149" s="286"/>
      <c r="CE149" s="286"/>
      <c r="CF149" s="286"/>
    </row>
    <row r="150" spans="1:84" ht="15" x14ac:dyDescent="0.2">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6"/>
      <c r="BC150" s="286"/>
      <c r="BD150" s="286"/>
      <c r="BE150" s="286"/>
      <c r="BF150" s="286"/>
      <c r="BG150" s="286"/>
      <c r="BH150" s="286"/>
      <c r="BI150" s="286"/>
      <c r="BJ150" s="286"/>
      <c r="BK150" s="286"/>
      <c r="BL150" s="286"/>
      <c r="BM150" s="286"/>
      <c r="BN150" s="286"/>
      <c r="BO150" s="286"/>
      <c r="BP150" s="286"/>
      <c r="BQ150" s="286"/>
      <c r="BR150" s="286"/>
      <c r="BS150" s="286"/>
      <c r="BT150" s="286"/>
      <c r="BU150" s="286"/>
      <c r="BV150" s="286"/>
      <c r="BW150" s="286"/>
      <c r="BX150" s="286"/>
      <c r="BY150" s="286"/>
      <c r="BZ150" s="286"/>
      <c r="CA150" s="286"/>
      <c r="CB150" s="286"/>
      <c r="CC150" s="286"/>
      <c r="CD150" s="286"/>
      <c r="CE150" s="286"/>
      <c r="CF150" s="286"/>
    </row>
    <row r="151" spans="1:84" ht="15" x14ac:dyDescent="0.2">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86"/>
      <c r="BQ151" s="286"/>
      <c r="BR151" s="286"/>
      <c r="BS151" s="286"/>
      <c r="BT151" s="286"/>
      <c r="BU151" s="286"/>
      <c r="BV151" s="286"/>
      <c r="BW151" s="286"/>
      <c r="BX151" s="286"/>
      <c r="BY151" s="286"/>
      <c r="BZ151" s="286"/>
      <c r="CA151" s="286"/>
      <c r="CB151" s="286"/>
      <c r="CC151" s="286"/>
      <c r="CD151" s="286"/>
      <c r="CE151" s="286"/>
      <c r="CF151" s="286"/>
    </row>
    <row r="152" spans="1:84" ht="15" x14ac:dyDescent="0.2">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86"/>
      <c r="BQ152" s="286"/>
      <c r="BR152" s="286"/>
      <c r="BS152" s="286"/>
      <c r="BT152" s="286"/>
      <c r="BU152" s="286"/>
      <c r="BV152" s="286"/>
      <c r="BW152" s="286"/>
      <c r="BX152" s="286"/>
      <c r="BY152" s="286"/>
      <c r="BZ152" s="286"/>
      <c r="CA152" s="286"/>
      <c r="CB152" s="286"/>
      <c r="CC152" s="286"/>
      <c r="CD152" s="286"/>
      <c r="CE152" s="286"/>
      <c r="CF152" s="286"/>
    </row>
    <row r="153" spans="1:84" ht="15" x14ac:dyDescent="0.2">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6"/>
      <c r="AY153" s="286"/>
      <c r="AZ153" s="286"/>
      <c r="BA153" s="286"/>
      <c r="BB153" s="286"/>
      <c r="BC153" s="286"/>
      <c r="BD153" s="286"/>
      <c r="BE153" s="286"/>
      <c r="BF153" s="286"/>
      <c r="BG153" s="286"/>
      <c r="BH153" s="286"/>
      <c r="BI153" s="286"/>
      <c r="BJ153" s="286"/>
      <c r="BK153" s="286"/>
      <c r="BL153" s="286"/>
      <c r="BM153" s="286"/>
      <c r="BN153" s="286"/>
      <c r="BO153" s="286"/>
      <c r="BP153" s="286"/>
      <c r="BQ153" s="286"/>
      <c r="BR153" s="286"/>
      <c r="BS153" s="286"/>
      <c r="BT153" s="286"/>
      <c r="BU153" s="286"/>
      <c r="BV153" s="286"/>
      <c r="BW153" s="286"/>
      <c r="BX153" s="286"/>
      <c r="BY153" s="286"/>
      <c r="BZ153" s="286"/>
      <c r="CA153" s="286"/>
      <c r="CB153" s="286"/>
      <c r="CC153" s="286"/>
      <c r="CD153" s="286"/>
      <c r="CE153" s="286"/>
      <c r="CF153" s="286"/>
    </row>
    <row r="154" spans="1:84" ht="15" x14ac:dyDescent="0.2">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286"/>
      <c r="BU154" s="286"/>
      <c r="BV154" s="286"/>
      <c r="BW154" s="286"/>
      <c r="BX154" s="286"/>
      <c r="BY154" s="286"/>
      <c r="BZ154" s="286"/>
      <c r="CA154" s="286"/>
      <c r="CB154" s="286"/>
      <c r="CC154" s="286"/>
      <c r="CD154" s="286"/>
      <c r="CE154" s="286"/>
      <c r="CF154" s="286"/>
    </row>
    <row r="155" spans="1:84" ht="15" x14ac:dyDescent="0.2">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286"/>
      <c r="BU155" s="286"/>
      <c r="BV155" s="286"/>
      <c r="BW155" s="286"/>
      <c r="BX155" s="286"/>
      <c r="BY155" s="286"/>
      <c r="BZ155" s="286"/>
      <c r="CA155" s="286"/>
      <c r="CB155" s="286"/>
      <c r="CC155" s="286"/>
      <c r="CD155" s="286"/>
      <c r="CE155" s="286"/>
      <c r="CF155" s="286"/>
    </row>
    <row r="156" spans="1:84" ht="15" x14ac:dyDescent="0.2">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286"/>
      <c r="BU156" s="286"/>
      <c r="BV156" s="286"/>
      <c r="BW156" s="286"/>
      <c r="BX156" s="286"/>
      <c r="BY156" s="286"/>
      <c r="BZ156" s="286"/>
      <c r="CA156" s="286"/>
      <c r="CB156" s="286"/>
      <c r="CC156" s="286"/>
      <c r="CD156" s="286"/>
      <c r="CE156" s="286"/>
      <c r="CF156" s="286"/>
    </row>
    <row r="157" spans="1:84" ht="15" x14ac:dyDescent="0.2">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286"/>
      <c r="BU157" s="286"/>
      <c r="BV157" s="286"/>
      <c r="BW157" s="286"/>
      <c r="BX157" s="286"/>
      <c r="BY157" s="286"/>
      <c r="BZ157" s="286"/>
      <c r="CA157" s="286"/>
      <c r="CB157" s="286"/>
      <c r="CC157" s="286"/>
      <c r="CD157" s="286"/>
      <c r="CE157" s="286"/>
      <c r="CF157" s="286"/>
    </row>
    <row r="158" spans="1:84" ht="15" x14ac:dyDescent="0.2">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286"/>
      <c r="BZ158" s="286"/>
      <c r="CA158" s="286"/>
      <c r="CB158" s="286"/>
      <c r="CC158" s="286"/>
      <c r="CD158" s="286"/>
      <c r="CE158" s="286"/>
      <c r="CF158" s="286"/>
    </row>
    <row r="159" spans="1:84" ht="15" x14ac:dyDescent="0.2">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86"/>
      <c r="CC159" s="286"/>
      <c r="CD159" s="286"/>
      <c r="CE159" s="286"/>
      <c r="CF159" s="286"/>
    </row>
    <row r="160" spans="1:84" ht="15" x14ac:dyDescent="0.2">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row>
    <row r="161" spans="1:84" ht="15" x14ac:dyDescent="0.2">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286"/>
      <c r="BZ161" s="286"/>
      <c r="CA161" s="286"/>
      <c r="CB161" s="286"/>
      <c r="CC161" s="286"/>
      <c r="CD161" s="286"/>
      <c r="CE161" s="286"/>
      <c r="CF161" s="286"/>
    </row>
    <row r="162" spans="1:84" ht="15" x14ac:dyDescent="0.2">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86"/>
      <c r="CC162" s="286"/>
      <c r="CD162" s="286"/>
      <c r="CE162" s="286"/>
      <c r="CF162" s="286"/>
    </row>
    <row r="163" spans="1:84" ht="15" x14ac:dyDescent="0.2">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286"/>
      <c r="BP163" s="286"/>
      <c r="BQ163" s="286"/>
      <c r="BR163" s="286"/>
      <c r="BS163" s="286"/>
      <c r="BT163" s="286"/>
      <c r="BU163" s="286"/>
      <c r="BV163" s="286"/>
      <c r="BW163" s="286"/>
      <c r="BX163" s="286"/>
      <c r="BY163" s="286"/>
      <c r="BZ163" s="286"/>
      <c r="CA163" s="286"/>
      <c r="CB163" s="286"/>
      <c r="CC163" s="286"/>
      <c r="CD163" s="286"/>
      <c r="CE163" s="286"/>
      <c r="CF163" s="286"/>
    </row>
    <row r="164" spans="1:84" ht="15" x14ac:dyDescent="0.2">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6"/>
      <c r="AY164" s="286"/>
      <c r="AZ164" s="286"/>
      <c r="BA164" s="286"/>
      <c r="BB164" s="286"/>
      <c r="BC164" s="286"/>
      <c r="BD164" s="286"/>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row>
    <row r="165" spans="1:84" ht="15" x14ac:dyDescent="0.2">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6"/>
      <c r="AY165" s="286"/>
      <c r="AZ165" s="286"/>
      <c r="BA165" s="286"/>
      <c r="BB165" s="286"/>
      <c r="BC165" s="286"/>
      <c r="BD165" s="286"/>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row>
    <row r="166" spans="1:84" ht="15" x14ac:dyDescent="0.2">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286"/>
      <c r="BA166" s="286"/>
      <c r="BB166" s="286"/>
      <c r="BC166" s="286"/>
      <c r="BD166" s="286"/>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row>
    <row r="167" spans="1:84" ht="15" x14ac:dyDescent="0.2">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row>
    <row r="168" spans="1:84" ht="15" x14ac:dyDescent="0.2">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row>
    <row r="169" spans="1:84" ht="15" x14ac:dyDescent="0.2">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row>
    <row r="170" spans="1:84" ht="15" x14ac:dyDescent="0.2">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286"/>
      <c r="AM170" s="286"/>
      <c r="AN170" s="286"/>
      <c r="AO170" s="286"/>
      <c r="AP170" s="286"/>
      <c r="AQ170" s="286"/>
      <c r="AR170" s="286"/>
      <c r="AS170" s="286"/>
      <c r="AT170" s="286"/>
      <c r="AU170" s="286"/>
      <c r="AV170" s="286"/>
      <c r="AW170" s="286"/>
      <c r="AX170" s="286"/>
      <c r="AY170" s="286"/>
      <c r="AZ170" s="286"/>
      <c r="BA170" s="286"/>
      <c r="BB170" s="286"/>
      <c r="BC170" s="286"/>
      <c r="BD170" s="286"/>
      <c r="BE170" s="286"/>
      <c r="BF170" s="286"/>
      <c r="BG170" s="286"/>
      <c r="BH170" s="286"/>
      <c r="BI170" s="286"/>
      <c r="BJ170" s="286"/>
      <c r="BK170" s="286"/>
      <c r="BL170" s="286"/>
      <c r="BM170" s="286"/>
      <c r="BN170" s="286"/>
      <c r="BO170" s="286"/>
      <c r="BP170" s="286"/>
      <c r="BQ170" s="286"/>
      <c r="BR170" s="286"/>
      <c r="BS170" s="286"/>
      <c r="BT170" s="286"/>
      <c r="BU170" s="286"/>
      <c r="BV170" s="286"/>
      <c r="BW170" s="286"/>
      <c r="BX170" s="286"/>
      <c r="BY170" s="286"/>
      <c r="BZ170" s="286"/>
      <c r="CA170" s="286"/>
      <c r="CB170" s="286"/>
      <c r="CC170" s="286"/>
      <c r="CD170" s="286"/>
      <c r="CE170" s="286"/>
      <c r="CF170" s="286"/>
    </row>
    <row r="171" spans="1:84" ht="15" x14ac:dyDescent="0.2">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c r="AP171" s="286"/>
      <c r="AQ171" s="286"/>
      <c r="AR171" s="286"/>
      <c r="AS171" s="286"/>
      <c r="AT171" s="286"/>
      <c r="AU171" s="286"/>
      <c r="AV171" s="286"/>
      <c r="AW171" s="286"/>
      <c r="AX171" s="286"/>
      <c r="AY171" s="286"/>
      <c r="AZ171" s="286"/>
      <c r="BA171" s="286"/>
      <c r="BB171" s="286"/>
      <c r="BC171" s="286"/>
      <c r="BD171" s="286"/>
      <c r="BE171" s="286"/>
      <c r="BF171" s="286"/>
      <c r="BG171" s="286"/>
      <c r="BH171" s="286"/>
      <c r="BI171" s="286"/>
      <c r="BJ171" s="286"/>
      <c r="BK171" s="286"/>
      <c r="BL171" s="286"/>
      <c r="BM171" s="286"/>
      <c r="BN171" s="286"/>
      <c r="BO171" s="286"/>
      <c r="BP171" s="286"/>
      <c r="BQ171" s="286"/>
      <c r="BR171" s="286"/>
      <c r="BS171" s="286"/>
      <c r="BT171" s="286"/>
      <c r="BU171" s="286"/>
      <c r="BV171" s="286"/>
      <c r="BW171" s="286"/>
      <c r="BX171" s="286"/>
      <c r="BY171" s="286"/>
      <c r="BZ171" s="286"/>
      <c r="CA171" s="286"/>
      <c r="CB171" s="286"/>
      <c r="CC171" s="286"/>
      <c r="CD171" s="286"/>
      <c r="CE171" s="286"/>
      <c r="CF171" s="286"/>
    </row>
    <row r="172" spans="1:84" ht="15" x14ac:dyDescent="0.2">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B172" s="286"/>
      <c r="BC172" s="286"/>
      <c r="BD172" s="286"/>
      <c r="BE172" s="286"/>
      <c r="BF172" s="286"/>
      <c r="BG172" s="286"/>
      <c r="BH172" s="286"/>
      <c r="BI172" s="286"/>
      <c r="BJ172" s="286"/>
      <c r="BK172" s="286"/>
      <c r="BL172" s="286"/>
      <c r="BM172" s="286"/>
      <c r="BN172" s="286"/>
      <c r="BO172" s="286"/>
      <c r="BP172" s="286"/>
      <c r="BQ172" s="286"/>
      <c r="BR172" s="286"/>
      <c r="BS172" s="286"/>
      <c r="BT172" s="286"/>
      <c r="BU172" s="286"/>
      <c r="BV172" s="286"/>
      <c r="BW172" s="286"/>
      <c r="BX172" s="286"/>
      <c r="BY172" s="286"/>
      <c r="BZ172" s="286"/>
      <c r="CA172" s="286"/>
      <c r="CB172" s="286"/>
      <c r="CC172" s="286"/>
      <c r="CD172" s="286"/>
      <c r="CE172" s="286"/>
      <c r="CF172" s="286"/>
    </row>
    <row r="173" spans="1:84" ht="15" x14ac:dyDescent="0.2">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B173" s="286"/>
      <c r="BC173" s="286"/>
      <c r="BD173" s="286"/>
      <c r="BE173" s="286"/>
      <c r="BF173" s="286"/>
      <c r="BG173" s="286"/>
      <c r="BH173" s="286"/>
      <c r="BI173" s="286"/>
      <c r="BJ173" s="286"/>
      <c r="BK173" s="286"/>
      <c r="BL173" s="286"/>
      <c r="BM173" s="286"/>
      <c r="BN173" s="286"/>
      <c r="BO173" s="286"/>
      <c r="BP173" s="286"/>
      <c r="BQ173" s="286"/>
      <c r="BR173" s="286"/>
      <c r="BS173" s="286"/>
      <c r="BT173" s="286"/>
      <c r="BU173" s="286"/>
      <c r="BV173" s="286"/>
      <c r="BW173" s="286"/>
      <c r="BX173" s="286"/>
      <c r="BY173" s="286"/>
      <c r="BZ173" s="286"/>
      <c r="CA173" s="286"/>
      <c r="CB173" s="286"/>
      <c r="CC173" s="286"/>
      <c r="CD173" s="286"/>
      <c r="CE173" s="286"/>
      <c r="CF173" s="286"/>
    </row>
    <row r="174" spans="1:84" ht="15" x14ac:dyDescent="0.2">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c r="AP174" s="286"/>
      <c r="AQ174" s="286"/>
      <c r="AR174" s="286"/>
      <c r="AS174" s="286"/>
      <c r="AT174" s="286"/>
      <c r="AU174" s="286"/>
      <c r="AV174" s="286"/>
      <c r="AW174" s="286"/>
      <c r="AX174" s="286"/>
      <c r="AY174" s="286"/>
      <c r="AZ174" s="286"/>
      <c r="BA174" s="286"/>
      <c r="BB174" s="286"/>
      <c r="BC174" s="286"/>
      <c r="BD174" s="286"/>
      <c r="BE174" s="286"/>
      <c r="BF174" s="286"/>
      <c r="BG174" s="286"/>
      <c r="BH174" s="286"/>
      <c r="BI174" s="286"/>
      <c r="BJ174" s="286"/>
      <c r="BK174" s="286"/>
      <c r="BL174" s="286"/>
      <c r="BM174" s="286"/>
      <c r="BN174" s="286"/>
      <c r="BO174" s="286"/>
      <c r="BP174" s="286"/>
      <c r="BQ174" s="286"/>
      <c r="BR174" s="286"/>
      <c r="BS174" s="286"/>
      <c r="BT174" s="286"/>
      <c r="BU174" s="286"/>
      <c r="BV174" s="286"/>
      <c r="BW174" s="286"/>
      <c r="BX174" s="286"/>
      <c r="BY174" s="286"/>
      <c r="BZ174" s="286"/>
      <c r="CA174" s="286"/>
      <c r="CB174" s="286"/>
      <c r="CC174" s="286"/>
      <c r="CD174" s="286"/>
      <c r="CE174" s="286"/>
      <c r="CF174" s="286"/>
    </row>
    <row r="175" spans="1:84" ht="15" x14ac:dyDescent="0.2">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6"/>
      <c r="AY175" s="286"/>
      <c r="AZ175" s="286"/>
      <c r="BA175" s="286"/>
      <c r="BB175" s="286"/>
      <c r="BC175" s="286"/>
      <c r="BD175" s="286"/>
      <c r="BE175" s="286"/>
      <c r="BF175" s="286"/>
      <c r="BG175" s="286"/>
      <c r="BH175" s="286"/>
      <c r="BI175" s="286"/>
      <c r="BJ175" s="286"/>
      <c r="BK175" s="286"/>
      <c r="BL175" s="286"/>
      <c r="BM175" s="286"/>
      <c r="BN175" s="286"/>
      <c r="BO175" s="286"/>
      <c r="BP175" s="286"/>
      <c r="BQ175" s="286"/>
      <c r="BR175" s="286"/>
      <c r="BS175" s="286"/>
      <c r="BT175" s="286"/>
      <c r="BU175" s="286"/>
      <c r="BV175" s="286"/>
      <c r="BW175" s="286"/>
      <c r="BX175" s="286"/>
      <c r="BY175" s="286"/>
      <c r="BZ175" s="286"/>
      <c r="CA175" s="286"/>
      <c r="CB175" s="286"/>
      <c r="CC175" s="286"/>
      <c r="CD175" s="286"/>
      <c r="CE175" s="286"/>
      <c r="CF175" s="286"/>
    </row>
    <row r="176" spans="1:84" ht="15" x14ac:dyDescent="0.2">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86"/>
      <c r="AO176" s="286"/>
      <c r="AP176" s="286"/>
      <c r="AQ176" s="286"/>
      <c r="AR176" s="286"/>
      <c r="AS176" s="286"/>
      <c r="AT176" s="286"/>
      <c r="AU176" s="286"/>
      <c r="AV176" s="286"/>
      <c r="AW176" s="286"/>
      <c r="AX176" s="286"/>
      <c r="AY176" s="286"/>
      <c r="AZ176" s="286"/>
      <c r="BA176" s="286"/>
      <c r="BB176" s="286"/>
      <c r="BC176" s="286"/>
      <c r="BD176" s="286"/>
      <c r="BE176" s="286"/>
      <c r="BF176" s="286"/>
      <c r="BG176" s="286"/>
      <c r="BH176" s="286"/>
      <c r="BI176" s="286"/>
      <c r="BJ176" s="286"/>
      <c r="BK176" s="286"/>
      <c r="BL176" s="286"/>
      <c r="BM176" s="286"/>
      <c r="BN176" s="286"/>
      <c r="BO176" s="286"/>
      <c r="BP176" s="286"/>
      <c r="BQ176" s="286"/>
      <c r="BR176" s="286"/>
      <c r="BS176" s="286"/>
      <c r="BT176" s="286"/>
      <c r="BU176" s="286"/>
      <c r="BV176" s="286"/>
      <c r="BW176" s="286"/>
      <c r="BX176" s="286"/>
      <c r="BY176" s="286"/>
      <c r="BZ176" s="286"/>
      <c r="CA176" s="286"/>
      <c r="CB176" s="286"/>
      <c r="CC176" s="286"/>
      <c r="CD176" s="286"/>
      <c r="CE176" s="286"/>
      <c r="CF176" s="286"/>
    </row>
    <row r="177" spans="1:84" ht="15" x14ac:dyDescent="0.2">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6"/>
      <c r="BP177" s="286"/>
      <c r="BQ177" s="286"/>
      <c r="BR177" s="286"/>
      <c r="BS177" s="286"/>
      <c r="BT177" s="286"/>
      <c r="BU177" s="286"/>
      <c r="BV177" s="286"/>
      <c r="BW177" s="286"/>
      <c r="BX177" s="286"/>
      <c r="BY177" s="286"/>
      <c r="BZ177" s="286"/>
      <c r="CA177" s="286"/>
      <c r="CB177" s="286"/>
      <c r="CC177" s="286"/>
      <c r="CD177" s="286"/>
      <c r="CE177" s="286"/>
      <c r="CF177" s="286"/>
    </row>
    <row r="178" spans="1:84" ht="15" x14ac:dyDescent="0.2">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row>
    <row r="179" spans="1:84" ht="15" x14ac:dyDescent="0.2">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c r="AP179" s="286"/>
      <c r="AQ179" s="286"/>
      <c r="AR179" s="286"/>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86"/>
      <c r="BO179" s="286"/>
      <c r="BP179" s="286"/>
      <c r="BQ179" s="286"/>
      <c r="BR179" s="286"/>
      <c r="BS179" s="286"/>
      <c r="BT179" s="286"/>
      <c r="BU179" s="286"/>
      <c r="BV179" s="286"/>
      <c r="BW179" s="286"/>
      <c r="BX179" s="286"/>
      <c r="BY179" s="286"/>
      <c r="BZ179" s="286"/>
      <c r="CA179" s="286"/>
      <c r="CB179" s="286"/>
      <c r="CC179" s="286"/>
      <c r="CD179" s="286"/>
      <c r="CE179" s="286"/>
      <c r="CF179" s="286"/>
    </row>
    <row r="180" spans="1:84" ht="15" x14ac:dyDescent="0.2">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286"/>
      <c r="BZ180" s="286"/>
      <c r="CA180" s="286"/>
      <c r="CB180" s="286"/>
      <c r="CC180" s="286"/>
      <c r="CD180" s="286"/>
      <c r="CE180" s="286"/>
      <c r="CF180" s="286"/>
    </row>
    <row r="181" spans="1:84" ht="15" x14ac:dyDescent="0.2">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286"/>
      <c r="AM181" s="286"/>
      <c r="AN181" s="286"/>
      <c r="AO181" s="286"/>
      <c r="AP181" s="286"/>
      <c r="AQ181" s="286"/>
      <c r="AR181" s="286"/>
      <c r="AS181" s="286"/>
      <c r="AT181" s="286"/>
      <c r="AU181" s="286"/>
      <c r="AV181" s="286"/>
      <c r="AW181" s="286"/>
      <c r="AX181" s="286"/>
      <c r="AY181" s="286"/>
      <c r="AZ181" s="286"/>
      <c r="BA181" s="286"/>
      <c r="BB181" s="286"/>
      <c r="BC181" s="286"/>
      <c r="BD181" s="286"/>
      <c r="BE181" s="286"/>
      <c r="BF181" s="286"/>
      <c r="BG181" s="286"/>
      <c r="BH181" s="286"/>
      <c r="BI181" s="286"/>
      <c r="BJ181" s="286"/>
      <c r="BK181" s="286"/>
      <c r="BL181" s="286"/>
      <c r="BM181" s="286"/>
      <c r="BN181" s="286"/>
      <c r="BO181" s="286"/>
      <c r="BP181" s="286"/>
      <c r="BQ181" s="286"/>
      <c r="BR181" s="286"/>
      <c r="BS181" s="286"/>
      <c r="BT181" s="286"/>
      <c r="BU181" s="286"/>
      <c r="BV181" s="286"/>
      <c r="BW181" s="286"/>
      <c r="BX181" s="286"/>
      <c r="BY181" s="286"/>
      <c r="BZ181" s="286"/>
      <c r="CA181" s="286"/>
      <c r="CB181" s="286"/>
      <c r="CC181" s="286"/>
      <c r="CD181" s="286"/>
      <c r="CE181" s="286"/>
      <c r="CF181" s="286"/>
    </row>
    <row r="182" spans="1:84" ht="15" x14ac:dyDescent="0.2">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286"/>
      <c r="BZ182" s="286"/>
      <c r="CA182" s="286"/>
      <c r="CB182" s="286"/>
      <c r="CC182" s="286"/>
      <c r="CD182" s="286"/>
      <c r="CE182" s="286"/>
      <c r="CF182" s="286"/>
    </row>
    <row r="183" spans="1:84" ht="15" x14ac:dyDescent="0.2">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row>
    <row r="184" spans="1:84" ht="15" x14ac:dyDescent="0.2">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c r="BM184" s="286"/>
      <c r="BN184" s="286"/>
      <c r="BO184" s="286"/>
      <c r="BP184" s="286"/>
      <c r="BQ184" s="286"/>
      <c r="BR184" s="286"/>
      <c r="BS184" s="286"/>
      <c r="BT184" s="286"/>
      <c r="BU184" s="286"/>
      <c r="BV184" s="286"/>
      <c r="BW184" s="286"/>
      <c r="BX184" s="286"/>
      <c r="BY184" s="286"/>
      <c r="BZ184" s="286"/>
      <c r="CA184" s="286"/>
      <c r="CB184" s="286"/>
      <c r="CC184" s="286"/>
      <c r="CD184" s="286"/>
      <c r="CE184" s="286"/>
      <c r="CF184" s="286"/>
    </row>
    <row r="185" spans="1:84" ht="15" x14ac:dyDescent="0.2">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c r="BM185" s="286"/>
      <c r="BN185" s="286"/>
      <c r="BO185" s="286"/>
      <c r="BP185" s="286"/>
      <c r="BQ185" s="286"/>
      <c r="BR185" s="286"/>
      <c r="BS185" s="286"/>
      <c r="BT185" s="286"/>
      <c r="BU185" s="286"/>
      <c r="BV185" s="286"/>
      <c r="BW185" s="286"/>
      <c r="BX185" s="286"/>
      <c r="BY185" s="286"/>
      <c r="BZ185" s="286"/>
      <c r="CA185" s="286"/>
      <c r="CB185" s="286"/>
      <c r="CC185" s="286"/>
      <c r="CD185" s="286"/>
      <c r="CE185" s="286"/>
      <c r="CF185" s="286"/>
    </row>
    <row r="186" spans="1:84" ht="15" x14ac:dyDescent="0.2">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c r="BM186" s="286"/>
      <c r="BN186" s="286"/>
      <c r="BO186" s="286"/>
      <c r="BP186" s="286"/>
      <c r="BQ186" s="286"/>
      <c r="BR186" s="286"/>
      <c r="BS186" s="286"/>
      <c r="BT186" s="286"/>
      <c r="BU186" s="286"/>
      <c r="BV186" s="286"/>
      <c r="BW186" s="286"/>
      <c r="BX186" s="286"/>
      <c r="BY186" s="286"/>
      <c r="BZ186" s="286"/>
      <c r="CA186" s="286"/>
      <c r="CB186" s="286"/>
      <c r="CC186" s="286"/>
      <c r="CD186" s="286"/>
      <c r="CE186" s="286"/>
      <c r="CF186" s="286"/>
    </row>
    <row r="187" spans="1:84" ht="15" x14ac:dyDescent="0.2">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6"/>
      <c r="BI187" s="286"/>
      <c r="BJ187" s="286"/>
      <c r="BK187" s="286"/>
      <c r="BL187" s="286"/>
      <c r="BM187" s="286"/>
      <c r="BN187" s="286"/>
      <c r="BO187" s="286"/>
      <c r="BP187" s="286"/>
      <c r="BQ187" s="286"/>
      <c r="BR187" s="286"/>
      <c r="BS187" s="286"/>
      <c r="BT187" s="286"/>
      <c r="BU187" s="286"/>
      <c r="BV187" s="286"/>
      <c r="BW187" s="286"/>
      <c r="BX187" s="286"/>
      <c r="BY187" s="286"/>
      <c r="BZ187" s="286"/>
      <c r="CA187" s="286"/>
      <c r="CB187" s="286"/>
      <c r="CC187" s="286"/>
      <c r="CD187" s="286"/>
      <c r="CE187" s="286"/>
      <c r="CF187" s="286"/>
    </row>
    <row r="188" spans="1:84" ht="15" x14ac:dyDescent="0.2">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286"/>
      <c r="BU188" s="286"/>
      <c r="BV188" s="286"/>
      <c r="BW188" s="286"/>
      <c r="BX188" s="286"/>
      <c r="BY188" s="286"/>
      <c r="BZ188" s="286"/>
      <c r="CA188" s="286"/>
      <c r="CB188" s="286"/>
      <c r="CC188" s="286"/>
      <c r="CD188" s="286"/>
      <c r="CE188" s="286"/>
      <c r="CF188" s="286"/>
    </row>
    <row r="189" spans="1:84" ht="15" x14ac:dyDescent="0.2">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row>
    <row r="190" spans="1:84" ht="15" x14ac:dyDescent="0.2">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286"/>
      <c r="BU190" s="286"/>
      <c r="BV190" s="286"/>
      <c r="BW190" s="286"/>
      <c r="BX190" s="286"/>
      <c r="BY190" s="286"/>
      <c r="BZ190" s="286"/>
      <c r="CA190" s="286"/>
      <c r="CB190" s="286"/>
      <c r="CC190" s="286"/>
      <c r="CD190" s="286"/>
      <c r="CE190" s="286"/>
      <c r="CF190" s="286"/>
    </row>
    <row r="191" spans="1:84" ht="15" x14ac:dyDescent="0.2">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286"/>
      <c r="BU191" s="286"/>
      <c r="BV191" s="286"/>
      <c r="BW191" s="286"/>
      <c r="BX191" s="286"/>
      <c r="BY191" s="286"/>
      <c r="BZ191" s="286"/>
      <c r="CA191" s="286"/>
      <c r="CB191" s="286"/>
      <c r="CC191" s="286"/>
      <c r="CD191" s="286"/>
      <c r="CE191" s="286"/>
      <c r="CF191" s="286"/>
    </row>
    <row r="192" spans="1:84" ht="15" x14ac:dyDescent="0.2">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row>
    <row r="193" spans="1:84" ht="15" x14ac:dyDescent="0.2">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L193" s="286"/>
      <c r="BM193" s="286"/>
      <c r="BN193" s="286"/>
      <c r="BO193" s="286"/>
      <c r="BP193" s="286"/>
      <c r="BQ193" s="286"/>
      <c r="BR193" s="286"/>
      <c r="BS193" s="286"/>
      <c r="BT193" s="286"/>
      <c r="BU193" s="286"/>
      <c r="BV193" s="286"/>
      <c r="BW193" s="286"/>
      <c r="BX193" s="286"/>
      <c r="BY193" s="286"/>
      <c r="BZ193" s="286"/>
      <c r="CA193" s="286"/>
      <c r="CB193" s="286"/>
      <c r="CC193" s="286"/>
      <c r="CD193" s="286"/>
      <c r="CE193" s="286"/>
      <c r="CF193" s="286"/>
    </row>
    <row r="194" spans="1:84" ht="15" x14ac:dyDescent="0.2">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6"/>
      <c r="BP194" s="286"/>
      <c r="BQ194" s="286"/>
      <c r="BR194" s="286"/>
      <c r="BS194" s="286"/>
      <c r="BT194" s="286"/>
      <c r="BU194" s="286"/>
      <c r="BV194" s="286"/>
      <c r="BW194" s="286"/>
      <c r="BX194" s="286"/>
      <c r="BY194" s="286"/>
      <c r="BZ194" s="286"/>
      <c r="CA194" s="286"/>
      <c r="CB194" s="286"/>
      <c r="CC194" s="286"/>
      <c r="CD194" s="286"/>
      <c r="CE194" s="286"/>
      <c r="CF194" s="286"/>
    </row>
    <row r="195" spans="1:84" ht="15" x14ac:dyDescent="0.2">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c r="BM195" s="286"/>
      <c r="BN195" s="286"/>
      <c r="BO195" s="286"/>
      <c r="BP195" s="286"/>
      <c r="BQ195" s="286"/>
      <c r="BR195" s="286"/>
      <c r="BS195" s="286"/>
      <c r="BT195" s="286"/>
      <c r="BU195" s="286"/>
      <c r="BV195" s="286"/>
      <c r="BW195" s="286"/>
      <c r="BX195" s="286"/>
      <c r="BY195" s="286"/>
      <c r="BZ195" s="286"/>
      <c r="CA195" s="286"/>
      <c r="CB195" s="286"/>
      <c r="CC195" s="286"/>
      <c r="CD195" s="286"/>
      <c r="CE195" s="286"/>
      <c r="CF195" s="286"/>
    </row>
    <row r="196" spans="1:84" ht="15" x14ac:dyDescent="0.2">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L196" s="286"/>
      <c r="BM196" s="286"/>
      <c r="BN196" s="286"/>
      <c r="BO196" s="286"/>
      <c r="BP196" s="286"/>
      <c r="BQ196" s="286"/>
      <c r="BR196" s="286"/>
      <c r="BS196" s="286"/>
      <c r="BT196" s="286"/>
      <c r="BU196" s="286"/>
      <c r="BV196" s="286"/>
      <c r="BW196" s="286"/>
      <c r="BX196" s="286"/>
      <c r="BY196" s="286"/>
      <c r="BZ196" s="286"/>
      <c r="CA196" s="286"/>
      <c r="CB196" s="286"/>
      <c r="CC196" s="286"/>
      <c r="CD196" s="286"/>
      <c r="CE196" s="286"/>
      <c r="CF196" s="286"/>
    </row>
    <row r="197" spans="1:84" ht="15" x14ac:dyDescent="0.2">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c r="BM197" s="286"/>
      <c r="BN197" s="286"/>
      <c r="BO197" s="286"/>
      <c r="BP197" s="286"/>
      <c r="BQ197" s="286"/>
      <c r="BR197" s="286"/>
      <c r="BS197" s="286"/>
      <c r="BT197" s="286"/>
      <c r="BU197" s="286"/>
      <c r="BV197" s="286"/>
      <c r="BW197" s="286"/>
      <c r="BX197" s="286"/>
      <c r="BY197" s="286"/>
      <c r="BZ197" s="286"/>
      <c r="CA197" s="286"/>
      <c r="CB197" s="286"/>
      <c r="CC197" s="286"/>
      <c r="CD197" s="286"/>
      <c r="CE197" s="286"/>
      <c r="CF197" s="286"/>
    </row>
    <row r="198" spans="1:84" ht="15" x14ac:dyDescent="0.2">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c r="BM198" s="286"/>
      <c r="BN198" s="286"/>
      <c r="BO198" s="286"/>
      <c r="BP198" s="286"/>
      <c r="BQ198" s="286"/>
      <c r="BR198" s="286"/>
      <c r="BS198" s="286"/>
      <c r="BT198" s="286"/>
      <c r="BU198" s="286"/>
      <c r="BV198" s="286"/>
      <c r="BW198" s="286"/>
      <c r="BX198" s="286"/>
      <c r="BY198" s="286"/>
      <c r="BZ198" s="286"/>
      <c r="CA198" s="286"/>
      <c r="CB198" s="286"/>
      <c r="CC198" s="286"/>
      <c r="CD198" s="286"/>
      <c r="CE198" s="286"/>
      <c r="CF198" s="286"/>
    </row>
    <row r="199" spans="1:84" ht="15" x14ac:dyDescent="0.2">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286"/>
      <c r="BZ199" s="286"/>
      <c r="CA199" s="286"/>
      <c r="CB199" s="286"/>
      <c r="CC199" s="286"/>
      <c r="CD199" s="286"/>
      <c r="CE199" s="286"/>
      <c r="CF199" s="286"/>
    </row>
    <row r="200" spans="1:84" ht="15" x14ac:dyDescent="0.2">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6"/>
      <c r="BY200" s="286"/>
      <c r="BZ200" s="286"/>
      <c r="CA200" s="286"/>
      <c r="CB200" s="286"/>
      <c r="CC200" s="286"/>
      <c r="CD200" s="286"/>
      <c r="CE200" s="286"/>
      <c r="CF200" s="286"/>
    </row>
    <row r="201" spans="1:84" ht="15" x14ac:dyDescent="0.2">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86"/>
      <c r="BY201" s="286"/>
      <c r="BZ201" s="286"/>
      <c r="CA201" s="286"/>
      <c r="CB201" s="286"/>
      <c r="CC201" s="286"/>
      <c r="CD201" s="286"/>
      <c r="CE201" s="286"/>
      <c r="CF201" s="286"/>
    </row>
    <row r="202" spans="1:84" ht="15" x14ac:dyDescent="0.2">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c r="BM202" s="286"/>
      <c r="BN202" s="286"/>
      <c r="BO202" s="286"/>
      <c r="BP202" s="286"/>
      <c r="BQ202" s="286"/>
      <c r="BR202" s="286"/>
      <c r="BS202" s="286"/>
      <c r="BT202" s="286"/>
      <c r="BU202" s="286"/>
      <c r="BV202" s="286"/>
      <c r="BW202" s="286"/>
      <c r="BX202" s="286"/>
      <c r="BY202" s="286"/>
      <c r="BZ202" s="286"/>
      <c r="CA202" s="286"/>
      <c r="CB202" s="286"/>
      <c r="CC202" s="286"/>
      <c r="CD202" s="286"/>
      <c r="CE202" s="286"/>
      <c r="CF202" s="286"/>
    </row>
    <row r="203" spans="1:84" ht="15" x14ac:dyDescent="0.2">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6"/>
      <c r="BL203" s="286"/>
      <c r="BM203" s="286"/>
      <c r="BN203" s="286"/>
      <c r="BO203" s="286"/>
      <c r="BP203" s="286"/>
      <c r="BQ203" s="286"/>
      <c r="BR203" s="286"/>
      <c r="BS203" s="286"/>
      <c r="BT203" s="286"/>
      <c r="BU203" s="286"/>
      <c r="BV203" s="286"/>
      <c r="BW203" s="286"/>
      <c r="BX203" s="286"/>
      <c r="BY203" s="286"/>
      <c r="BZ203" s="286"/>
      <c r="CA203" s="286"/>
      <c r="CB203" s="286"/>
      <c r="CC203" s="286"/>
      <c r="CD203" s="286"/>
      <c r="CE203" s="286"/>
      <c r="CF203" s="286"/>
    </row>
    <row r="204" spans="1:84" ht="15" x14ac:dyDescent="0.2">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row>
    <row r="205" spans="1:84" ht="15" x14ac:dyDescent="0.2">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6"/>
      <c r="BL205" s="286"/>
      <c r="BM205" s="286"/>
      <c r="BN205" s="286"/>
      <c r="BO205" s="286"/>
      <c r="BP205" s="286"/>
      <c r="BQ205" s="286"/>
      <c r="BR205" s="286"/>
      <c r="BS205" s="286"/>
      <c r="BT205" s="286"/>
      <c r="BU205" s="286"/>
      <c r="BV205" s="286"/>
      <c r="BW205" s="286"/>
      <c r="BX205" s="286"/>
      <c r="BY205" s="286"/>
      <c r="BZ205" s="286"/>
      <c r="CA205" s="286"/>
      <c r="CB205" s="286"/>
      <c r="CC205" s="286"/>
      <c r="CD205" s="286"/>
      <c r="CE205" s="286"/>
      <c r="CF205" s="286"/>
    </row>
    <row r="206" spans="1:84" ht="15" x14ac:dyDescent="0.2">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286"/>
      <c r="AY206" s="286"/>
      <c r="AZ206" s="286"/>
      <c r="BA206" s="286"/>
      <c r="BB206" s="286"/>
      <c r="BC206" s="286"/>
      <c r="BD206" s="286"/>
      <c r="BE206" s="286"/>
      <c r="BF206" s="286"/>
      <c r="BG206" s="286"/>
      <c r="BH206" s="286"/>
      <c r="BI206" s="286"/>
      <c r="BJ206" s="286"/>
      <c r="BK206" s="286"/>
      <c r="BL206" s="286"/>
      <c r="BM206" s="286"/>
      <c r="BN206" s="286"/>
      <c r="BO206" s="286"/>
      <c r="BP206" s="286"/>
      <c r="BQ206" s="286"/>
      <c r="BR206" s="286"/>
      <c r="BS206" s="286"/>
      <c r="BT206" s="286"/>
      <c r="BU206" s="286"/>
      <c r="BV206" s="286"/>
      <c r="BW206" s="286"/>
      <c r="BX206" s="286"/>
      <c r="BY206" s="286"/>
      <c r="BZ206" s="286"/>
      <c r="CA206" s="286"/>
      <c r="CB206" s="286"/>
      <c r="CC206" s="286"/>
      <c r="CD206" s="286"/>
      <c r="CE206" s="286"/>
      <c r="CF206" s="286"/>
    </row>
    <row r="207" spans="1:84" ht="15" x14ac:dyDescent="0.2">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286"/>
      <c r="AP207" s="286"/>
      <c r="AQ207" s="286"/>
      <c r="AR207" s="286"/>
      <c r="AS207" s="286"/>
      <c r="AT207" s="286"/>
      <c r="AU207" s="286"/>
      <c r="AV207" s="286"/>
      <c r="AW207" s="286"/>
      <c r="AX207" s="286"/>
      <c r="AY207" s="286"/>
      <c r="AZ207" s="286"/>
      <c r="BA207" s="286"/>
      <c r="BB207" s="286"/>
      <c r="BC207" s="286"/>
      <c r="BD207" s="286"/>
      <c r="BE207" s="286"/>
      <c r="BF207" s="286"/>
      <c r="BG207" s="286"/>
      <c r="BH207" s="286"/>
      <c r="BI207" s="286"/>
      <c r="BJ207" s="286"/>
      <c r="BK207" s="286"/>
      <c r="BL207" s="286"/>
      <c r="BM207" s="286"/>
      <c r="BN207" s="286"/>
      <c r="BO207" s="286"/>
      <c r="BP207" s="286"/>
      <c r="BQ207" s="286"/>
      <c r="BR207" s="286"/>
      <c r="BS207" s="286"/>
      <c r="BT207" s="286"/>
      <c r="BU207" s="286"/>
      <c r="BV207" s="286"/>
      <c r="BW207" s="286"/>
      <c r="BX207" s="286"/>
      <c r="BY207" s="286"/>
      <c r="BZ207" s="286"/>
      <c r="CA207" s="286"/>
      <c r="CB207" s="286"/>
      <c r="CC207" s="286"/>
      <c r="CD207" s="286"/>
      <c r="CE207" s="286"/>
      <c r="CF207" s="286"/>
    </row>
    <row r="208" spans="1:84" ht="15" x14ac:dyDescent="0.2">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286"/>
      <c r="AY208" s="286"/>
      <c r="AZ208" s="286"/>
      <c r="BA208" s="286"/>
      <c r="BB208" s="286"/>
      <c r="BC208" s="286"/>
      <c r="BD208" s="286"/>
      <c r="BE208" s="286"/>
      <c r="BF208" s="286"/>
      <c r="BG208" s="286"/>
      <c r="BH208" s="286"/>
      <c r="BI208" s="286"/>
      <c r="BJ208" s="286"/>
      <c r="BK208" s="286"/>
      <c r="BL208" s="286"/>
      <c r="BM208" s="286"/>
      <c r="BN208" s="286"/>
      <c r="BO208" s="286"/>
      <c r="BP208" s="286"/>
      <c r="BQ208" s="286"/>
      <c r="BR208" s="286"/>
      <c r="BS208" s="286"/>
      <c r="BT208" s="286"/>
      <c r="BU208" s="286"/>
      <c r="BV208" s="286"/>
      <c r="BW208" s="286"/>
      <c r="BX208" s="286"/>
      <c r="BY208" s="286"/>
      <c r="BZ208" s="286"/>
      <c r="CA208" s="286"/>
      <c r="CB208" s="286"/>
      <c r="CC208" s="286"/>
      <c r="CD208" s="286"/>
      <c r="CE208" s="286"/>
      <c r="CF208" s="286"/>
    </row>
    <row r="209" spans="1:84" ht="15" x14ac:dyDescent="0.2">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c r="BA209" s="286"/>
      <c r="BB209" s="286"/>
      <c r="BC209" s="286"/>
      <c r="BD209" s="286"/>
      <c r="BE209" s="286"/>
      <c r="BF209" s="286"/>
      <c r="BG209" s="286"/>
      <c r="BH209" s="286"/>
      <c r="BI209" s="286"/>
      <c r="BJ209" s="286"/>
      <c r="BK209" s="286"/>
      <c r="BL209" s="286"/>
      <c r="BM209" s="286"/>
      <c r="BN209" s="286"/>
      <c r="BO209" s="286"/>
      <c r="BP209" s="286"/>
      <c r="BQ209" s="286"/>
      <c r="BR209" s="286"/>
      <c r="BS209" s="286"/>
      <c r="BT209" s="286"/>
      <c r="BU209" s="286"/>
      <c r="BV209" s="286"/>
      <c r="BW209" s="286"/>
      <c r="BX209" s="286"/>
      <c r="BY209" s="286"/>
      <c r="BZ209" s="286"/>
      <c r="CA209" s="286"/>
      <c r="CB209" s="286"/>
      <c r="CC209" s="286"/>
      <c r="CD209" s="286"/>
      <c r="CE209" s="286"/>
      <c r="CF209" s="286"/>
    </row>
    <row r="210" spans="1:84" ht="15" x14ac:dyDescent="0.2">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6"/>
      <c r="AS210" s="286"/>
      <c r="AT210" s="286"/>
      <c r="AU210" s="286"/>
      <c r="AV210" s="286"/>
      <c r="AW210" s="286"/>
      <c r="AX210" s="286"/>
      <c r="AY210" s="286"/>
      <c r="AZ210" s="286"/>
      <c r="BA210" s="286"/>
      <c r="BB210" s="286"/>
      <c r="BC210" s="286"/>
      <c r="BD210" s="286"/>
      <c r="BE210" s="286"/>
      <c r="BF210" s="286"/>
      <c r="BG210" s="286"/>
      <c r="BH210" s="286"/>
      <c r="BI210" s="286"/>
      <c r="BJ210" s="286"/>
      <c r="BK210" s="286"/>
      <c r="BL210" s="286"/>
      <c r="BM210" s="286"/>
      <c r="BN210" s="286"/>
      <c r="BO210" s="286"/>
      <c r="BP210" s="286"/>
      <c r="BQ210" s="286"/>
      <c r="BR210" s="286"/>
      <c r="BS210" s="286"/>
      <c r="BT210" s="286"/>
      <c r="BU210" s="286"/>
      <c r="BV210" s="286"/>
      <c r="BW210" s="286"/>
      <c r="BX210" s="286"/>
      <c r="BY210" s="286"/>
      <c r="BZ210" s="286"/>
      <c r="CA210" s="286"/>
      <c r="CB210" s="286"/>
      <c r="CC210" s="286"/>
      <c r="CD210" s="286"/>
      <c r="CE210" s="286"/>
      <c r="CF210" s="286"/>
    </row>
    <row r="211" spans="1:84" ht="15" x14ac:dyDescent="0.2">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6"/>
      <c r="AO211" s="286"/>
      <c r="AP211" s="286"/>
      <c r="AQ211" s="286"/>
      <c r="AR211" s="286"/>
      <c r="AS211" s="286"/>
      <c r="AT211" s="286"/>
      <c r="AU211" s="286"/>
      <c r="AV211" s="286"/>
      <c r="AW211" s="286"/>
      <c r="AX211" s="286"/>
      <c r="AY211" s="286"/>
      <c r="AZ211" s="286"/>
      <c r="BA211" s="286"/>
      <c r="BB211" s="286"/>
      <c r="BC211" s="286"/>
      <c r="BD211" s="286"/>
      <c r="BE211" s="286"/>
      <c r="BF211" s="286"/>
      <c r="BG211" s="286"/>
      <c r="BH211" s="286"/>
      <c r="BI211" s="286"/>
      <c r="BJ211" s="286"/>
      <c r="BK211" s="286"/>
      <c r="BL211" s="286"/>
      <c r="BM211" s="286"/>
      <c r="BN211" s="286"/>
      <c r="BO211" s="286"/>
      <c r="BP211" s="286"/>
      <c r="BQ211" s="286"/>
      <c r="BR211" s="286"/>
      <c r="BS211" s="286"/>
      <c r="BT211" s="286"/>
      <c r="BU211" s="286"/>
      <c r="BV211" s="286"/>
      <c r="BW211" s="286"/>
      <c r="BX211" s="286"/>
      <c r="BY211" s="286"/>
      <c r="BZ211" s="286"/>
      <c r="CA211" s="286"/>
      <c r="CB211" s="286"/>
      <c r="CC211" s="286"/>
      <c r="CD211" s="286"/>
      <c r="CE211" s="286"/>
      <c r="CF211" s="286"/>
    </row>
    <row r="212" spans="1:84" ht="15" x14ac:dyDescent="0.2">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6"/>
      <c r="BK212" s="286"/>
      <c r="BL212" s="286"/>
      <c r="BM212" s="286"/>
      <c r="BN212" s="286"/>
      <c r="BO212" s="286"/>
      <c r="BP212" s="286"/>
      <c r="BQ212" s="286"/>
      <c r="BR212" s="286"/>
      <c r="BS212" s="286"/>
      <c r="BT212" s="286"/>
      <c r="BU212" s="286"/>
      <c r="BV212" s="286"/>
      <c r="BW212" s="286"/>
      <c r="BX212" s="286"/>
      <c r="BY212" s="286"/>
      <c r="BZ212" s="286"/>
      <c r="CA212" s="286"/>
      <c r="CB212" s="286"/>
      <c r="CC212" s="286"/>
      <c r="CD212" s="286"/>
      <c r="CE212" s="286"/>
      <c r="CF212" s="286"/>
    </row>
    <row r="213" spans="1:84" ht="15" x14ac:dyDescent="0.2">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c r="BA213" s="286"/>
      <c r="BB213" s="286"/>
      <c r="BC213" s="286"/>
      <c r="BD213" s="286"/>
      <c r="BE213" s="286"/>
      <c r="BF213" s="286"/>
      <c r="BG213" s="286"/>
      <c r="BH213" s="286"/>
      <c r="BI213" s="286"/>
      <c r="BJ213" s="286"/>
      <c r="BK213" s="286"/>
      <c r="BL213" s="286"/>
      <c r="BM213" s="286"/>
      <c r="BN213" s="286"/>
      <c r="BO213" s="286"/>
      <c r="BP213" s="286"/>
      <c r="BQ213" s="286"/>
      <c r="BR213" s="286"/>
      <c r="BS213" s="286"/>
      <c r="BT213" s="286"/>
      <c r="BU213" s="286"/>
      <c r="BV213" s="286"/>
      <c r="BW213" s="286"/>
      <c r="BX213" s="286"/>
      <c r="BY213" s="286"/>
      <c r="BZ213" s="286"/>
      <c r="CA213" s="286"/>
      <c r="CB213" s="286"/>
      <c r="CC213" s="286"/>
      <c r="CD213" s="286"/>
      <c r="CE213" s="286"/>
      <c r="CF213" s="286"/>
    </row>
    <row r="214" spans="1:84" ht="15" x14ac:dyDescent="0.2">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c r="BM214" s="286"/>
      <c r="BN214" s="286"/>
      <c r="BO214" s="286"/>
      <c r="BP214" s="286"/>
      <c r="BQ214" s="286"/>
      <c r="BR214" s="286"/>
      <c r="BS214" s="286"/>
      <c r="BT214" s="286"/>
      <c r="BU214" s="286"/>
      <c r="BV214" s="286"/>
      <c r="BW214" s="286"/>
      <c r="BX214" s="286"/>
      <c r="BY214" s="286"/>
      <c r="BZ214" s="286"/>
      <c r="CA214" s="286"/>
      <c r="CB214" s="286"/>
      <c r="CC214" s="286"/>
      <c r="CD214" s="286"/>
      <c r="CE214" s="286"/>
      <c r="CF214" s="286"/>
    </row>
    <row r="215" spans="1:84" ht="15" x14ac:dyDescent="0.2">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6"/>
      <c r="AY215" s="286"/>
      <c r="AZ215" s="286"/>
      <c r="BA215" s="286"/>
      <c r="BB215" s="286"/>
      <c r="BC215" s="286"/>
      <c r="BD215" s="286"/>
      <c r="BE215" s="286"/>
      <c r="BF215" s="286"/>
      <c r="BG215" s="286"/>
      <c r="BH215" s="286"/>
      <c r="BI215" s="286"/>
      <c r="BJ215" s="286"/>
      <c r="BK215" s="286"/>
      <c r="BL215" s="286"/>
      <c r="BM215" s="286"/>
      <c r="BN215" s="286"/>
      <c r="BO215" s="286"/>
      <c r="BP215" s="286"/>
      <c r="BQ215" s="286"/>
      <c r="BR215" s="286"/>
      <c r="BS215" s="286"/>
      <c r="BT215" s="286"/>
      <c r="BU215" s="286"/>
      <c r="BV215" s="286"/>
      <c r="BW215" s="286"/>
      <c r="BX215" s="286"/>
      <c r="BY215" s="286"/>
      <c r="BZ215" s="286"/>
      <c r="CA215" s="286"/>
      <c r="CB215" s="286"/>
      <c r="CC215" s="286"/>
      <c r="CD215" s="286"/>
      <c r="CE215" s="286"/>
      <c r="CF215" s="286"/>
    </row>
    <row r="216" spans="1:84" ht="15" x14ac:dyDescent="0.2">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6"/>
      <c r="AM216" s="286"/>
      <c r="AN216" s="286"/>
      <c r="AO216" s="286"/>
      <c r="AP216" s="286"/>
      <c r="AQ216" s="286"/>
      <c r="AR216" s="286"/>
      <c r="AS216" s="286"/>
      <c r="AT216" s="286"/>
      <c r="AU216" s="286"/>
      <c r="AV216" s="286"/>
      <c r="AW216" s="286"/>
      <c r="AX216" s="286"/>
      <c r="AY216" s="286"/>
      <c r="AZ216" s="286"/>
      <c r="BA216" s="286"/>
      <c r="BB216" s="286"/>
      <c r="BC216" s="286"/>
      <c r="BD216" s="286"/>
      <c r="BE216" s="286"/>
      <c r="BF216" s="286"/>
      <c r="BG216" s="286"/>
      <c r="BH216" s="286"/>
      <c r="BI216" s="286"/>
      <c r="BJ216" s="286"/>
      <c r="BK216" s="286"/>
      <c r="BL216" s="286"/>
      <c r="BM216" s="286"/>
      <c r="BN216" s="286"/>
      <c r="BO216" s="286"/>
      <c r="BP216" s="286"/>
      <c r="BQ216" s="286"/>
      <c r="BR216" s="286"/>
      <c r="BS216" s="286"/>
      <c r="BT216" s="286"/>
      <c r="BU216" s="286"/>
      <c r="BV216" s="286"/>
      <c r="BW216" s="286"/>
      <c r="BX216" s="286"/>
      <c r="BY216" s="286"/>
      <c r="BZ216" s="286"/>
      <c r="CA216" s="286"/>
      <c r="CB216" s="286"/>
      <c r="CC216" s="286"/>
      <c r="CD216" s="286"/>
      <c r="CE216" s="286"/>
      <c r="CF216" s="286"/>
    </row>
    <row r="217" spans="1:84" ht="15" x14ac:dyDescent="0.2">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c r="AP217" s="286"/>
      <c r="AQ217" s="286"/>
      <c r="AR217" s="286"/>
      <c r="AS217" s="286"/>
      <c r="AT217" s="286"/>
      <c r="AU217" s="286"/>
      <c r="AV217" s="286"/>
      <c r="AW217" s="286"/>
      <c r="AX217" s="286"/>
      <c r="AY217" s="286"/>
      <c r="AZ217" s="286"/>
      <c r="BA217" s="286"/>
      <c r="BB217" s="286"/>
      <c r="BC217" s="286"/>
      <c r="BD217" s="286"/>
      <c r="BE217" s="286"/>
      <c r="BF217" s="286"/>
      <c r="BG217" s="286"/>
      <c r="BH217" s="286"/>
      <c r="BI217" s="286"/>
      <c r="BJ217" s="286"/>
      <c r="BK217" s="286"/>
      <c r="BL217" s="286"/>
      <c r="BM217" s="286"/>
      <c r="BN217" s="286"/>
      <c r="BO217" s="286"/>
      <c r="BP217" s="286"/>
      <c r="BQ217" s="286"/>
      <c r="BR217" s="286"/>
      <c r="BS217" s="286"/>
      <c r="BT217" s="286"/>
      <c r="BU217" s="286"/>
      <c r="BV217" s="286"/>
      <c r="BW217" s="286"/>
      <c r="BX217" s="286"/>
      <c r="BY217" s="286"/>
      <c r="BZ217" s="286"/>
      <c r="CA217" s="286"/>
      <c r="CB217" s="286"/>
      <c r="CC217" s="286"/>
      <c r="CD217" s="286"/>
      <c r="CE217" s="286"/>
      <c r="CF217" s="286"/>
    </row>
    <row r="218" spans="1:84" ht="15" x14ac:dyDescent="0.2">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6"/>
      <c r="AY218" s="286"/>
      <c r="AZ218" s="286"/>
      <c r="BA218" s="286"/>
      <c r="BB218" s="286"/>
      <c r="BC218" s="286"/>
      <c r="BD218" s="286"/>
      <c r="BE218" s="286"/>
      <c r="BF218" s="286"/>
      <c r="BG218" s="286"/>
      <c r="BH218" s="286"/>
      <c r="BI218" s="286"/>
      <c r="BJ218" s="286"/>
      <c r="BK218" s="286"/>
      <c r="BL218" s="286"/>
      <c r="BM218" s="286"/>
      <c r="BN218" s="286"/>
      <c r="BO218" s="286"/>
      <c r="BP218" s="286"/>
      <c r="BQ218" s="286"/>
      <c r="BR218" s="286"/>
      <c r="BS218" s="286"/>
      <c r="BT218" s="286"/>
      <c r="BU218" s="286"/>
      <c r="BV218" s="286"/>
      <c r="BW218" s="286"/>
      <c r="BX218" s="286"/>
      <c r="BY218" s="286"/>
      <c r="BZ218" s="286"/>
      <c r="CA218" s="286"/>
      <c r="CB218" s="286"/>
      <c r="CC218" s="286"/>
      <c r="CD218" s="286"/>
      <c r="CE218" s="286"/>
      <c r="CF218" s="286"/>
    </row>
    <row r="219" spans="1:84" ht="15" x14ac:dyDescent="0.2">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6"/>
      <c r="AY219" s="286"/>
      <c r="AZ219" s="286"/>
      <c r="BA219" s="286"/>
      <c r="BB219" s="286"/>
      <c r="BC219" s="286"/>
      <c r="BD219" s="286"/>
      <c r="BE219" s="286"/>
      <c r="BF219" s="286"/>
      <c r="BG219" s="286"/>
      <c r="BH219" s="286"/>
      <c r="BI219" s="286"/>
      <c r="BJ219" s="286"/>
      <c r="BK219" s="286"/>
      <c r="BL219" s="286"/>
      <c r="BM219" s="286"/>
      <c r="BN219" s="286"/>
      <c r="BO219" s="286"/>
      <c r="BP219" s="286"/>
      <c r="BQ219" s="286"/>
      <c r="BR219" s="286"/>
      <c r="BS219" s="286"/>
      <c r="BT219" s="286"/>
      <c r="BU219" s="286"/>
      <c r="BV219" s="286"/>
      <c r="BW219" s="286"/>
      <c r="BX219" s="286"/>
      <c r="BY219" s="286"/>
      <c r="BZ219" s="286"/>
      <c r="CA219" s="286"/>
      <c r="CB219" s="286"/>
      <c r="CC219" s="286"/>
      <c r="CD219" s="286"/>
      <c r="CE219" s="286"/>
      <c r="CF219" s="286"/>
    </row>
    <row r="220" spans="1:84" ht="15" x14ac:dyDescent="0.2">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c r="BM220" s="286"/>
      <c r="BN220" s="286"/>
      <c r="BO220" s="286"/>
      <c r="BP220" s="286"/>
      <c r="BQ220" s="286"/>
      <c r="BR220" s="286"/>
      <c r="BS220" s="286"/>
      <c r="BT220" s="286"/>
      <c r="BU220" s="286"/>
      <c r="BV220" s="286"/>
      <c r="BW220" s="286"/>
      <c r="BX220" s="286"/>
      <c r="BY220" s="286"/>
      <c r="BZ220" s="286"/>
      <c r="CA220" s="286"/>
      <c r="CB220" s="286"/>
      <c r="CC220" s="286"/>
      <c r="CD220" s="286"/>
      <c r="CE220" s="286"/>
      <c r="CF220" s="286"/>
    </row>
    <row r="221" spans="1:84" ht="15" x14ac:dyDescent="0.2">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c r="BM221" s="286"/>
      <c r="BN221" s="286"/>
      <c r="BO221" s="286"/>
      <c r="BP221" s="286"/>
      <c r="BQ221" s="286"/>
      <c r="BR221" s="286"/>
      <c r="BS221" s="286"/>
      <c r="BT221" s="286"/>
      <c r="BU221" s="286"/>
      <c r="BV221" s="286"/>
      <c r="BW221" s="286"/>
      <c r="BX221" s="286"/>
      <c r="BY221" s="286"/>
      <c r="BZ221" s="286"/>
      <c r="CA221" s="286"/>
      <c r="CB221" s="286"/>
      <c r="CC221" s="286"/>
      <c r="CD221" s="286"/>
      <c r="CE221" s="286"/>
      <c r="CF221" s="286"/>
    </row>
    <row r="222" spans="1:84" ht="15" x14ac:dyDescent="0.2">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286"/>
      <c r="BZ222" s="286"/>
      <c r="CA222" s="286"/>
      <c r="CB222" s="286"/>
      <c r="CC222" s="286"/>
      <c r="CD222" s="286"/>
      <c r="CE222" s="286"/>
      <c r="CF222" s="286"/>
    </row>
    <row r="223" spans="1:84" ht="15" x14ac:dyDescent="0.2">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c r="BM223" s="286"/>
      <c r="BN223" s="286"/>
      <c r="BO223" s="286"/>
      <c r="BP223" s="286"/>
      <c r="BQ223" s="286"/>
      <c r="BR223" s="286"/>
      <c r="BS223" s="286"/>
      <c r="BT223" s="286"/>
      <c r="BU223" s="286"/>
      <c r="BV223" s="286"/>
      <c r="BW223" s="286"/>
      <c r="BX223" s="286"/>
      <c r="BY223" s="286"/>
      <c r="BZ223" s="286"/>
      <c r="CA223" s="286"/>
      <c r="CB223" s="286"/>
      <c r="CC223" s="286"/>
      <c r="CD223" s="286"/>
      <c r="CE223" s="286"/>
      <c r="CF223" s="286"/>
    </row>
    <row r="224" spans="1:84" ht="15" x14ac:dyDescent="0.2">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6"/>
      <c r="AY224" s="286"/>
      <c r="AZ224" s="286"/>
      <c r="BA224" s="286"/>
      <c r="BB224" s="286"/>
      <c r="BC224" s="286"/>
      <c r="BD224" s="286"/>
      <c r="BE224" s="286"/>
      <c r="BF224" s="286"/>
      <c r="BG224" s="286"/>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6"/>
    </row>
    <row r="225" spans="1:84" ht="15" x14ac:dyDescent="0.2">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286"/>
      <c r="AT225" s="286"/>
      <c r="AU225" s="286"/>
      <c r="AV225" s="286"/>
      <c r="AW225" s="286"/>
      <c r="AX225" s="286"/>
      <c r="AY225" s="286"/>
      <c r="AZ225" s="286"/>
      <c r="BA225" s="286"/>
      <c r="BB225" s="286"/>
      <c r="BC225" s="286"/>
      <c r="BD225" s="286"/>
      <c r="BE225" s="286"/>
      <c r="BF225" s="286"/>
      <c r="BG225" s="286"/>
      <c r="BH225" s="286"/>
      <c r="BI225" s="286"/>
      <c r="BJ225" s="286"/>
      <c r="BK225" s="286"/>
      <c r="BL225" s="286"/>
      <c r="BM225" s="286"/>
      <c r="BN225" s="286"/>
      <c r="BO225" s="286"/>
      <c r="BP225" s="286"/>
      <c r="BQ225" s="286"/>
      <c r="BR225" s="286"/>
      <c r="BS225" s="286"/>
      <c r="BT225" s="286"/>
      <c r="BU225" s="286"/>
      <c r="BV225" s="286"/>
      <c r="BW225" s="286"/>
      <c r="BX225" s="286"/>
      <c r="BY225" s="286"/>
      <c r="BZ225" s="286"/>
      <c r="CA225" s="286"/>
      <c r="CB225" s="286"/>
      <c r="CC225" s="286"/>
      <c r="CD225" s="286"/>
      <c r="CE225" s="286"/>
      <c r="CF225" s="286"/>
    </row>
    <row r="226" spans="1:84" ht="15" x14ac:dyDescent="0.2">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6"/>
      <c r="AY226" s="286"/>
      <c r="AZ226" s="286"/>
      <c r="BA226" s="286"/>
      <c r="BB226" s="286"/>
      <c r="BC226" s="286"/>
      <c r="BD226" s="286"/>
      <c r="BE226" s="286"/>
      <c r="BF226" s="286"/>
      <c r="BG226" s="286"/>
      <c r="BH226" s="286"/>
      <c r="BI226" s="286"/>
      <c r="BJ226" s="286"/>
      <c r="BK226" s="286"/>
      <c r="BL226" s="286"/>
      <c r="BM226" s="286"/>
      <c r="BN226" s="286"/>
      <c r="BO226" s="286"/>
      <c r="BP226" s="286"/>
      <c r="BQ226" s="286"/>
      <c r="BR226" s="286"/>
      <c r="BS226" s="286"/>
      <c r="BT226" s="286"/>
      <c r="BU226" s="286"/>
      <c r="BV226" s="286"/>
      <c r="BW226" s="286"/>
      <c r="BX226" s="286"/>
      <c r="BY226" s="286"/>
      <c r="BZ226" s="286"/>
      <c r="CA226" s="286"/>
      <c r="CB226" s="286"/>
      <c r="CC226" s="286"/>
      <c r="CD226" s="286"/>
      <c r="CE226" s="286"/>
      <c r="CF226" s="286"/>
    </row>
    <row r="227" spans="1:84" ht="15" x14ac:dyDescent="0.2">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286"/>
      <c r="AT227" s="286"/>
      <c r="AU227" s="286"/>
      <c r="AV227" s="286"/>
      <c r="AW227" s="286"/>
      <c r="AX227" s="286"/>
      <c r="AY227" s="286"/>
      <c r="AZ227" s="286"/>
      <c r="BA227" s="286"/>
      <c r="BB227" s="286"/>
      <c r="BC227" s="286"/>
      <c r="BD227" s="286"/>
      <c r="BE227" s="286"/>
      <c r="BF227" s="286"/>
      <c r="BG227" s="286"/>
      <c r="BH227" s="286"/>
      <c r="BI227" s="286"/>
      <c r="BJ227" s="286"/>
      <c r="BK227" s="286"/>
      <c r="BL227" s="286"/>
      <c r="BM227" s="286"/>
      <c r="BN227" s="286"/>
      <c r="BO227" s="286"/>
      <c r="BP227" s="286"/>
      <c r="BQ227" s="286"/>
      <c r="BR227" s="286"/>
      <c r="BS227" s="286"/>
      <c r="BT227" s="286"/>
      <c r="BU227" s="286"/>
      <c r="BV227" s="286"/>
      <c r="BW227" s="286"/>
      <c r="BX227" s="286"/>
      <c r="BY227" s="286"/>
      <c r="BZ227" s="286"/>
      <c r="CA227" s="286"/>
      <c r="CB227" s="286"/>
      <c r="CC227" s="286"/>
      <c r="CD227" s="286"/>
      <c r="CE227" s="286"/>
      <c r="CF227" s="286"/>
    </row>
    <row r="228" spans="1:84" ht="15" x14ac:dyDescent="0.2">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286"/>
      <c r="BI228" s="286"/>
      <c r="BJ228" s="286"/>
      <c r="BK228" s="286"/>
      <c r="BL228" s="286"/>
      <c r="BM228" s="286"/>
      <c r="BN228" s="286"/>
      <c r="BO228" s="286"/>
      <c r="BP228" s="286"/>
      <c r="BQ228" s="286"/>
      <c r="BR228" s="286"/>
      <c r="BS228" s="286"/>
      <c r="BT228" s="286"/>
      <c r="BU228" s="286"/>
      <c r="BV228" s="286"/>
      <c r="BW228" s="286"/>
      <c r="BX228" s="286"/>
      <c r="BY228" s="286"/>
      <c r="BZ228" s="286"/>
      <c r="CA228" s="286"/>
      <c r="CB228" s="286"/>
      <c r="CC228" s="286"/>
      <c r="CD228" s="286"/>
      <c r="CE228" s="286"/>
      <c r="CF228" s="286"/>
    </row>
    <row r="229" spans="1:84" ht="15" x14ac:dyDescent="0.2">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286"/>
      <c r="AT229" s="286"/>
      <c r="AU229" s="286"/>
      <c r="AV229" s="286"/>
      <c r="AW229" s="286"/>
      <c r="AX229" s="286"/>
      <c r="AY229" s="286"/>
      <c r="AZ229" s="286"/>
      <c r="BA229" s="286"/>
      <c r="BB229" s="286"/>
      <c r="BC229" s="286"/>
      <c r="BD229" s="286"/>
      <c r="BE229" s="286"/>
      <c r="BF229" s="286"/>
      <c r="BG229" s="286"/>
      <c r="BH229" s="286"/>
      <c r="BI229" s="286"/>
      <c r="BJ229" s="286"/>
      <c r="BK229" s="286"/>
      <c r="BL229" s="286"/>
      <c r="BM229" s="286"/>
      <c r="BN229" s="286"/>
      <c r="BO229" s="286"/>
      <c r="BP229" s="286"/>
      <c r="BQ229" s="286"/>
      <c r="BR229" s="286"/>
      <c r="BS229" s="286"/>
      <c r="BT229" s="286"/>
      <c r="BU229" s="286"/>
      <c r="BV229" s="286"/>
      <c r="BW229" s="286"/>
      <c r="BX229" s="286"/>
      <c r="BY229" s="286"/>
      <c r="BZ229" s="286"/>
      <c r="CA229" s="286"/>
      <c r="CB229" s="286"/>
      <c r="CC229" s="286"/>
      <c r="CD229" s="286"/>
      <c r="CE229" s="286"/>
      <c r="CF229" s="286"/>
    </row>
    <row r="230" spans="1:84" ht="15" x14ac:dyDescent="0.2">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6"/>
      <c r="AY230" s="286"/>
      <c r="AZ230" s="286"/>
      <c r="BA230" s="286"/>
      <c r="BB230" s="286"/>
      <c r="BC230" s="286"/>
      <c r="BD230" s="286"/>
      <c r="BE230" s="286"/>
      <c r="BF230" s="286"/>
      <c r="BG230" s="286"/>
      <c r="BH230" s="286"/>
      <c r="BI230" s="286"/>
      <c r="BJ230" s="286"/>
      <c r="BK230" s="286"/>
      <c r="BL230" s="286"/>
      <c r="BM230" s="286"/>
      <c r="BN230" s="286"/>
      <c r="BO230" s="286"/>
      <c r="BP230" s="286"/>
      <c r="BQ230" s="286"/>
      <c r="BR230" s="286"/>
      <c r="BS230" s="286"/>
      <c r="BT230" s="286"/>
      <c r="BU230" s="286"/>
      <c r="BV230" s="286"/>
      <c r="BW230" s="286"/>
      <c r="BX230" s="286"/>
      <c r="BY230" s="286"/>
      <c r="BZ230" s="286"/>
      <c r="CA230" s="286"/>
      <c r="CB230" s="286"/>
      <c r="CC230" s="286"/>
      <c r="CD230" s="286"/>
      <c r="CE230" s="286"/>
      <c r="CF230" s="286"/>
    </row>
    <row r="231" spans="1:84" ht="15" x14ac:dyDescent="0.2">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286"/>
      <c r="AT231" s="286"/>
      <c r="AU231" s="286"/>
      <c r="AV231" s="286"/>
      <c r="AW231" s="286"/>
      <c r="AX231" s="286"/>
      <c r="AY231" s="286"/>
      <c r="AZ231" s="286"/>
      <c r="BA231" s="286"/>
      <c r="BB231" s="286"/>
      <c r="BC231" s="286"/>
      <c r="BD231" s="286"/>
      <c r="BE231" s="286"/>
      <c r="BF231" s="286"/>
      <c r="BG231" s="286"/>
      <c r="BH231" s="286"/>
      <c r="BI231" s="286"/>
      <c r="BJ231" s="286"/>
      <c r="BK231" s="286"/>
      <c r="BL231" s="286"/>
      <c r="BM231" s="286"/>
      <c r="BN231" s="286"/>
      <c r="BO231" s="286"/>
      <c r="BP231" s="286"/>
      <c r="BQ231" s="286"/>
      <c r="BR231" s="286"/>
      <c r="BS231" s="286"/>
      <c r="BT231" s="286"/>
      <c r="BU231" s="286"/>
      <c r="BV231" s="286"/>
      <c r="BW231" s="286"/>
      <c r="BX231" s="286"/>
      <c r="BY231" s="286"/>
      <c r="BZ231" s="286"/>
      <c r="CA231" s="286"/>
      <c r="CB231" s="286"/>
      <c r="CC231" s="286"/>
      <c r="CD231" s="286"/>
      <c r="CE231" s="286"/>
      <c r="CF231" s="286"/>
    </row>
    <row r="232" spans="1:84" ht="15" x14ac:dyDescent="0.2">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6"/>
      <c r="AY232" s="286"/>
      <c r="AZ232" s="286"/>
      <c r="BA232" s="286"/>
      <c r="BB232" s="286"/>
      <c r="BC232" s="286"/>
      <c r="BD232" s="286"/>
      <c r="BE232" s="286"/>
      <c r="BF232" s="286"/>
      <c r="BG232" s="286"/>
      <c r="BH232" s="286"/>
      <c r="BI232" s="286"/>
      <c r="BJ232" s="286"/>
      <c r="BK232" s="286"/>
      <c r="BL232" s="286"/>
      <c r="BM232" s="286"/>
      <c r="BN232" s="286"/>
      <c r="BO232" s="286"/>
      <c r="BP232" s="286"/>
      <c r="BQ232" s="286"/>
      <c r="BR232" s="286"/>
      <c r="BS232" s="286"/>
      <c r="BT232" s="286"/>
      <c r="BU232" s="286"/>
      <c r="BV232" s="286"/>
      <c r="BW232" s="286"/>
      <c r="BX232" s="286"/>
      <c r="BY232" s="286"/>
      <c r="BZ232" s="286"/>
      <c r="CA232" s="286"/>
      <c r="CB232" s="286"/>
      <c r="CC232" s="286"/>
      <c r="CD232" s="286"/>
      <c r="CE232" s="286"/>
      <c r="CF232" s="286"/>
    </row>
    <row r="233" spans="1:84" ht="15" x14ac:dyDescent="0.2">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6"/>
      <c r="AY233" s="286"/>
      <c r="AZ233" s="286"/>
      <c r="BA233" s="286"/>
      <c r="BB233" s="286"/>
      <c r="BC233" s="286"/>
      <c r="BD233" s="286"/>
      <c r="BE233" s="286"/>
      <c r="BF233" s="286"/>
      <c r="BG233" s="286"/>
      <c r="BH233" s="286"/>
      <c r="BI233" s="286"/>
      <c r="BJ233" s="286"/>
      <c r="BK233" s="286"/>
      <c r="BL233" s="286"/>
      <c r="BM233" s="286"/>
      <c r="BN233" s="286"/>
      <c r="BO233" s="286"/>
      <c r="BP233" s="286"/>
      <c r="BQ233" s="286"/>
      <c r="BR233" s="286"/>
      <c r="BS233" s="286"/>
      <c r="BT233" s="286"/>
      <c r="BU233" s="286"/>
      <c r="BV233" s="286"/>
      <c r="BW233" s="286"/>
      <c r="BX233" s="286"/>
      <c r="BY233" s="286"/>
      <c r="BZ233" s="286"/>
      <c r="CA233" s="286"/>
      <c r="CB233" s="286"/>
      <c r="CC233" s="286"/>
      <c r="CD233" s="286"/>
      <c r="CE233" s="286"/>
      <c r="CF233" s="286"/>
    </row>
    <row r="234" spans="1:84" ht="15" x14ac:dyDescent="0.2">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6"/>
      <c r="AY234" s="286"/>
      <c r="AZ234" s="286"/>
      <c r="BA234" s="286"/>
      <c r="BB234" s="286"/>
      <c r="BC234" s="286"/>
      <c r="BD234" s="286"/>
      <c r="BE234" s="286"/>
      <c r="BF234" s="286"/>
      <c r="BG234" s="286"/>
      <c r="BH234" s="286"/>
      <c r="BI234" s="286"/>
      <c r="BJ234" s="286"/>
      <c r="BK234" s="286"/>
      <c r="BL234" s="286"/>
      <c r="BM234" s="286"/>
      <c r="BN234" s="286"/>
      <c r="BO234" s="286"/>
      <c r="BP234" s="286"/>
      <c r="BQ234" s="286"/>
      <c r="BR234" s="286"/>
      <c r="BS234" s="286"/>
      <c r="BT234" s="286"/>
      <c r="BU234" s="286"/>
      <c r="BV234" s="286"/>
      <c r="BW234" s="286"/>
      <c r="BX234" s="286"/>
      <c r="BY234" s="286"/>
      <c r="BZ234" s="286"/>
      <c r="CA234" s="286"/>
      <c r="CB234" s="286"/>
      <c r="CC234" s="286"/>
      <c r="CD234" s="286"/>
      <c r="CE234" s="286"/>
      <c r="CF234" s="286"/>
    </row>
    <row r="235" spans="1:84" ht="15" x14ac:dyDescent="0.2">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6"/>
      <c r="AY235" s="286"/>
      <c r="AZ235" s="286"/>
      <c r="BA235" s="286"/>
      <c r="BB235" s="286"/>
      <c r="BC235" s="286"/>
      <c r="BD235" s="286"/>
      <c r="BE235" s="286"/>
      <c r="BF235" s="286"/>
      <c r="BG235" s="286"/>
      <c r="BH235" s="286"/>
      <c r="BI235" s="286"/>
      <c r="BJ235" s="286"/>
      <c r="BK235" s="286"/>
      <c r="BL235" s="286"/>
      <c r="BM235" s="286"/>
      <c r="BN235" s="286"/>
      <c r="BO235" s="286"/>
      <c r="BP235" s="286"/>
      <c r="BQ235" s="286"/>
      <c r="BR235" s="286"/>
      <c r="BS235" s="286"/>
      <c r="BT235" s="286"/>
      <c r="BU235" s="286"/>
      <c r="BV235" s="286"/>
      <c r="BW235" s="286"/>
      <c r="BX235" s="286"/>
      <c r="BY235" s="286"/>
      <c r="BZ235" s="286"/>
      <c r="CA235" s="286"/>
      <c r="CB235" s="286"/>
      <c r="CC235" s="286"/>
      <c r="CD235" s="286"/>
      <c r="CE235" s="286"/>
      <c r="CF235" s="286"/>
    </row>
    <row r="236" spans="1:84" ht="15" x14ac:dyDescent="0.2">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286"/>
      <c r="AM236" s="286"/>
      <c r="AN236" s="286"/>
      <c r="AO236" s="286"/>
      <c r="AP236" s="286"/>
      <c r="AQ236" s="286"/>
      <c r="AR236" s="286"/>
      <c r="AS236" s="286"/>
      <c r="AT236" s="286"/>
      <c r="AU236" s="286"/>
      <c r="AV236" s="286"/>
      <c r="AW236" s="286"/>
      <c r="AX236" s="286"/>
      <c r="AY236" s="286"/>
      <c r="AZ236" s="286"/>
      <c r="BA236" s="286"/>
      <c r="BB236" s="286"/>
      <c r="BC236" s="286"/>
      <c r="BD236" s="286"/>
      <c r="BE236" s="286"/>
      <c r="BF236" s="286"/>
      <c r="BG236" s="286"/>
      <c r="BH236" s="286"/>
      <c r="BI236" s="286"/>
      <c r="BJ236" s="286"/>
      <c r="BK236" s="286"/>
      <c r="BL236" s="286"/>
      <c r="BM236" s="286"/>
      <c r="BN236" s="286"/>
      <c r="BO236" s="286"/>
      <c r="BP236" s="286"/>
      <c r="BQ236" s="286"/>
      <c r="BR236" s="286"/>
      <c r="BS236" s="286"/>
      <c r="BT236" s="286"/>
      <c r="BU236" s="286"/>
      <c r="BV236" s="286"/>
      <c r="BW236" s="286"/>
      <c r="BX236" s="286"/>
      <c r="BY236" s="286"/>
      <c r="BZ236" s="286"/>
      <c r="CA236" s="286"/>
      <c r="CB236" s="286"/>
      <c r="CC236" s="286"/>
      <c r="CD236" s="286"/>
      <c r="CE236" s="286"/>
      <c r="CF236" s="286"/>
    </row>
    <row r="237" spans="1:84" ht="15" x14ac:dyDescent="0.2">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286"/>
      <c r="AM237" s="286"/>
      <c r="AN237" s="286"/>
      <c r="AO237" s="286"/>
      <c r="AP237" s="286"/>
      <c r="AQ237" s="286"/>
      <c r="AR237" s="286"/>
      <c r="AS237" s="286"/>
      <c r="AT237" s="286"/>
      <c r="AU237" s="286"/>
      <c r="AV237" s="286"/>
      <c r="AW237" s="286"/>
      <c r="AX237" s="286"/>
      <c r="AY237" s="286"/>
      <c r="AZ237" s="286"/>
      <c r="BA237" s="286"/>
      <c r="BB237" s="286"/>
      <c r="BC237" s="286"/>
      <c r="BD237" s="286"/>
      <c r="BE237" s="286"/>
      <c r="BF237" s="286"/>
      <c r="BG237" s="286"/>
      <c r="BH237" s="286"/>
      <c r="BI237" s="286"/>
      <c r="BJ237" s="286"/>
      <c r="BK237" s="286"/>
      <c r="BL237" s="286"/>
      <c r="BM237" s="286"/>
      <c r="BN237" s="286"/>
      <c r="BO237" s="286"/>
      <c r="BP237" s="286"/>
      <c r="BQ237" s="286"/>
      <c r="BR237" s="286"/>
      <c r="BS237" s="286"/>
      <c r="BT237" s="286"/>
      <c r="BU237" s="286"/>
      <c r="BV237" s="286"/>
      <c r="BW237" s="286"/>
      <c r="BX237" s="286"/>
      <c r="BY237" s="286"/>
      <c r="BZ237" s="286"/>
      <c r="CA237" s="286"/>
      <c r="CB237" s="286"/>
      <c r="CC237" s="286"/>
      <c r="CD237" s="286"/>
      <c r="CE237" s="286"/>
      <c r="CF237" s="286"/>
    </row>
    <row r="238" spans="1:84" ht="15" x14ac:dyDescent="0.2">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286"/>
      <c r="AN238" s="286"/>
      <c r="AO238" s="286"/>
      <c r="AP238" s="286"/>
      <c r="AQ238" s="286"/>
      <c r="AR238" s="286"/>
      <c r="AS238" s="286"/>
      <c r="AT238" s="286"/>
      <c r="AU238" s="286"/>
      <c r="AV238" s="286"/>
      <c r="AW238" s="286"/>
      <c r="AX238" s="286"/>
      <c r="AY238" s="286"/>
      <c r="AZ238" s="286"/>
      <c r="BA238" s="286"/>
      <c r="BB238" s="286"/>
      <c r="BC238" s="286"/>
      <c r="BD238" s="286"/>
      <c r="BE238" s="286"/>
      <c r="BF238" s="286"/>
      <c r="BG238" s="286"/>
      <c r="BH238" s="286"/>
      <c r="BI238" s="286"/>
      <c r="BJ238" s="286"/>
      <c r="BK238" s="286"/>
      <c r="BL238" s="286"/>
      <c r="BM238" s="286"/>
      <c r="BN238" s="286"/>
      <c r="BO238" s="286"/>
      <c r="BP238" s="286"/>
      <c r="BQ238" s="286"/>
      <c r="BR238" s="286"/>
      <c r="BS238" s="286"/>
      <c r="BT238" s="286"/>
      <c r="BU238" s="286"/>
      <c r="BV238" s="286"/>
      <c r="BW238" s="286"/>
      <c r="BX238" s="286"/>
      <c r="BY238" s="286"/>
      <c r="BZ238" s="286"/>
      <c r="CA238" s="286"/>
      <c r="CB238" s="286"/>
      <c r="CC238" s="286"/>
      <c r="CD238" s="286"/>
      <c r="CE238" s="286"/>
      <c r="CF238" s="286"/>
    </row>
    <row r="239" spans="1:84" ht="15" x14ac:dyDescent="0.2">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c r="BF239" s="286"/>
      <c r="BG239" s="286"/>
      <c r="BH239" s="286"/>
      <c r="BI239" s="286"/>
      <c r="BJ239" s="286"/>
      <c r="BK239" s="286"/>
      <c r="BL239" s="286"/>
      <c r="BM239" s="286"/>
      <c r="BN239" s="286"/>
      <c r="BO239" s="286"/>
      <c r="BP239" s="286"/>
      <c r="BQ239" s="286"/>
      <c r="BR239" s="286"/>
      <c r="BS239" s="286"/>
      <c r="BT239" s="286"/>
      <c r="BU239" s="286"/>
      <c r="BV239" s="286"/>
      <c r="BW239" s="286"/>
      <c r="BX239" s="286"/>
      <c r="BY239" s="286"/>
      <c r="BZ239" s="286"/>
      <c r="CA239" s="286"/>
      <c r="CB239" s="286"/>
      <c r="CC239" s="286"/>
      <c r="CD239" s="286"/>
      <c r="CE239" s="286"/>
      <c r="CF239" s="286"/>
    </row>
    <row r="240" spans="1:84" ht="15" x14ac:dyDescent="0.2">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row>
    <row r="241" spans="1:84" ht="15" x14ac:dyDescent="0.2">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286"/>
      <c r="AM241" s="286"/>
      <c r="AN241" s="286"/>
      <c r="AO241" s="286"/>
      <c r="AP241" s="286"/>
      <c r="AQ241" s="286"/>
      <c r="AR241" s="286"/>
      <c r="AS241" s="286"/>
      <c r="AT241" s="286"/>
      <c r="AU241" s="286"/>
      <c r="AV241" s="286"/>
      <c r="AW241" s="286"/>
      <c r="AX241" s="286"/>
      <c r="AY241" s="286"/>
      <c r="AZ241" s="286"/>
      <c r="BA241" s="286"/>
      <c r="BB241" s="286"/>
      <c r="BC241" s="286"/>
      <c r="BD241" s="286"/>
      <c r="BE241" s="286"/>
      <c r="BF241" s="286"/>
      <c r="BG241" s="286"/>
      <c r="BH241" s="286"/>
      <c r="BI241" s="286"/>
      <c r="BJ241" s="286"/>
      <c r="BK241" s="286"/>
      <c r="BL241" s="286"/>
      <c r="BM241" s="286"/>
      <c r="BN241" s="286"/>
      <c r="BO241" s="286"/>
      <c r="BP241" s="286"/>
      <c r="BQ241" s="286"/>
      <c r="BR241" s="286"/>
      <c r="BS241" s="286"/>
      <c r="BT241" s="286"/>
      <c r="BU241" s="286"/>
      <c r="BV241" s="286"/>
      <c r="BW241" s="286"/>
      <c r="BX241" s="286"/>
      <c r="BY241" s="286"/>
      <c r="BZ241" s="286"/>
      <c r="CA241" s="286"/>
      <c r="CB241" s="286"/>
      <c r="CC241" s="286"/>
      <c r="CD241" s="286"/>
      <c r="CE241" s="286"/>
      <c r="CF241" s="286"/>
    </row>
    <row r="242" spans="1:84" ht="15" x14ac:dyDescent="0.2">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286"/>
      <c r="AN242" s="286"/>
      <c r="AO242" s="286"/>
      <c r="AP242" s="286"/>
      <c r="AQ242" s="286"/>
      <c r="AR242" s="286"/>
      <c r="AS242" s="286"/>
      <c r="AT242" s="286"/>
      <c r="AU242" s="286"/>
      <c r="AV242" s="286"/>
      <c r="AW242" s="286"/>
      <c r="AX242" s="286"/>
      <c r="AY242" s="286"/>
      <c r="AZ242" s="286"/>
      <c r="BA242" s="286"/>
      <c r="BB242" s="286"/>
      <c r="BC242" s="286"/>
      <c r="BD242" s="286"/>
      <c r="BE242" s="286"/>
      <c r="BF242" s="286"/>
      <c r="BG242" s="286"/>
      <c r="BH242" s="286"/>
      <c r="BI242" s="286"/>
      <c r="BJ242" s="286"/>
      <c r="BK242" s="286"/>
      <c r="BL242" s="286"/>
      <c r="BM242" s="286"/>
      <c r="BN242" s="286"/>
      <c r="BO242" s="286"/>
      <c r="BP242" s="286"/>
      <c r="BQ242" s="286"/>
      <c r="BR242" s="286"/>
      <c r="BS242" s="286"/>
      <c r="BT242" s="286"/>
      <c r="BU242" s="286"/>
      <c r="BV242" s="286"/>
      <c r="BW242" s="286"/>
      <c r="BX242" s="286"/>
      <c r="BY242" s="286"/>
      <c r="BZ242" s="286"/>
      <c r="CA242" s="286"/>
      <c r="CB242" s="286"/>
      <c r="CC242" s="286"/>
      <c r="CD242" s="286"/>
      <c r="CE242" s="286"/>
      <c r="CF242" s="286"/>
    </row>
    <row r="243" spans="1:84" ht="15" x14ac:dyDescent="0.2">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c r="BL243" s="286"/>
      <c r="BM243" s="286"/>
      <c r="BN243" s="286"/>
      <c r="BO243" s="286"/>
      <c r="BP243" s="286"/>
      <c r="BQ243" s="286"/>
      <c r="BR243" s="286"/>
      <c r="BS243" s="286"/>
      <c r="BT243" s="286"/>
      <c r="BU243" s="286"/>
      <c r="BV243" s="286"/>
      <c r="BW243" s="286"/>
      <c r="BX243" s="286"/>
      <c r="BY243" s="286"/>
      <c r="BZ243" s="286"/>
      <c r="CA243" s="286"/>
      <c r="CB243" s="286"/>
      <c r="CC243" s="286"/>
      <c r="CD243" s="286"/>
      <c r="CE243" s="286"/>
      <c r="CF243" s="286"/>
    </row>
    <row r="244" spans="1:84" ht="15" x14ac:dyDescent="0.2">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c r="AP244" s="286"/>
      <c r="AQ244" s="286"/>
      <c r="AR244" s="286"/>
      <c r="AS244" s="286"/>
      <c r="AT244" s="286"/>
      <c r="AU244" s="286"/>
      <c r="AV244" s="286"/>
      <c r="AW244" s="286"/>
      <c r="AX244" s="286"/>
      <c r="AY244" s="286"/>
      <c r="AZ244" s="286"/>
      <c r="BA244" s="286"/>
      <c r="BB244" s="286"/>
      <c r="BC244" s="286"/>
      <c r="BD244" s="286"/>
      <c r="BE244" s="286"/>
      <c r="BF244" s="286"/>
      <c r="BG244" s="286"/>
      <c r="BH244" s="286"/>
      <c r="BI244" s="286"/>
      <c r="BJ244" s="286"/>
      <c r="BK244" s="286"/>
      <c r="BL244" s="286"/>
      <c r="BM244" s="286"/>
      <c r="BN244" s="286"/>
      <c r="BO244" s="286"/>
      <c r="BP244" s="286"/>
      <c r="BQ244" s="286"/>
      <c r="BR244" s="286"/>
      <c r="BS244" s="286"/>
      <c r="BT244" s="286"/>
      <c r="BU244" s="286"/>
      <c r="BV244" s="286"/>
      <c r="BW244" s="286"/>
      <c r="BX244" s="286"/>
      <c r="BY244" s="286"/>
      <c r="BZ244" s="286"/>
      <c r="CA244" s="286"/>
      <c r="CB244" s="286"/>
      <c r="CC244" s="286"/>
      <c r="CD244" s="286"/>
      <c r="CE244" s="286"/>
      <c r="CF244" s="286"/>
    </row>
    <row r="245" spans="1:84" ht="15" x14ac:dyDescent="0.2">
      <c r="A245" s="286"/>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c r="AP245" s="286"/>
      <c r="AQ245" s="286"/>
      <c r="AR245" s="286"/>
      <c r="AS245" s="286"/>
      <c r="AT245" s="286"/>
      <c r="AU245" s="286"/>
      <c r="AV245" s="286"/>
      <c r="AW245" s="286"/>
      <c r="AX245" s="286"/>
      <c r="AY245" s="286"/>
      <c r="AZ245" s="286"/>
      <c r="BA245" s="286"/>
      <c r="BB245" s="286"/>
      <c r="BC245" s="286"/>
      <c r="BD245" s="286"/>
      <c r="BE245" s="286"/>
      <c r="BF245" s="286"/>
      <c r="BG245" s="286"/>
      <c r="BH245" s="286"/>
      <c r="BI245" s="286"/>
      <c r="BJ245" s="286"/>
      <c r="BK245" s="286"/>
      <c r="BL245" s="286"/>
      <c r="BM245" s="286"/>
      <c r="BN245" s="286"/>
      <c r="BO245" s="286"/>
      <c r="BP245" s="286"/>
      <c r="BQ245" s="286"/>
      <c r="BR245" s="286"/>
      <c r="BS245" s="286"/>
      <c r="BT245" s="286"/>
      <c r="BU245" s="286"/>
      <c r="BV245" s="286"/>
      <c r="BW245" s="286"/>
      <c r="BX245" s="286"/>
      <c r="BY245" s="286"/>
      <c r="BZ245" s="286"/>
      <c r="CA245" s="286"/>
      <c r="CB245" s="286"/>
      <c r="CC245" s="286"/>
      <c r="CD245" s="286"/>
      <c r="CE245" s="286"/>
      <c r="CF245" s="286"/>
    </row>
  </sheetData>
  <sheetProtection algorithmName="SHA-512" hashValue="QHSN/4vMLHsYb5YDC0qZTu9IsER9OGDAipY6zq5caUb5j5fHkJEiGd5FQ8vSh2nfgozswjB2spT8zCPbEr/OZg==" saltValue="x/4Z35fa37AqRuzma/rYAw==" spinCount="100000" sheet="1" objects="1" scenarios="1"/>
  <mergeCells count="73">
    <mergeCell ref="AG26:AN27"/>
    <mergeCell ref="AO26:AV27"/>
    <mergeCell ref="A28:A29"/>
    <mergeCell ref="B28:H29"/>
    <mergeCell ref="I28:AF29"/>
    <mergeCell ref="AG28:AN29"/>
    <mergeCell ref="AO28:AV29"/>
    <mergeCell ref="E20:W20"/>
    <mergeCell ref="AD20:AU20"/>
    <mergeCell ref="B14:K14"/>
    <mergeCell ref="L14:AB14"/>
    <mergeCell ref="A23:AV25"/>
    <mergeCell ref="N10:AB10"/>
    <mergeCell ref="F11:AB11"/>
    <mergeCell ref="H12:AB12"/>
    <mergeCell ref="H13:AB13"/>
    <mergeCell ref="A16:AV18"/>
    <mergeCell ref="A1:C4"/>
    <mergeCell ref="D1:X4"/>
    <mergeCell ref="AF2:AU2"/>
    <mergeCell ref="AB3:AU3"/>
    <mergeCell ref="A5:AV8"/>
    <mergeCell ref="A30:A31"/>
    <mergeCell ref="B30:H31"/>
    <mergeCell ref="I30:AF31"/>
    <mergeCell ref="A32:A33"/>
    <mergeCell ref="B32:H33"/>
    <mergeCell ref="I32:AF33"/>
    <mergeCell ref="A36:A37"/>
    <mergeCell ref="B36:H37"/>
    <mergeCell ref="I36:AF37"/>
    <mergeCell ref="A38:A39"/>
    <mergeCell ref="B38:H39"/>
    <mergeCell ref="I38:AF39"/>
    <mergeCell ref="I56:AF57"/>
    <mergeCell ref="A40:A41"/>
    <mergeCell ref="B40:H41"/>
    <mergeCell ref="I40:AF41"/>
    <mergeCell ref="A44:A45"/>
    <mergeCell ref="B44:H45"/>
    <mergeCell ref="I44:AF45"/>
    <mergeCell ref="B48:H49"/>
    <mergeCell ref="A46:A47"/>
    <mergeCell ref="B46:H47"/>
    <mergeCell ref="I46:AF47"/>
    <mergeCell ref="I48:AF49"/>
    <mergeCell ref="A48:A49"/>
    <mergeCell ref="F65:S65"/>
    <mergeCell ref="AC65:AP65"/>
    <mergeCell ref="AG54:AN59"/>
    <mergeCell ref="AO54:AV59"/>
    <mergeCell ref="A52:A53"/>
    <mergeCell ref="B52:H53"/>
    <mergeCell ref="I52:AF53"/>
    <mergeCell ref="A54:A55"/>
    <mergeCell ref="B54:H55"/>
    <mergeCell ref="I54:AF55"/>
    <mergeCell ref="A56:A57"/>
    <mergeCell ref="B56:H57"/>
    <mergeCell ref="AO52:AV53"/>
    <mergeCell ref="A60:AV60"/>
    <mergeCell ref="F62:S62"/>
    <mergeCell ref="AG52:AN53"/>
    <mergeCell ref="AG30:AN35"/>
    <mergeCell ref="AO30:AV35"/>
    <mergeCell ref="AG38:AN43"/>
    <mergeCell ref="AO38:AV43"/>
    <mergeCell ref="AG46:AN51"/>
    <mergeCell ref="AO46:AV51"/>
    <mergeCell ref="AG36:AN37"/>
    <mergeCell ref="AG44:AN45"/>
    <mergeCell ref="AO36:AV37"/>
    <mergeCell ref="AO44:AV45"/>
  </mergeCells>
  <printOptions horizontalCentered="1"/>
  <pageMargins left="0.5" right="0.5" top="0.75" bottom="0.53" header="0.5" footer="0.5"/>
  <pageSetup scale="7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8F98-3CE1-41CD-881A-EDA5C57AF4EA}">
  <sheetPr>
    <pageSetUpPr autoPageBreaks="0" fitToPage="1"/>
  </sheetPr>
  <dimension ref="A1:CF245"/>
  <sheetViews>
    <sheetView showGridLines="0" showRowColHeaders="0" showZeros="0" zoomScaleNormal="100" workbookViewId="0">
      <selection activeCell="AC65" sqref="AC65:AP65"/>
    </sheetView>
  </sheetViews>
  <sheetFormatPr defaultColWidth="9.140625" defaultRowHeight="12.75" x14ac:dyDescent="0.2"/>
  <cols>
    <col min="1" max="109" width="2.7109375" style="276" customWidth="1"/>
    <col min="110" max="16384" width="9.140625" style="276"/>
  </cols>
  <sheetData>
    <row r="1" spans="1:48" ht="15.75" customHeight="1" thickTop="1" x14ac:dyDescent="0.2">
      <c r="A1" s="1223" t="s">
        <v>60</v>
      </c>
      <c r="B1" s="1224"/>
      <c r="C1" s="1224"/>
      <c r="D1" s="1229" t="s">
        <v>499</v>
      </c>
      <c r="E1" s="1230"/>
      <c r="F1" s="1230"/>
      <c r="G1" s="1230"/>
      <c r="H1" s="1230"/>
      <c r="I1" s="1230"/>
      <c r="J1" s="1230"/>
      <c r="K1" s="1230"/>
      <c r="L1" s="1230"/>
      <c r="M1" s="1230"/>
      <c r="N1" s="1230"/>
      <c r="O1" s="1230"/>
      <c r="P1" s="1230"/>
      <c r="Q1" s="1230"/>
      <c r="R1" s="1230"/>
      <c r="S1" s="1230"/>
      <c r="T1" s="1230"/>
      <c r="U1" s="1230"/>
      <c r="V1" s="1230"/>
      <c r="W1" s="1230"/>
      <c r="X1" s="1231"/>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5"/>
    </row>
    <row r="2" spans="1:48" ht="15" customHeight="1" x14ac:dyDescent="0.2">
      <c r="A2" s="1225"/>
      <c r="B2" s="1226"/>
      <c r="C2" s="1226"/>
      <c r="D2" s="1232"/>
      <c r="E2" s="1232"/>
      <c r="F2" s="1232"/>
      <c r="G2" s="1232"/>
      <c r="H2" s="1232"/>
      <c r="I2" s="1232"/>
      <c r="J2" s="1232"/>
      <c r="K2" s="1232"/>
      <c r="L2" s="1232"/>
      <c r="M2" s="1232"/>
      <c r="N2" s="1232"/>
      <c r="O2" s="1232"/>
      <c r="P2" s="1232"/>
      <c r="Q2" s="1232"/>
      <c r="R2" s="1232"/>
      <c r="S2" s="1232"/>
      <c r="T2" s="1232"/>
      <c r="U2" s="1232"/>
      <c r="V2" s="1232"/>
      <c r="W2" s="1232"/>
      <c r="X2" s="1233"/>
      <c r="Y2" s="287"/>
      <c r="Z2" s="287" t="s">
        <v>16</v>
      </c>
      <c r="AA2" s="287"/>
      <c r="AB2" s="287"/>
      <c r="AC2" s="287"/>
      <c r="AD2" s="287"/>
      <c r="AE2" s="287"/>
      <c r="AF2" s="1236"/>
      <c r="AG2" s="1236"/>
      <c r="AH2" s="1236"/>
      <c r="AI2" s="1236"/>
      <c r="AJ2" s="1236"/>
      <c r="AK2" s="1236"/>
      <c r="AL2" s="1236"/>
      <c r="AM2" s="1236"/>
      <c r="AN2" s="1236"/>
      <c r="AO2" s="1236"/>
      <c r="AP2" s="1236"/>
      <c r="AQ2" s="1236"/>
      <c r="AR2" s="1236"/>
      <c r="AS2" s="1236"/>
      <c r="AT2" s="1236"/>
      <c r="AU2" s="1236"/>
      <c r="AV2" s="304"/>
    </row>
    <row r="3" spans="1:48" ht="15" customHeight="1" x14ac:dyDescent="0.2">
      <c r="A3" s="1225"/>
      <c r="B3" s="1226"/>
      <c r="C3" s="1226"/>
      <c r="D3" s="1232"/>
      <c r="E3" s="1232"/>
      <c r="F3" s="1232"/>
      <c r="G3" s="1232"/>
      <c r="H3" s="1232"/>
      <c r="I3" s="1232"/>
      <c r="J3" s="1232"/>
      <c r="K3" s="1232"/>
      <c r="L3" s="1232"/>
      <c r="M3" s="1232"/>
      <c r="N3" s="1232"/>
      <c r="O3" s="1232"/>
      <c r="P3" s="1232"/>
      <c r="Q3" s="1232"/>
      <c r="R3" s="1232"/>
      <c r="S3" s="1232"/>
      <c r="T3" s="1232"/>
      <c r="U3" s="1232"/>
      <c r="V3" s="1232"/>
      <c r="W3" s="1232"/>
      <c r="X3" s="1233"/>
      <c r="Y3" s="287"/>
      <c r="Z3" s="287"/>
      <c r="AA3" s="287"/>
      <c r="AB3" s="1237"/>
      <c r="AC3" s="1237"/>
      <c r="AD3" s="1237"/>
      <c r="AE3" s="1237"/>
      <c r="AF3" s="1237"/>
      <c r="AG3" s="1237"/>
      <c r="AH3" s="1237"/>
      <c r="AI3" s="1237"/>
      <c r="AJ3" s="1237"/>
      <c r="AK3" s="1237"/>
      <c r="AL3" s="1237"/>
      <c r="AM3" s="1237"/>
      <c r="AN3" s="1237"/>
      <c r="AO3" s="1237"/>
      <c r="AP3" s="1237"/>
      <c r="AQ3" s="1237"/>
      <c r="AR3" s="1237"/>
      <c r="AS3" s="1237"/>
      <c r="AT3" s="1237"/>
      <c r="AU3" s="1237"/>
      <c r="AV3" s="304"/>
    </row>
    <row r="4" spans="1:48" ht="15.75" customHeight="1" thickBot="1" x14ac:dyDescent="0.25">
      <c r="A4" s="1227"/>
      <c r="B4" s="1228"/>
      <c r="C4" s="1228"/>
      <c r="D4" s="1234"/>
      <c r="E4" s="1234"/>
      <c r="F4" s="1234"/>
      <c r="G4" s="1234"/>
      <c r="H4" s="1234"/>
      <c r="I4" s="1234"/>
      <c r="J4" s="1234"/>
      <c r="K4" s="1234"/>
      <c r="L4" s="1234"/>
      <c r="M4" s="1234"/>
      <c r="N4" s="1234"/>
      <c r="O4" s="1234"/>
      <c r="P4" s="1234"/>
      <c r="Q4" s="1234"/>
      <c r="R4" s="1234"/>
      <c r="S4" s="1234"/>
      <c r="T4" s="1234"/>
      <c r="U4" s="1234"/>
      <c r="V4" s="1234"/>
      <c r="W4" s="1234"/>
      <c r="X4" s="1235"/>
      <c r="Y4" s="303"/>
      <c r="Z4" s="302"/>
      <c r="AA4" s="302"/>
      <c r="AB4" s="302"/>
      <c r="AC4" s="302"/>
      <c r="AD4" s="302"/>
      <c r="AE4" s="302"/>
      <c r="AF4" s="302"/>
      <c r="AG4" s="302"/>
      <c r="AH4" s="302"/>
      <c r="AI4" s="302"/>
      <c r="AJ4" s="302"/>
      <c r="AK4" s="302"/>
      <c r="AL4" s="302"/>
      <c r="AM4" s="302"/>
      <c r="AN4" s="302"/>
      <c r="AO4" s="302"/>
      <c r="AP4" s="302"/>
      <c r="AQ4" s="302"/>
      <c r="AR4" s="302"/>
      <c r="AS4" s="302"/>
      <c r="AT4" s="302"/>
      <c r="AU4" s="302"/>
      <c r="AV4" s="301"/>
    </row>
    <row r="5" spans="1:48" ht="13.5" thickTop="1" x14ac:dyDescent="0.2">
      <c r="A5" s="1172" t="s">
        <v>500</v>
      </c>
      <c r="B5" s="1173"/>
      <c r="C5" s="1173"/>
      <c r="D5" s="1173"/>
      <c r="E5" s="1173"/>
      <c r="F5" s="1173"/>
      <c r="G5" s="1173"/>
      <c r="H5" s="1173"/>
      <c r="I5" s="1173"/>
      <c r="J5" s="1173"/>
      <c r="K5" s="1173"/>
      <c r="L5" s="1173"/>
      <c r="M5" s="1173"/>
      <c r="N5" s="1173"/>
      <c r="O5" s="1173"/>
      <c r="P5" s="1173"/>
      <c r="Q5" s="1173"/>
      <c r="R5" s="1173"/>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4"/>
    </row>
    <row r="6" spans="1:48" x14ac:dyDescent="0.2">
      <c r="A6" s="728"/>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1175"/>
    </row>
    <row r="7" spans="1:48" x14ac:dyDescent="0.2">
      <c r="A7" s="728"/>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1175"/>
    </row>
    <row r="8" spans="1:48" ht="46.5" customHeight="1" x14ac:dyDescent="0.2">
      <c r="A8" s="1176"/>
      <c r="B8" s="1177"/>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8"/>
    </row>
    <row r="9" spans="1:48" ht="8.25" customHeight="1" x14ac:dyDescent="0.2">
      <c r="A9" s="290"/>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9"/>
    </row>
    <row r="10" spans="1:48" ht="15.75" x14ac:dyDescent="0.2">
      <c r="A10" s="290" t="s">
        <v>501</v>
      </c>
      <c r="C10" s="287"/>
      <c r="D10" s="287"/>
      <c r="E10" s="287"/>
      <c r="F10" s="287"/>
      <c r="G10" s="287"/>
      <c r="H10" s="287"/>
      <c r="I10" s="287"/>
      <c r="J10" s="592"/>
      <c r="K10" s="592"/>
      <c r="L10" s="592"/>
      <c r="M10" s="592"/>
      <c r="N10" s="592"/>
      <c r="O10" s="592"/>
      <c r="P10" s="592"/>
      <c r="Q10" s="592"/>
      <c r="R10" s="1236"/>
      <c r="S10" s="1236"/>
      <c r="T10" s="1236"/>
      <c r="U10" s="1236"/>
      <c r="V10" s="1236"/>
      <c r="W10" s="1236"/>
      <c r="X10" s="1236"/>
      <c r="Y10" s="1236"/>
      <c r="Z10" s="1236"/>
      <c r="AA10" s="1236"/>
      <c r="AB10" s="1236"/>
      <c r="AC10" s="1236"/>
      <c r="AD10" s="1236"/>
      <c r="AE10" s="1236"/>
      <c r="AF10" s="1236"/>
      <c r="AG10" s="1236"/>
      <c r="AJ10" s="287" t="s">
        <v>449</v>
      </c>
      <c r="AK10" s="287"/>
      <c r="AL10" s="299"/>
      <c r="AM10" s="287"/>
      <c r="AN10" s="300"/>
      <c r="AO10" s="300"/>
      <c r="AP10" s="300"/>
      <c r="AQ10" s="589"/>
      <c r="AR10" s="300"/>
      <c r="AS10" s="300" t="s">
        <v>495</v>
      </c>
      <c r="AT10" s="287"/>
      <c r="AU10" s="300"/>
      <c r="AV10" s="289"/>
    </row>
    <row r="11" spans="1:48" ht="15" x14ac:dyDescent="0.2">
      <c r="A11" s="290"/>
      <c r="B11" s="287" t="s">
        <v>17</v>
      </c>
      <c r="C11" s="287"/>
      <c r="D11" s="287"/>
      <c r="E11" s="287"/>
      <c r="F11" s="1236"/>
      <c r="G11" s="1236"/>
      <c r="H11" s="1236"/>
      <c r="I11" s="1236"/>
      <c r="J11" s="1236"/>
      <c r="K11" s="1236"/>
      <c r="L11" s="1236"/>
      <c r="M11" s="1236"/>
      <c r="N11" s="1236"/>
      <c r="O11" s="1236"/>
      <c r="P11" s="1236"/>
      <c r="Q11" s="1236"/>
      <c r="R11" s="1236"/>
      <c r="S11" s="1236"/>
      <c r="T11" s="1236"/>
      <c r="U11" s="1236"/>
      <c r="V11" s="1236"/>
      <c r="W11" s="1236"/>
      <c r="X11" s="1236"/>
      <c r="Y11" s="1236"/>
      <c r="Z11" s="1236"/>
      <c r="AA11" s="1236"/>
      <c r="AB11" s="1236"/>
      <c r="AC11" s="1236"/>
      <c r="AD11" s="1236"/>
      <c r="AE11" s="1236"/>
      <c r="AF11" s="1236"/>
      <c r="AG11" s="1236"/>
      <c r="AH11" s="287"/>
      <c r="AI11" s="300"/>
      <c r="AJ11" s="300"/>
      <c r="AK11" s="300"/>
      <c r="AL11" s="300"/>
      <c r="AM11" s="300"/>
      <c r="AN11" s="300"/>
      <c r="AO11" s="300"/>
      <c r="AP11" s="300"/>
      <c r="AQ11" s="300"/>
      <c r="AR11" s="300"/>
      <c r="AS11" s="300"/>
      <c r="AT11" s="300"/>
      <c r="AU11" s="300"/>
      <c r="AV11" s="289"/>
    </row>
    <row r="12" spans="1:48" ht="15.75" x14ac:dyDescent="0.2">
      <c r="A12" s="290"/>
      <c r="B12" s="593" t="s">
        <v>441</v>
      </c>
      <c r="C12" s="287"/>
      <c r="D12" s="287"/>
      <c r="E12" s="287"/>
      <c r="F12" s="287"/>
      <c r="G12" s="287"/>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287"/>
      <c r="AI12" s="287"/>
      <c r="AJ12" s="287"/>
      <c r="AK12" s="287"/>
      <c r="AQ12" s="590"/>
      <c r="AR12" s="299"/>
      <c r="AS12" s="287" t="s">
        <v>444</v>
      </c>
      <c r="AT12" s="287"/>
      <c r="AU12" s="287"/>
      <c r="AV12" s="289"/>
    </row>
    <row r="13" spans="1:48" ht="15" x14ac:dyDescent="0.2">
      <c r="A13" s="290"/>
      <c r="B13" s="592"/>
      <c r="C13" s="592"/>
      <c r="D13" s="592"/>
      <c r="E13" s="592"/>
      <c r="F13" s="592"/>
      <c r="G13" s="592"/>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287"/>
      <c r="AI13" s="287"/>
      <c r="AJ13" s="287"/>
      <c r="AK13" s="287"/>
      <c r="AL13" s="287"/>
      <c r="AM13" s="287"/>
      <c r="AN13" s="287"/>
      <c r="AP13" s="287"/>
      <c r="AQ13" s="287"/>
      <c r="AT13" s="287"/>
      <c r="AU13" s="287"/>
      <c r="AV13" s="289"/>
    </row>
    <row r="14" spans="1:48" ht="15" x14ac:dyDescent="0.2">
      <c r="A14" s="290"/>
      <c r="B14" s="1275" t="s">
        <v>496</v>
      </c>
      <c r="C14" s="1275"/>
      <c r="D14" s="1275"/>
      <c r="E14" s="1275"/>
      <c r="F14" s="1275"/>
      <c r="G14" s="1275"/>
      <c r="H14" s="1275"/>
      <c r="I14" s="1275"/>
      <c r="J14" s="1275"/>
      <c r="K14" s="127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287"/>
      <c r="AI14" s="287"/>
      <c r="AJ14" s="287"/>
      <c r="AK14" s="287"/>
      <c r="AL14" s="287"/>
      <c r="AM14" s="287"/>
      <c r="AN14" s="287"/>
      <c r="AP14" s="287"/>
      <c r="AQ14" s="287"/>
      <c r="AT14" s="287"/>
      <c r="AU14" s="287"/>
      <c r="AV14" s="289"/>
    </row>
    <row r="15" spans="1:48" ht="15.75" x14ac:dyDescent="0.2">
      <c r="A15" s="290"/>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4"/>
      <c r="AB15" s="24"/>
      <c r="AC15" s="24"/>
      <c r="AD15" s="24"/>
      <c r="AE15" s="24"/>
      <c r="AF15" s="24"/>
      <c r="AG15" s="187"/>
      <c r="AH15" s="24"/>
      <c r="AI15" s="24"/>
      <c r="AJ15" s="24"/>
      <c r="AK15" s="24"/>
      <c r="AL15" s="24"/>
      <c r="AM15" s="24"/>
      <c r="AN15" s="187"/>
      <c r="AO15" s="24"/>
      <c r="AP15" s="24"/>
      <c r="AQ15" s="24"/>
      <c r="AR15" s="24"/>
      <c r="AT15" s="287"/>
      <c r="AU15" s="287"/>
      <c r="AV15" s="289"/>
    </row>
    <row r="16" spans="1:48" ht="15.75" hidden="1" x14ac:dyDescent="0.2">
      <c r="A16" s="290"/>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4"/>
      <c r="AB16" s="24"/>
      <c r="AC16" s="24"/>
      <c r="AD16" s="24"/>
      <c r="AE16" s="24"/>
      <c r="AF16" s="24"/>
      <c r="AG16" s="187"/>
      <c r="AH16" s="24"/>
      <c r="AI16" s="24"/>
      <c r="AJ16" s="102"/>
      <c r="AK16" s="102"/>
      <c r="AL16" s="187"/>
      <c r="AM16" s="24"/>
      <c r="AN16" s="102"/>
      <c r="AO16" s="102"/>
      <c r="AP16" s="102"/>
      <c r="AQ16" s="102"/>
      <c r="AR16" s="102"/>
      <c r="AT16" s="287"/>
      <c r="AU16" s="287"/>
      <c r="AV16" s="289"/>
    </row>
    <row r="17" spans="1:76" ht="10.5" hidden="1" customHeight="1" x14ac:dyDescent="0.2">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42"/>
      <c r="AH17" s="1242"/>
      <c r="AI17" s="1242"/>
      <c r="AJ17" s="1242"/>
      <c r="AK17" s="1242"/>
      <c r="AL17" s="1242"/>
      <c r="AM17" s="1242"/>
      <c r="AN17" s="1242"/>
      <c r="AO17" s="1239"/>
      <c r="AP17" s="1239"/>
      <c r="AQ17" s="1239"/>
      <c r="AR17" s="1239"/>
      <c r="AS17" s="1239"/>
      <c r="AT17" s="1239"/>
      <c r="AU17" s="1239"/>
      <c r="AV17" s="1240"/>
    </row>
    <row r="18" spans="1:76" ht="15" hidden="1" customHeight="1" x14ac:dyDescent="0.2">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3"/>
    </row>
    <row r="19" spans="1:76" ht="12" hidden="1" customHeight="1" x14ac:dyDescent="0.2">
      <c r="A19" s="1244"/>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5"/>
      <c r="AM19" s="1245"/>
      <c r="AN19" s="1245"/>
      <c r="AO19" s="1245"/>
      <c r="AP19" s="1245"/>
      <c r="AQ19" s="1245"/>
      <c r="AR19" s="1245"/>
      <c r="AS19" s="1245"/>
      <c r="AT19" s="1245"/>
      <c r="AU19" s="1245"/>
      <c r="AV19" s="1246"/>
    </row>
    <row r="20" spans="1:76" ht="15" hidden="1" customHeight="1" x14ac:dyDescent="0.2">
      <c r="A20" s="290"/>
      <c r="B20" s="287"/>
      <c r="C20" s="287"/>
      <c r="D20" s="287"/>
      <c r="E20" s="287"/>
      <c r="F20" s="287"/>
      <c r="G20" s="287"/>
      <c r="H20" s="287"/>
      <c r="I20" s="287"/>
      <c r="J20" s="287"/>
      <c r="K20" s="287"/>
      <c r="L20" s="287"/>
      <c r="M20" s="287"/>
      <c r="N20" s="287"/>
      <c r="O20" s="287"/>
      <c r="P20" s="287"/>
      <c r="Q20" s="287"/>
      <c r="R20" s="287"/>
      <c r="T20" s="287"/>
      <c r="U20" s="287"/>
      <c r="V20" s="287"/>
      <c r="W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9"/>
    </row>
    <row r="21" spans="1:76" ht="15" hidden="1" customHeight="1" x14ac:dyDescent="0.2">
      <c r="A21" s="290"/>
      <c r="B21" s="287"/>
      <c r="C21" s="287"/>
      <c r="D21" s="287"/>
      <c r="E21" s="1272"/>
      <c r="F21" s="1272"/>
      <c r="G21" s="1272"/>
      <c r="H21" s="1272"/>
      <c r="I21" s="1272"/>
      <c r="J21" s="1272"/>
      <c r="K21" s="1272"/>
      <c r="L21" s="1272"/>
      <c r="M21" s="1272"/>
      <c r="N21" s="1272"/>
      <c r="O21" s="1272"/>
      <c r="P21" s="1272"/>
      <c r="Q21" s="1272"/>
      <c r="R21" s="1272"/>
      <c r="S21" s="1272"/>
      <c r="T21" s="1272"/>
      <c r="U21" s="1272"/>
      <c r="V21" s="1272"/>
      <c r="W21" s="1272"/>
      <c r="Z21" s="287"/>
      <c r="AD21" s="1273"/>
      <c r="AE21" s="1274"/>
      <c r="AF21" s="1274"/>
      <c r="AG21" s="1274"/>
      <c r="AH21" s="1274"/>
      <c r="AI21" s="1274"/>
      <c r="AJ21" s="1274"/>
      <c r="AK21" s="1274"/>
      <c r="AL21" s="1274"/>
      <c r="AM21" s="1274"/>
      <c r="AN21" s="1274"/>
      <c r="AO21" s="1274"/>
      <c r="AP21" s="1274"/>
      <c r="AQ21" s="1274"/>
      <c r="AR21" s="1274"/>
      <c r="AS21" s="1274"/>
      <c r="AT21" s="1274"/>
      <c r="AU21" s="1274"/>
      <c r="AV21" s="289"/>
    </row>
    <row r="22" spans="1:76" ht="15" hidden="1" customHeight="1" x14ac:dyDescent="0.2">
      <c r="A22" s="296"/>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4"/>
    </row>
    <row r="23" spans="1:76" ht="15" customHeight="1" x14ac:dyDescent="0.2">
      <c r="A23" s="1238" t="s">
        <v>497</v>
      </c>
      <c r="B23" s="1247"/>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8"/>
    </row>
    <row r="24" spans="1:76" ht="15" customHeight="1" x14ac:dyDescent="0.2">
      <c r="A24" s="1249"/>
      <c r="B24" s="1250"/>
      <c r="C24" s="1250"/>
      <c r="D24" s="1250"/>
      <c r="E24" s="1250"/>
      <c r="F24" s="1250"/>
      <c r="G24" s="1250"/>
      <c r="H24" s="1250"/>
      <c r="I24" s="1250"/>
      <c r="J24" s="1250"/>
      <c r="K24" s="1250"/>
      <c r="L24" s="1250"/>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50"/>
      <c r="AM24" s="1250"/>
      <c r="AN24" s="1250"/>
      <c r="AO24" s="1250"/>
      <c r="AP24" s="1250"/>
      <c r="AQ24" s="1250"/>
      <c r="AR24" s="1250"/>
      <c r="AS24" s="1250"/>
      <c r="AT24" s="1250"/>
      <c r="AU24" s="1250"/>
      <c r="AV24" s="1251"/>
    </row>
    <row r="25" spans="1:76" ht="15" customHeight="1" x14ac:dyDescent="0.2">
      <c r="A25" s="1252"/>
      <c r="B25" s="1253"/>
      <c r="C25" s="1253"/>
      <c r="D25" s="1253"/>
      <c r="E25" s="1253"/>
      <c r="F25" s="1253"/>
      <c r="G25" s="1253"/>
      <c r="H25" s="1253"/>
      <c r="I25" s="1253"/>
      <c r="J25" s="1253"/>
      <c r="K25" s="1253"/>
      <c r="L25" s="1253"/>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1253"/>
      <c r="AR25" s="1253"/>
      <c r="AS25" s="1253"/>
      <c r="AT25" s="1253"/>
      <c r="AU25" s="1253"/>
      <c r="AV25" s="1254"/>
    </row>
    <row r="26" spans="1:76" ht="15" hidden="1" customHeight="1" x14ac:dyDescent="0.2">
      <c r="A26" s="290"/>
      <c r="B26" s="287"/>
      <c r="C26" s="287"/>
      <c r="D26" s="287"/>
      <c r="E26" s="287"/>
      <c r="F26" s="287"/>
      <c r="G26" s="287"/>
      <c r="H26" s="287"/>
      <c r="I26" s="287"/>
      <c r="J26" s="287"/>
      <c r="K26" s="287"/>
      <c r="L26" s="287"/>
      <c r="M26" s="287"/>
      <c r="N26" s="287"/>
      <c r="O26" s="287"/>
      <c r="P26" s="287"/>
      <c r="Q26" s="287"/>
      <c r="R26" s="287"/>
      <c r="S26" s="287"/>
      <c r="T26" s="292"/>
      <c r="U26" s="292"/>
      <c r="V26" s="292"/>
      <c r="W26" s="292"/>
      <c r="X26" s="292"/>
      <c r="Y26" s="292"/>
      <c r="Z26" s="292"/>
      <c r="AA26" s="292"/>
      <c r="AB26" s="292"/>
      <c r="AC26" s="292"/>
      <c r="AD26" s="292"/>
      <c r="AE26" s="292"/>
      <c r="AF26" s="292"/>
      <c r="AG26" s="1256"/>
      <c r="AH26" s="1257"/>
      <c r="AI26" s="1257"/>
      <c r="AJ26" s="1257"/>
      <c r="AK26" s="1257"/>
      <c r="AL26" s="1257"/>
      <c r="AM26" s="1257"/>
      <c r="AN26" s="1257"/>
      <c r="AO26" s="1166"/>
      <c r="AP26" s="1187"/>
      <c r="AQ26" s="1187"/>
      <c r="AR26" s="1187"/>
      <c r="AS26" s="1187"/>
      <c r="AT26" s="1187"/>
      <c r="AU26" s="1187"/>
      <c r="AV26" s="1188"/>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row>
    <row r="27" spans="1:76" ht="15" hidden="1" customHeight="1" x14ac:dyDescent="0.2">
      <c r="A27" s="297"/>
      <c r="B27" s="287"/>
      <c r="C27" s="287"/>
      <c r="D27" s="287"/>
      <c r="E27" s="287"/>
      <c r="F27" s="287"/>
      <c r="G27" s="287"/>
      <c r="H27" s="287"/>
      <c r="I27" s="287"/>
      <c r="J27" s="287"/>
      <c r="K27" s="287"/>
      <c r="L27" s="287"/>
      <c r="M27" s="287"/>
      <c r="N27" s="287"/>
      <c r="O27" s="287"/>
      <c r="P27" s="287"/>
      <c r="Q27" s="287"/>
      <c r="R27" s="287"/>
      <c r="S27" s="287"/>
      <c r="T27" s="295"/>
      <c r="U27" s="295"/>
      <c r="V27" s="295"/>
      <c r="W27" s="295"/>
      <c r="X27" s="295"/>
      <c r="Y27" s="295"/>
      <c r="Z27" s="295"/>
      <c r="AA27" s="295"/>
      <c r="AB27" s="295"/>
      <c r="AC27" s="295"/>
      <c r="AD27" s="295"/>
      <c r="AE27" s="295"/>
      <c r="AF27" s="295"/>
      <c r="AG27" s="1258"/>
      <c r="AH27" s="1259"/>
      <c r="AI27" s="1259"/>
      <c r="AJ27" s="1259"/>
      <c r="AK27" s="1259"/>
      <c r="AL27" s="1259"/>
      <c r="AM27" s="1259"/>
      <c r="AN27" s="1259"/>
      <c r="AO27" s="1195"/>
      <c r="AP27" s="1196"/>
      <c r="AQ27" s="1196"/>
      <c r="AR27" s="1196"/>
      <c r="AS27" s="1196"/>
      <c r="AT27" s="1196"/>
      <c r="AU27" s="1196"/>
      <c r="AV27" s="1197"/>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row>
    <row r="28" spans="1:76" ht="15" customHeight="1" x14ac:dyDescent="0.2">
      <c r="A28" s="1277" t="s">
        <v>450</v>
      </c>
      <c r="B28" s="1279" t="s">
        <v>483</v>
      </c>
      <c r="C28" s="1220"/>
      <c r="D28" s="1220"/>
      <c r="E28" s="1220"/>
      <c r="F28" s="1220"/>
      <c r="G28" s="1220"/>
      <c r="H28" s="1220"/>
      <c r="I28" s="1214"/>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6"/>
      <c r="AG28" s="1270" t="s">
        <v>7</v>
      </c>
      <c r="AH28" s="1247"/>
      <c r="AI28" s="1247"/>
      <c r="AJ28" s="1247"/>
      <c r="AK28" s="1247"/>
      <c r="AL28" s="1247"/>
      <c r="AM28" s="1247"/>
      <c r="AN28" s="1248"/>
      <c r="AO28" s="1270" t="s">
        <v>498</v>
      </c>
      <c r="AP28" s="1247"/>
      <c r="AQ28" s="1247"/>
      <c r="AR28" s="1247"/>
      <c r="AS28" s="1247"/>
      <c r="AT28" s="1247"/>
      <c r="AU28" s="1247"/>
      <c r="AV28" s="1248"/>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row>
    <row r="29" spans="1:76" ht="15" customHeight="1" x14ac:dyDescent="0.2">
      <c r="A29" s="1278"/>
      <c r="B29" s="1280"/>
      <c r="C29" s="1221"/>
      <c r="D29" s="1221"/>
      <c r="E29" s="1221"/>
      <c r="F29" s="1221"/>
      <c r="G29" s="1221"/>
      <c r="H29" s="1221"/>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8"/>
      <c r="AG29" s="1252"/>
      <c r="AH29" s="1253"/>
      <c r="AI29" s="1253"/>
      <c r="AJ29" s="1253"/>
      <c r="AK29" s="1253"/>
      <c r="AL29" s="1253"/>
      <c r="AM29" s="1253"/>
      <c r="AN29" s="1254"/>
      <c r="AO29" s="1252"/>
      <c r="AP29" s="1253"/>
      <c r="AQ29" s="1253"/>
      <c r="AR29" s="1253"/>
      <c r="AS29" s="1253"/>
      <c r="AT29" s="1253"/>
      <c r="AU29" s="1253"/>
      <c r="AV29" s="1254"/>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row>
    <row r="30" spans="1:76" ht="15" customHeight="1" x14ac:dyDescent="0.2">
      <c r="A30" s="1212"/>
      <c r="B30" s="1219" t="s">
        <v>17</v>
      </c>
      <c r="C30" s="1220"/>
      <c r="D30" s="1220"/>
      <c r="E30" s="1220"/>
      <c r="F30" s="1220"/>
      <c r="G30" s="1220"/>
      <c r="H30" s="1220"/>
      <c r="I30" s="1214"/>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6"/>
      <c r="AG30" s="1264"/>
      <c r="AH30" s="1265"/>
      <c r="AI30" s="1265"/>
      <c r="AJ30" s="1265"/>
      <c r="AK30" s="1265"/>
      <c r="AL30" s="1265"/>
      <c r="AM30" s="1265"/>
      <c r="AN30" s="1266"/>
      <c r="AO30" s="1264"/>
      <c r="AP30" s="1265"/>
      <c r="AQ30" s="1265"/>
      <c r="AR30" s="1265"/>
      <c r="AS30" s="1265"/>
      <c r="AT30" s="1265"/>
      <c r="AU30" s="1265"/>
      <c r="AV30" s="126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row>
    <row r="31" spans="1:76" ht="15" customHeight="1" x14ac:dyDescent="0.2">
      <c r="A31" s="1213"/>
      <c r="B31" s="1221"/>
      <c r="C31" s="1221"/>
      <c r="D31" s="1221"/>
      <c r="E31" s="1221"/>
      <c r="F31" s="1221"/>
      <c r="G31" s="1221"/>
      <c r="H31" s="1221"/>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8"/>
      <c r="AG31" s="1264"/>
      <c r="AH31" s="1265"/>
      <c r="AI31" s="1265"/>
      <c r="AJ31" s="1265"/>
      <c r="AK31" s="1265"/>
      <c r="AL31" s="1265"/>
      <c r="AM31" s="1265"/>
      <c r="AN31" s="1266"/>
      <c r="AO31" s="1264"/>
      <c r="AP31" s="1265"/>
      <c r="AQ31" s="1265"/>
      <c r="AR31" s="1265"/>
      <c r="AS31" s="1265"/>
      <c r="AT31" s="1265"/>
      <c r="AU31" s="1265"/>
      <c r="AV31" s="126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row>
    <row r="32" spans="1:76" ht="15" customHeight="1" x14ac:dyDescent="0.2">
      <c r="A32" s="1212"/>
      <c r="B32" s="1219" t="s">
        <v>441</v>
      </c>
      <c r="C32" s="1220"/>
      <c r="D32" s="1220"/>
      <c r="E32" s="1220"/>
      <c r="F32" s="1220"/>
      <c r="G32" s="1220"/>
      <c r="H32" s="1220"/>
      <c r="I32" s="1214"/>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6"/>
      <c r="AG32" s="1264"/>
      <c r="AH32" s="1265"/>
      <c r="AI32" s="1265"/>
      <c r="AJ32" s="1265"/>
      <c r="AK32" s="1265"/>
      <c r="AL32" s="1265"/>
      <c r="AM32" s="1265"/>
      <c r="AN32" s="1266"/>
      <c r="AO32" s="1264"/>
      <c r="AP32" s="1265"/>
      <c r="AQ32" s="1265"/>
      <c r="AR32" s="1265"/>
      <c r="AS32" s="1265"/>
      <c r="AT32" s="1265"/>
      <c r="AU32" s="1265"/>
      <c r="AV32" s="126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row>
    <row r="33" spans="1:76" ht="15" customHeight="1" x14ac:dyDescent="0.2">
      <c r="A33" s="1213"/>
      <c r="B33" s="1221"/>
      <c r="C33" s="1221"/>
      <c r="D33" s="1221"/>
      <c r="E33" s="1221"/>
      <c r="F33" s="1221"/>
      <c r="G33" s="1221"/>
      <c r="H33" s="1221"/>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8"/>
      <c r="AG33" s="1264"/>
      <c r="AH33" s="1265"/>
      <c r="AI33" s="1265"/>
      <c r="AJ33" s="1265"/>
      <c r="AK33" s="1265"/>
      <c r="AL33" s="1265"/>
      <c r="AM33" s="1265"/>
      <c r="AN33" s="1266"/>
      <c r="AO33" s="1264"/>
      <c r="AP33" s="1265"/>
      <c r="AQ33" s="1265"/>
      <c r="AR33" s="1265"/>
      <c r="AS33" s="1265"/>
      <c r="AT33" s="1265"/>
      <c r="AU33" s="1265"/>
      <c r="AV33" s="126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row>
    <row r="34" spans="1:76" ht="15" customHeight="1" x14ac:dyDescent="0.2">
      <c r="A34" s="290"/>
      <c r="B34" s="287"/>
      <c r="C34" s="287"/>
      <c r="D34" s="287"/>
      <c r="E34" s="287"/>
      <c r="F34" s="287"/>
      <c r="G34" s="287"/>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1"/>
      <c r="AG34" s="1264"/>
      <c r="AH34" s="1265"/>
      <c r="AI34" s="1265"/>
      <c r="AJ34" s="1265"/>
      <c r="AK34" s="1265"/>
      <c r="AL34" s="1265"/>
      <c r="AM34" s="1265"/>
      <c r="AN34" s="1266"/>
      <c r="AO34" s="1264"/>
      <c r="AP34" s="1265"/>
      <c r="AQ34" s="1265"/>
      <c r="AR34" s="1265"/>
      <c r="AS34" s="1265"/>
      <c r="AT34" s="1265"/>
      <c r="AU34" s="1265"/>
      <c r="AV34" s="126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row>
    <row r="35" spans="1:76" ht="15" customHeight="1" x14ac:dyDescent="0.2">
      <c r="A35" s="296"/>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4"/>
      <c r="AG35" s="1267"/>
      <c r="AH35" s="1268"/>
      <c r="AI35" s="1268"/>
      <c r="AJ35" s="1268"/>
      <c r="AK35" s="1268"/>
      <c r="AL35" s="1268"/>
      <c r="AM35" s="1268"/>
      <c r="AN35" s="1269"/>
      <c r="AO35" s="1267"/>
      <c r="AP35" s="1268"/>
      <c r="AQ35" s="1268"/>
      <c r="AR35" s="1268"/>
      <c r="AS35" s="1268"/>
      <c r="AT35" s="1268"/>
      <c r="AU35" s="1268"/>
      <c r="AV35" s="1269"/>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row>
    <row r="36" spans="1:76" ht="15" customHeight="1" x14ac:dyDescent="0.2">
      <c r="A36" s="1212" t="s">
        <v>457</v>
      </c>
      <c r="B36" s="1219" t="s">
        <v>483</v>
      </c>
      <c r="C36" s="1220"/>
      <c r="D36" s="1220"/>
      <c r="E36" s="1220"/>
      <c r="F36" s="1220"/>
      <c r="G36" s="1220"/>
      <c r="H36" s="1220"/>
      <c r="I36" s="1214"/>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6"/>
      <c r="AG36" s="1270" t="s">
        <v>7</v>
      </c>
      <c r="AH36" s="1247"/>
      <c r="AI36" s="1247"/>
      <c r="AJ36" s="1247"/>
      <c r="AK36" s="1247"/>
      <c r="AL36" s="1247"/>
      <c r="AM36" s="1247"/>
      <c r="AN36" s="1248"/>
      <c r="AO36" s="1270" t="s">
        <v>498</v>
      </c>
      <c r="AP36" s="1247"/>
      <c r="AQ36" s="1247"/>
      <c r="AR36" s="1247"/>
      <c r="AS36" s="1247"/>
      <c r="AT36" s="1247"/>
      <c r="AU36" s="1247"/>
      <c r="AV36" s="1248"/>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row>
    <row r="37" spans="1:76" ht="15" customHeight="1" x14ac:dyDescent="0.2">
      <c r="A37" s="1213"/>
      <c r="B37" s="1221"/>
      <c r="C37" s="1221"/>
      <c r="D37" s="1221"/>
      <c r="E37" s="1221"/>
      <c r="F37" s="1221"/>
      <c r="G37" s="1221"/>
      <c r="H37" s="1221"/>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8"/>
      <c r="AG37" s="1252"/>
      <c r="AH37" s="1253"/>
      <c r="AI37" s="1253"/>
      <c r="AJ37" s="1253"/>
      <c r="AK37" s="1253"/>
      <c r="AL37" s="1253"/>
      <c r="AM37" s="1253"/>
      <c r="AN37" s="1254"/>
      <c r="AO37" s="1252"/>
      <c r="AP37" s="1253"/>
      <c r="AQ37" s="1253"/>
      <c r="AR37" s="1253"/>
      <c r="AS37" s="1253"/>
      <c r="AT37" s="1253"/>
      <c r="AU37" s="1253"/>
      <c r="AV37" s="1254"/>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row>
    <row r="38" spans="1:76" ht="15" customHeight="1" x14ac:dyDescent="0.2">
      <c r="A38" s="1212"/>
      <c r="B38" s="1219" t="s">
        <v>17</v>
      </c>
      <c r="C38" s="1220"/>
      <c r="D38" s="1220"/>
      <c r="E38" s="1220"/>
      <c r="F38" s="1220"/>
      <c r="G38" s="1220"/>
      <c r="H38" s="1220"/>
      <c r="I38" s="1214"/>
      <c r="J38" s="1215"/>
      <c r="K38" s="1215"/>
      <c r="L38" s="1215"/>
      <c r="M38" s="1215"/>
      <c r="N38" s="1215"/>
      <c r="O38" s="1215"/>
      <c r="P38" s="1215"/>
      <c r="Q38" s="1215"/>
      <c r="R38" s="1215"/>
      <c r="S38" s="1215"/>
      <c r="T38" s="1215"/>
      <c r="U38" s="1215"/>
      <c r="V38" s="1215"/>
      <c r="W38" s="1215"/>
      <c r="X38" s="1215"/>
      <c r="Y38" s="1215"/>
      <c r="Z38" s="1215"/>
      <c r="AA38" s="1215"/>
      <c r="AB38" s="1215"/>
      <c r="AC38" s="1215"/>
      <c r="AD38" s="1215"/>
      <c r="AE38" s="1215"/>
      <c r="AF38" s="1216"/>
      <c r="AG38" s="1264"/>
      <c r="AH38" s="1265"/>
      <c r="AI38" s="1265"/>
      <c r="AJ38" s="1265"/>
      <c r="AK38" s="1265"/>
      <c r="AL38" s="1265"/>
      <c r="AM38" s="1265"/>
      <c r="AN38" s="1266"/>
      <c r="AO38" s="1264"/>
      <c r="AP38" s="1265"/>
      <c r="AQ38" s="1265"/>
      <c r="AR38" s="1265"/>
      <c r="AS38" s="1265"/>
      <c r="AT38" s="1265"/>
      <c r="AU38" s="1265"/>
      <c r="AV38" s="126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row>
    <row r="39" spans="1:76" ht="15" customHeight="1" x14ac:dyDescent="0.2">
      <c r="A39" s="1213"/>
      <c r="B39" s="1221"/>
      <c r="C39" s="1221"/>
      <c r="D39" s="1221"/>
      <c r="E39" s="1221"/>
      <c r="F39" s="1221"/>
      <c r="G39" s="1221"/>
      <c r="H39" s="1221"/>
      <c r="I39" s="1217"/>
      <c r="J39" s="1217"/>
      <c r="K39" s="1217"/>
      <c r="L39" s="1217"/>
      <c r="M39" s="1217"/>
      <c r="N39" s="1217"/>
      <c r="O39" s="1217"/>
      <c r="P39" s="1217"/>
      <c r="Q39" s="1217"/>
      <c r="R39" s="1217"/>
      <c r="S39" s="1217"/>
      <c r="T39" s="1217"/>
      <c r="U39" s="1217"/>
      <c r="V39" s="1217"/>
      <c r="W39" s="1217"/>
      <c r="X39" s="1217"/>
      <c r="Y39" s="1217"/>
      <c r="Z39" s="1217"/>
      <c r="AA39" s="1217"/>
      <c r="AB39" s="1217"/>
      <c r="AC39" s="1217"/>
      <c r="AD39" s="1217"/>
      <c r="AE39" s="1217"/>
      <c r="AF39" s="1218"/>
      <c r="AG39" s="1264"/>
      <c r="AH39" s="1265"/>
      <c r="AI39" s="1265"/>
      <c r="AJ39" s="1265"/>
      <c r="AK39" s="1265"/>
      <c r="AL39" s="1265"/>
      <c r="AM39" s="1265"/>
      <c r="AN39" s="1266"/>
      <c r="AO39" s="1264"/>
      <c r="AP39" s="1265"/>
      <c r="AQ39" s="1265"/>
      <c r="AR39" s="1265"/>
      <c r="AS39" s="1265"/>
      <c r="AT39" s="1265"/>
      <c r="AU39" s="1265"/>
      <c r="AV39" s="126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row>
    <row r="40" spans="1:76" ht="15" customHeight="1" x14ac:dyDescent="0.2">
      <c r="A40" s="1212"/>
      <c r="B40" s="1219" t="s">
        <v>441</v>
      </c>
      <c r="C40" s="1220"/>
      <c r="D40" s="1220"/>
      <c r="E40" s="1220"/>
      <c r="F40" s="1220"/>
      <c r="G40" s="1220"/>
      <c r="H40" s="1220"/>
      <c r="I40" s="1214"/>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6"/>
      <c r="AG40" s="1264"/>
      <c r="AH40" s="1265"/>
      <c r="AI40" s="1265"/>
      <c r="AJ40" s="1265"/>
      <c r="AK40" s="1265"/>
      <c r="AL40" s="1265"/>
      <c r="AM40" s="1265"/>
      <c r="AN40" s="1266"/>
      <c r="AO40" s="1264"/>
      <c r="AP40" s="1265"/>
      <c r="AQ40" s="1265"/>
      <c r="AR40" s="1265"/>
      <c r="AS40" s="1265"/>
      <c r="AT40" s="1265"/>
      <c r="AU40" s="1265"/>
      <c r="AV40" s="126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row>
    <row r="41" spans="1:76" ht="15" customHeight="1" x14ac:dyDescent="0.2">
      <c r="A41" s="1213"/>
      <c r="B41" s="1221"/>
      <c r="C41" s="1221"/>
      <c r="D41" s="1221"/>
      <c r="E41" s="1221"/>
      <c r="F41" s="1221"/>
      <c r="G41" s="1221"/>
      <c r="H41" s="1221"/>
      <c r="I41" s="1217"/>
      <c r="J41" s="1217"/>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8"/>
      <c r="AG41" s="1264"/>
      <c r="AH41" s="1265"/>
      <c r="AI41" s="1265"/>
      <c r="AJ41" s="1265"/>
      <c r="AK41" s="1265"/>
      <c r="AL41" s="1265"/>
      <c r="AM41" s="1265"/>
      <c r="AN41" s="1266"/>
      <c r="AO41" s="1264"/>
      <c r="AP41" s="1265"/>
      <c r="AQ41" s="1265"/>
      <c r="AR41" s="1265"/>
      <c r="AS41" s="1265"/>
      <c r="AT41" s="1265"/>
      <c r="AU41" s="1265"/>
      <c r="AV41" s="126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row>
    <row r="42" spans="1:76" ht="15" customHeight="1" x14ac:dyDescent="0.2">
      <c r="A42" s="290"/>
      <c r="B42" s="287"/>
      <c r="C42" s="287"/>
      <c r="D42" s="287"/>
      <c r="E42" s="287"/>
      <c r="F42" s="287"/>
      <c r="G42" s="287"/>
      <c r="H42" s="287"/>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1"/>
      <c r="AG42" s="1264"/>
      <c r="AH42" s="1265"/>
      <c r="AI42" s="1265"/>
      <c r="AJ42" s="1265"/>
      <c r="AK42" s="1265"/>
      <c r="AL42" s="1265"/>
      <c r="AM42" s="1265"/>
      <c r="AN42" s="1266"/>
      <c r="AO42" s="1264"/>
      <c r="AP42" s="1265"/>
      <c r="AQ42" s="1265"/>
      <c r="AR42" s="1265"/>
      <c r="AS42" s="1265"/>
      <c r="AT42" s="1265"/>
      <c r="AU42" s="1265"/>
      <c r="AV42" s="126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row>
    <row r="43" spans="1:76" ht="15" customHeight="1" x14ac:dyDescent="0.2">
      <c r="A43" s="296"/>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4"/>
      <c r="AG43" s="1267"/>
      <c r="AH43" s="1268"/>
      <c r="AI43" s="1268"/>
      <c r="AJ43" s="1268"/>
      <c r="AK43" s="1268"/>
      <c r="AL43" s="1268"/>
      <c r="AM43" s="1268"/>
      <c r="AN43" s="1269"/>
      <c r="AO43" s="1267"/>
      <c r="AP43" s="1268"/>
      <c r="AQ43" s="1268"/>
      <c r="AR43" s="1268"/>
      <c r="AS43" s="1268"/>
      <c r="AT43" s="1268"/>
      <c r="AU43" s="1268"/>
      <c r="AV43" s="1269"/>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row>
    <row r="44" spans="1:76" ht="15" customHeight="1" x14ac:dyDescent="0.2">
      <c r="A44" s="1212" t="s">
        <v>458</v>
      </c>
      <c r="B44" s="1219" t="s">
        <v>483</v>
      </c>
      <c r="C44" s="1220"/>
      <c r="D44" s="1220"/>
      <c r="E44" s="1220"/>
      <c r="F44" s="1220"/>
      <c r="G44" s="1220"/>
      <c r="H44" s="1220"/>
      <c r="I44" s="1214"/>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6"/>
      <c r="AG44" s="1270" t="s">
        <v>7</v>
      </c>
      <c r="AH44" s="1247"/>
      <c r="AI44" s="1247"/>
      <c r="AJ44" s="1247"/>
      <c r="AK44" s="1247"/>
      <c r="AL44" s="1247"/>
      <c r="AM44" s="1247"/>
      <c r="AN44" s="1248"/>
      <c r="AO44" s="1270" t="s">
        <v>498</v>
      </c>
      <c r="AP44" s="1247"/>
      <c r="AQ44" s="1247"/>
      <c r="AR44" s="1247"/>
      <c r="AS44" s="1247"/>
      <c r="AT44" s="1247"/>
      <c r="AU44" s="1247"/>
      <c r="AV44" s="1248"/>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286"/>
    </row>
    <row r="45" spans="1:76" ht="15" customHeight="1" x14ac:dyDescent="0.2">
      <c r="A45" s="1213"/>
      <c r="B45" s="1221"/>
      <c r="C45" s="1221"/>
      <c r="D45" s="1221"/>
      <c r="E45" s="1221"/>
      <c r="F45" s="1221"/>
      <c r="G45" s="1221"/>
      <c r="H45" s="1221"/>
      <c r="I45" s="1217"/>
      <c r="J45" s="1217"/>
      <c r="K45" s="1217"/>
      <c r="L45" s="1217"/>
      <c r="M45" s="1217"/>
      <c r="N45" s="1217"/>
      <c r="O45" s="1217"/>
      <c r="P45" s="1217"/>
      <c r="Q45" s="1217"/>
      <c r="R45" s="1217"/>
      <c r="S45" s="1217"/>
      <c r="T45" s="1217"/>
      <c r="U45" s="1217"/>
      <c r="V45" s="1217"/>
      <c r="W45" s="1217"/>
      <c r="X45" s="1217"/>
      <c r="Y45" s="1217"/>
      <c r="Z45" s="1217"/>
      <c r="AA45" s="1217"/>
      <c r="AB45" s="1217"/>
      <c r="AC45" s="1217"/>
      <c r="AD45" s="1217"/>
      <c r="AE45" s="1217"/>
      <c r="AF45" s="1218"/>
      <c r="AG45" s="1252"/>
      <c r="AH45" s="1253"/>
      <c r="AI45" s="1253"/>
      <c r="AJ45" s="1253"/>
      <c r="AK45" s="1253"/>
      <c r="AL45" s="1253"/>
      <c r="AM45" s="1253"/>
      <c r="AN45" s="1254"/>
      <c r="AO45" s="1252"/>
      <c r="AP45" s="1253"/>
      <c r="AQ45" s="1253"/>
      <c r="AR45" s="1253"/>
      <c r="AS45" s="1253"/>
      <c r="AT45" s="1253"/>
      <c r="AU45" s="1253"/>
      <c r="AV45" s="1254"/>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row>
    <row r="46" spans="1:76" ht="15" customHeight="1" x14ac:dyDescent="0.2">
      <c r="A46" s="1212"/>
      <c r="B46" s="1219" t="s">
        <v>17</v>
      </c>
      <c r="C46" s="1220"/>
      <c r="D46" s="1220"/>
      <c r="E46" s="1220"/>
      <c r="F46" s="1220"/>
      <c r="G46" s="1220"/>
      <c r="H46" s="1220"/>
      <c r="I46" s="1214"/>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6"/>
      <c r="AG46" s="1264"/>
      <c r="AH46" s="1265"/>
      <c r="AI46" s="1265"/>
      <c r="AJ46" s="1265"/>
      <c r="AK46" s="1265"/>
      <c r="AL46" s="1265"/>
      <c r="AM46" s="1265"/>
      <c r="AN46" s="1266"/>
      <c r="AO46" s="1264"/>
      <c r="AP46" s="1265"/>
      <c r="AQ46" s="1265"/>
      <c r="AR46" s="1265"/>
      <c r="AS46" s="1265"/>
      <c r="AT46" s="1265"/>
      <c r="AU46" s="1265"/>
      <c r="AV46" s="126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row>
    <row r="47" spans="1:76" ht="15" customHeight="1" x14ac:dyDescent="0.2">
      <c r="A47" s="1213"/>
      <c r="B47" s="1221"/>
      <c r="C47" s="1221"/>
      <c r="D47" s="1221"/>
      <c r="E47" s="1221"/>
      <c r="F47" s="1221"/>
      <c r="G47" s="1221"/>
      <c r="H47" s="1221"/>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8"/>
      <c r="AG47" s="1264"/>
      <c r="AH47" s="1265"/>
      <c r="AI47" s="1265"/>
      <c r="AJ47" s="1265"/>
      <c r="AK47" s="1265"/>
      <c r="AL47" s="1265"/>
      <c r="AM47" s="1265"/>
      <c r="AN47" s="1266"/>
      <c r="AO47" s="1264"/>
      <c r="AP47" s="1265"/>
      <c r="AQ47" s="1265"/>
      <c r="AR47" s="1265"/>
      <c r="AS47" s="1265"/>
      <c r="AT47" s="1265"/>
      <c r="AU47" s="1265"/>
      <c r="AV47" s="126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row>
    <row r="48" spans="1:76" ht="15" customHeight="1" x14ac:dyDescent="0.2">
      <c r="A48" s="1212"/>
      <c r="B48" s="1219" t="s">
        <v>441</v>
      </c>
      <c r="C48" s="1220"/>
      <c r="D48" s="1220"/>
      <c r="E48" s="1220"/>
      <c r="F48" s="1220"/>
      <c r="G48" s="1220"/>
      <c r="H48" s="1220"/>
      <c r="I48" s="1214"/>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6"/>
      <c r="AG48" s="1264"/>
      <c r="AH48" s="1265"/>
      <c r="AI48" s="1265"/>
      <c r="AJ48" s="1265"/>
      <c r="AK48" s="1265"/>
      <c r="AL48" s="1265"/>
      <c r="AM48" s="1265"/>
      <c r="AN48" s="1266"/>
      <c r="AO48" s="1264"/>
      <c r="AP48" s="1265"/>
      <c r="AQ48" s="1265"/>
      <c r="AR48" s="1265"/>
      <c r="AS48" s="1265"/>
      <c r="AT48" s="1265"/>
      <c r="AU48" s="1265"/>
      <c r="AV48" s="126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row>
    <row r="49" spans="1:76" ht="15" customHeight="1" x14ac:dyDescent="0.2">
      <c r="A49" s="1213"/>
      <c r="B49" s="1221"/>
      <c r="C49" s="1221"/>
      <c r="D49" s="1221"/>
      <c r="E49" s="1221"/>
      <c r="F49" s="1221"/>
      <c r="G49" s="1221"/>
      <c r="H49" s="1221"/>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8"/>
      <c r="AG49" s="1264"/>
      <c r="AH49" s="1265"/>
      <c r="AI49" s="1265"/>
      <c r="AJ49" s="1265"/>
      <c r="AK49" s="1265"/>
      <c r="AL49" s="1265"/>
      <c r="AM49" s="1265"/>
      <c r="AN49" s="1266"/>
      <c r="AO49" s="1264"/>
      <c r="AP49" s="1265"/>
      <c r="AQ49" s="1265"/>
      <c r="AR49" s="1265"/>
      <c r="AS49" s="1265"/>
      <c r="AT49" s="1265"/>
      <c r="AU49" s="1265"/>
      <c r="AV49" s="126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row>
    <row r="50" spans="1:76" ht="15" customHeight="1" x14ac:dyDescent="0.2">
      <c r="A50" s="290"/>
      <c r="B50" s="287"/>
      <c r="C50" s="287"/>
      <c r="D50" s="287"/>
      <c r="E50" s="287"/>
      <c r="F50" s="287"/>
      <c r="G50" s="287"/>
      <c r="H50" s="287"/>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1"/>
      <c r="AG50" s="1264"/>
      <c r="AH50" s="1265"/>
      <c r="AI50" s="1265"/>
      <c r="AJ50" s="1265"/>
      <c r="AK50" s="1265"/>
      <c r="AL50" s="1265"/>
      <c r="AM50" s="1265"/>
      <c r="AN50" s="1266"/>
      <c r="AO50" s="1264"/>
      <c r="AP50" s="1265"/>
      <c r="AQ50" s="1265"/>
      <c r="AR50" s="1265"/>
      <c r="AS50" s="1265"/>
      <c r="AT50" s="1265"/>
      <c r="AU50" s="1265"/>
      <c r="AV50" s="126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row>
    <row r="51" spans="1:76" ht="15" customHeight="1" x14ac:dyDescent="0.2">
      <c r="A51" s="296"/>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4"/>
      <c r="AG51" s="1267"/>
      <c r="AH51" s="1268"/>
      <c r="AI51" s="1268"/>
      <c r="AJ51" s="1268"/>
      <c r="AK51" s="1268"/>
      <c r="AL51" s="1268"/>
      <c r="AM51" s="1268"/>
      <c r="AN51" s="1269"/>
      <c r="AO51" s="1267"/>
      <c r="AP51" s="1268"/>
      <c r="AQ51" s="1268"/>
      <c r="AR51" s="1268"/>
      <c r="AS51" s="1268"/>
      <c r="AT51" s="1268"/>
      <c r="AU51" s="1268"/>
      <c r="AV51" s="1269"/>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row>
    <row r="52" spans="1:76" ht="15" customHeight="1" x14ac:dyDescent="0.2">
      <c r="A52" s="1212" t="s">
        <v>459</v>
      </c>
      <c r="B52" s="1219" t="s">
        <v>483</v>
      </c>
      <c r="C52" s="1220"/>
      <c r="D52" s="1220"/>
      <c r="E52" s="1220"/>
      <c r="F52" s="1220"/>
      <c r="G52" s="1220"/>
      <c r="H52" s="1220"/>
      <c r="I52" s="1214"/>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6"/>
      <c r="AG52" s="1270" t="s">
        <v>7</v>
      </c>
      <c r="AH52" s="1247"/>
      <c r="AI52" s="1247"/>
      <c r="AJ52" s="1247"/>
      <c r="AK52" s="1247"/>
      <c r="AL52" s="1247"/>
      <c r="AM52" s="1247"/>
      <c r="AN52" s="1248"/>
      <c r="AO52" s="1270" t="s">
        <v>498</v>
      </c>
      <c r="AP52" s="1247"/>
      <c r="AQ52" s="1247"/>
      <c r="AR52" s="1247"/>
      <c r="AS52" s="1247"/>
      <c r="AT52" s="1247"/>
      <c r="AU52" s="1247"/>
      <c r="AV52" s="1248"/>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row>
    <row r="53" spans="1:76" ht="15" customHeight="1" x14ac:dyDescent="0.2">
      <c r="A53" s="1213"/>
      <c r="B53" s="1221"/>
      <c r="C53" s="1221"/>
      <c r="D53" s="1221"/>
      <c r="E53" s="1221"/>
      <c r="F53" s="1221"/>
      <c r="G53" s="1221"/>
      <c r="H53" s="1221"/>
      <c r="I53" s="1217"/>
      <c r="J53" s="1217"/>
      <c r="K53" s="1217"/>
      <c r="L53" s="1217"/>
      <c r="M53" s="1217"/>
      <c r="N53" s="1217"/>
      <c r="O53" s="1217"/>
      <c r="P53" s="1217"/>
      <c r="Q53" s="1217"/>
      <c r="R53" s="1217"/>
      <c r="S53" s="1217"/>
      <c r="T53" s="1217"/>
      <c r="U53" s="1217"/>
      <c r="V53" s="1217"/>
      <c r="W53" s="1217"/>
      <c r="X53" s="1217"/>
      <c r="Y53" s="1217"/>
      <c r="Z53" s="1217"/>
      <c r="AA53" s="1217"/>
      <c r="AB53" s="1217"/>
      <c r="AC53" s="1217"/>
      <c r="AD53" s="1217"/>
      <c r="AE53" s="1217"/>
      <c r="AF53" s="1218"/>
      <c r="AG53" s="1249"/>
      <c r="AH53" s="1250"/>
      <c r="AI53" s="1250"/>
      <c r="AJ53" s="1250"/>
      <c r="AK53" s="1250"/>
      <c r="AL53" s="1250"/>
      <c r="AM53" s="1250"/>
      <c r="AN53" s="1251"/>
      <c r="AO53" s="1249"/>
      <c r="AP53" s="1250"/>
      <c r="AQ53" s="1250"/>
      <c r="AR53" s="1250"/>
      <c r="AS53" s="1250"/>
      <c r="AT53" s="1250"/>
      <c r="AU53" s="1250"/>
      <c r="AV53" s="1251"/>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row>
    <row r="54" spans="1:76" ht="15" customHeight="1" x14ac:dyDescent="0.2">
      <c r="A54" s="1212"/>
      <c r="B54" s="1219" t="s">
        <v>17</v>
      </c>
      <c r="C54" s="1220"/>
      <c r="D54" s="1220"/>
      <c r="E54" s="1220"/>
      <c r="F54" s="1220"/>
      <c r="G54" s="1220"/>
      <c r="H54" s="1220"/>
      <c r="I54" s="1214"/>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6"/>
      <c r="AG54" s="1264"/>
      <c r="AH54" s="1265"/>
      <c r="AI54" s="1265"/>
      <c r="AJ54" s="1265"/>
      <c r="AK54" s="1265"/>
      <c r="AL54" s="1265"/>
      <c r="AM54" s="1265"/>
      <c r="AN54" s="1266"/>
      <c r="AO54" s="1264"/>
      <c r="AP54" s="1265"/>
      <c r="AQ54" s="1265"/>
      <c r="AR54" s="1265"/>
      <c r="AS54" s="1265"/>
      <c r="AT54" s="1265"/>
      <c r="AU54" s="1265"/>
      <c r="AV54" s="126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row>
    <row r="55" spans="1:76" ht="15" customHeight="1" x14ac:dyDescent="0.2">
      <c r="A55" s="1213"/>
      <c r="B55" s="1221"/>
      <c r="C55" s="1221"/>
      <c r="D55" s="1221"/>
      <c r="E55" s="1221"/>
      <c r="F55" s="1221"/>
      <c r="G55" s="1221"/>
      <c r="H55" s="1221"/>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7"/>
      <c r="AF55" s="1218"/>
      <c r="AG55" s="1264"/>
      <c r="AH55" s="1265"/>
      <c r="AI55" s="1265"/>
      <c r="AJ55" s="1265"/>
      <c r="AK55" s="1265"/>
      <c r="AL55" s="1265"/>
      <c r="AM55" s="1265"/>
      <c r="AN55" s="1266"/>
      <c r="AO55" s="1264"/>
      <c r="AP55" s="1265"/>
      <c r="AQ55" s="1265"/>
      <c r="AR55" s="1265"/>
      <c r="AS55" s="1265"/>
      <c r="AT55" s="1265"/>
      <c r="AU55" s="1265"/>
      <c r="AV55" s="126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row>
    <row r="56" spans="1:76" ht="15" customHeight="1" x14ac:dyDescent="0.2">
      <c r="A56" s="1212"/>
      <c r="B56" s="1219" t="s">
        <v>441</v>
      </c>
      <c r="C56" s="1220"/>
      <c r="D56" s="1220"/>
      <c r="E56" s="1220"/>
      <c r="F56" s="1220"/>
      <c r="G56" s="1220"/>
      <c r="H56" s="1220"/>
      <c r="I56" s="1214"/>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6"/>
      <c r="AG56" s="1264"/>
      <c r="AH56" s="1265"/>
      <c r="AI56" s="1265"/>
      <c r="AJ56" s="1265"/>
      <c r="AK56" s="1265"/>
      <c r="AL56" s="1265"/>
      <c r="AM56" s="1265"/>
      <c r="AN56" s="1266"/>
      <c r="AO56" s="1264"/>
      <c r="AP56" s="1265"/>
      <c r="AQ56" s="1265"/>
      <c r="AR56" s="1265"/>
      <c r="AS56" s="1265"/>
      <c r="AT56" s="1265"/>
      <c r="AU56" s="1265"/>
      <c r="AV56" s="126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row>
    <row r="57" spans="1:76" ht="15" customHeight="1" x14ac:dyDescent="0.2">
      <c r="A57" s="1213"/>
      <c r="B57" s="1221"/>
      <c r="C57" s="1221"/>
      <c r="D57" s="1221"/>
      <c r="E57" s="1221"/>
      <c r="F57" s="1221"/>
      <c r="G57" s="1221"/>
      <c r="H57" s="1221"/>
      <c r="I57" s="1217"/>
      <c r="J57" s="1217"/>
      <c r="K57" s="1217"/>
      <c r="L57" s="1217"/>
      <c r="M57" s="1217"/>
      <c r="N57" s="1217"/>
      <c r="O57" s="1217"/>
      <c r="P57" s="1217"/>
      <c r="Q57" s="1217"/>
      <c r="R57" s="1217"/>
      <c r="S57" s="1217"/>
      <c r="T57" s="1217"/>
      <c r="U57" s="1217"/>
      <c r="V57" s="1217"/>
      <c r="W57" s="1217"/>
      <c r="X57" s="1217"/>
      <c r="Y57" s="1217"/>
      <c r="Z57" s="1217"/>
      <c r="AA57" s="1217"/>
      <c r="AB57" s="1217"/>
      <c r="AC57" s="1217"/>
      <c r="AD57" s="1217"/>
      <c r="AE57" s="1217"/>
      <c r="AF57" s="1218"/>
      <c r="AG57" s="1264"/>
      <c r="AH57" s="1265"/>
      <c r="AI57" s="1265"/>
      <c r="AJ57" s="1265"/>
      <c r="AK57" s="1265"/>
      <c r="AL57" s="1265"/>
      <c r="AM57" s="1265"/>
      <c r="AN57" s="1266"/>
      <c r="AO57" s="1264"/>
      <c r="AP57" s="1265"/>
      <c r="AQ57" s="1265"/>
      <c r="AR57" s="1265"/>
      <c r="AS57" s="1265"/>
      <c r="AT57" s="1265"/>
      <c r="AU57" s="1265"/>
      <c r="AV57" s="126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row>
    <row r="58" spans="1:76" ht="15" customHeight="1" x14ac:dyDescent="0.2">
      <c r="A58" s="290"/>
      <c r="B58" s="287"/>
      <c r="C58" s="287"/>
      <c r="D58" s="287"/>
      <c r="E58" s="287"/>
      <c r="F58" s="287"/>
      <c r="G58" s="287"/>
      <c r="H58" s="287"/>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1"/>
      <c r="AG58" s="1264"/>
      <c r="AH58" s="1265"/>
      <c r="AI58" s="1265"/>
      <c r="AJ58" s="1265"/>
      <c r="AK58" s="1265"/>
      <c r="AL58" s="1265"/>
      <c r="AM58" s="1265"/>
      <c r="AN58" s="1266"/>
      <c r="AO58" s="1264"/>
      <c r="AP58" s="1265"/>
      <c r="AQ58" s="1265"/>
      <c r="AR58" s="1265"/>
      <c r="AS58" s="1265"/>
      <c r="AT58" s="1265"/>
      <c r="AU58" s="1265"/>
      <c r="AV58" s="126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row>
    <row r="59" spans="1:76" ht="15" customHeight="1" x14ac:dyDescent="0.2">
      <c r="A59" s="296"/>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4"/>
      <c r="AG59" s="1267"/>
      <c r="AH59" s="1268"/>
      <c r="AI59" s="1268"/>
      <c r="AJ59" s="1268"/>
      <c r="AK59" s="1268"/>
      <c r="AL59" s="1268"/>
      <c r="AM59" s="1268"/>
      <c r="AN59" s="1269"/>
      <c r="AO59" s="1267"/>
      <c r="AP59" s="1268"/>
      <c r="AQ59" s="1268"/>
      <c r="AR59" s="1268"/>
      <c r="AS59" s="1268"/>
      <c r="AT59" s="1268"/>
      <c r="AU59" s="1268"/>
      <c r="AV59" s="1269"/>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row>
    <row r="60" spans="1:76" ht="50.25" customHeight="1" x14ac:dyDescent="0.2">
      <c r="A60" s="1184" t="s">
        <v>461</v>
      </c>
      <c r="B60" s="1185"/>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185"/>
      <c r="AS60" s="1185"/>
      <c r="AT60" s="1185"/>
      <c r="AU60" s="1185"/>
      <c r="AV60" s="11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row>
    <row r="61" spans="1:76" ht="7.5" customHeight="1" x14ac:dyDescent="0.2">
      <c r="A61" s="290"/>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9"/>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row>
    <row r="62" spans="1:76" ht="15" customHeight="1" x14ac:dyDescent="0.2">
      <c r="A62" s="30" t="s">
        <v>392</v>
      </c>
      <c r="B62" s="24"/>
      <c r="C62" s="24"/>
      <c r="D62" s="24"/>
      <c r="E62" s="24"/>
      <c r="F62" s="1179"/>
      <c r="G62" s="1183"/>
      <c r="H62" s="1183"/>
      <c r="I62" s="1183"/>
      <c r="J62" s="1183"/>
      <c r="K62" s="1183"/>
      <c r="L62" s="1183"/>
      <c r="M62" s="1183"/>
      <c r="N62" s="1183"/>
      <c r="O62" s="1183"/>
      <c r="P62" s="1183"/>
      <c r="Q62" s="1183"/>
      <c r="R62" s="1183"/>
      <c r="S62" s="1183"/>
      <c r="T62" s="24"/>
      <c r="U62" s="24"/>
      <c r="V62" s="24"/>
      <c r="W62" s="24"/>
      <c r="X62" s="24"/>
      <c r="Y62" s="24"/>
      <c r="Z62" s="24"/>
      <c r="AA62" s="24" t="s">
        <v>351</v>
      </c>
      <c r="AB62" s="24"/>
      <c r="AC62" s="27"/>
      <c r="AD62" s="27"/>
      <c r="AE62" s="27"/>
      <c r="AF62" s="27"/>
      <c r="AG62" s="27"/>
      <c r="AH62" s="27"/>
      <c r="AI62" s="27"/>
      <c r="AJ62" s="27"/>
      <c r="AK62" s="27"/>
      <c r="AL62" s="27"/>
      <c r="AM62" s="27"/>
      <c r="AN62" s="27"/>
      <c r="AO62" s="27"/>
      <c r="AP62" s="27"/>
      <c r="AQ62" s="24"/>
      <c r="AR62" s="24"/>
      <c r="AS62" s="24"/>
      <c r="AT62" s="24"/>
      <c r="AU62" s="24"/>
      <c r="AV62" s="29"/>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row>
    <row r="63" spans="1:76" ht="15" customHeight="1" x14ac:dyDescent="0.2">
      <c r="A63" s="30"/>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t="s">
        <v>394</v>
      </c>
      <c r="AH63" s="24"/>
      <c r="AI63" s="24"/>
      <c r="AJ63" s="24"/>
      <c r="AK63" s="24"/>
      <c r="AL63" s="24"/>
      <c r="AM63" s="24"/>
      <c r="AN63" s="24"/>
      <c r="AO63" s="24"/>
      <c r="AP63" s="24"/>
      <c r="AQ63" s="24"/>
      <c r="AR63" s="24"/>
      <c r="AS63" s="24"/>
      <c r="AT63" s="24"/>
      <c r="AU63" s="24"/>
      <c r="AV63" s="29"/>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row>
    <row r="64" spans="1:76" ht="15" customHeight="1" x14ac:dyDescent="0.2">
      <c r="A64" s="30"/>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9"/>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row>
    <row r="65" spans="1:84" ht="15" x14ac:dyDescent="0.2">
      <c r="A65" s="30"/>
      <c r="B65" s="24"/>
      <c r="C65" s="24" t="s">
        <v>349</v>
      </c>
      <c r="D65" s="24"/>
      <c r="E65" s="24"/>
      <c r="F65" s="1181"/>
      <c r="G65" s="1182"/>
      <c r="H65" s="1182"/>
      <c r="I65" s="1182"/>
      <c r="J65" s="1182"/>
      <c r="K65" s="1182"/>
      <c r="L65" s="1182"/>
      <c r="M65" s="1182"/>
      <c r="N65" s="1182"/>
      <c r="O65" s="1182"/>
      <c r="P65" s="1182"/>
      <c r="Q65" s="1182"/>
      <c r="R65" s="1182"/>
      <c r="S65" s="1182"/>
      <c r="T65" s="24"/>
      <c r="U65" s="24"/>
      <c r="V65" s="24"/>
      <c r="W65" s="24"/>
      <c r="X65" s="24"/>
      <c r="Y65" s="24"/>
      <c r="Z65" s="24"/>
      <c r="AA65" s="24" t="s">
        <v>369</v>
      </c>
      <c r="AB65" s="24"/>
      <c r="AC65" s="1179"/>
      <c r="AD65" s="1180"/>
      <c r="AE65" s="1180"/>
      <c r="AF65" s="1180"/>
      <c r="AG65" s="1180"/>
      <c r="AH65" s="1180"/>
      <c r="AI65" s="1180"/>
      <c r="AJ65" s="1180"/>
      <c r="AK65" s="1180"/>
      <c r="AL65" s="1180"/>
      <c r="AM65" s="1180"/>
      <c r="AN65" s="1180"/>
      <c r="AO65" s="1180"/>
      <c r="AP65" s="1180"/>
      <c r="AQ65" s="24"/>
      <c r="AR65" s="24"/>
      <c r="AS65" s="24"/>
      <c r="AT65" s="24"/>
      <c r="AU65" s="24"/>
      <c r="AV65" s="29"/>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row>
    <row r="66" spans="1:84" ht="15" x14ac:dyDescent="0.2">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row>
    <row r="67" spans="1:84" ht="15.75" x14ac:dyDescent="0.2">
      <c r="A67" s="286"/>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7"/>
      <c r="AP67" s="299"/>
      <c r="AQ67" s="287"/>
      <c r="AS67" s="299"/>
      <c r="AT67" s="287"/>
      <c r="AU67" s="287"/>
      <c r="AV67" s="287"/>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row>
    <row r="68" spans="1:84" ht="15" x14ac:dyDescent="0.2">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7"/>
      <c r="AP68" s="287"/>
      <c r="AQ68" s="287"/>
      <c r="AR68" s="287"/>
      <c r="AS68" s="287"/>
      <c r="AT68" s="287"/>
      <c r="AU68" s="287"/>
      <c r="AV68" s="287"/>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row>
    <row r="69" spans="1:84" ht="15" x14ac:dyDescent="0.2">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row>
    <row r="70" spans="1:84" ht="15" x14ac:dyDescent="0.2">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row>
    <row r="71" spans="1:84" ht="15"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row>
    <row r="72" spans="1:84" ht="15" x14ac:dyDescent="0.2">
      <c r="A72" s="286"/>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row>
    <row r="73" spans="1:84" ht="15" x14ac:dyDescent="0.2">
      <c r="A73" s="286"/>
      <c r="B73" s="286"/>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row>
    <row r="74" spans="1:84" ht="15" x14ac:dyDescent="0.2">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row>
    <row r="75" spans="1:84" ht="15" x14ac:dyDescent="0.2">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row>
    <row r="76" spans="1:84" ht="15" x14ac:dyDescent="0.2">
      <c r="A76" s="286"/>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row>
    <row r="77" spans="1:84" ht="15" x14ac:dyDescent="0.2">
      <c r="A77" s="286"/>
      <c r="B77" s="286"/>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row>
    <row r="78" spans="1:84" ht="15" x14ac:dyDescent="0.2">
      <c r="A78" s="286"/>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row>
    <row r="79" spans="1:84" ht="15" x14ac:dyDescent="0.2">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row>
    <row r="80" spans="1:84" ht="15" x14ac:dyDescent="0.2">
      <c r="A80" s="286"/>
      <c r="B80" s="286"/>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row>
    <row r="81" spans="1:84" ht="15" x14ac:dyDescent="0.2">
      <c r="A81" s="286"/>
      <c r="B81" s="286"/>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286"/>
      <c r="CE81" s="286"/>
      <c r="CF81" s="286"/>
    </row>
    <row r="82" spans="1:84" ht="15" x14ac:dyDescent="0.2">
      <c r="A82" s="286"/>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row>
    <row r="83" spans="1:84" ht="15" x14ac:dyDescent="0.2">
      <c r="A83" s="286"/>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row>
    <row r="84" spans="1:84" ht="15" x14ac:dyDescent="0.2">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row>
    <row r="85" spans="1:84" ht="15" x14ac:dyDescent="0.2">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row>
    <row r="86" spans="1:84" ht="15" x14ac:dyDescent="0.2">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row>
    <row r="87" spans="1:84" ht="15" x14ac:dyDescent="0.2">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row>
    <row r="88" spans="1:84" ht="15" x14ac:dyDescent="0.2">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row>
    <row r="89" spans="1:84" ht="15"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row>
    <row r="90" spans="1:84" ht="15" x14ac:dyDescent="0.2">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row>
    <row r="91" spans="1:84" ht="15" x14ac:dyDescent="0.2">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row>
    <row r="92" spans="1:84" ht="15" x14ac:dyDescent="0.2">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row>
    <row r="93" spans="1:84" ht="15" x14ac:dyDescent="0.2">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row>
    <row r="94" spans="1:84" ht="15" x14ac:dyDescent="0.2">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row>
    <row r="95" spans="1:84" ht="15" x14ac:dyDescent="0.2">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row>
    <row r="96" spans="1:84" ht="15" x14ac:dyDescent="0.2">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row>
    <row r="97" spans="1:84" ht="15" x14ac:dyDescent="0.2">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row>
    <row r="98" spans="1:84" ht="15" x14ac:dyDescent="0.2">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row>
    <row r="99" spans="1:84" ht="15" x14ac:dyDescent="0.2">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row>
    <row r="100" spans="1:84" ht="15" x14ac:dyDescent="0.2">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row>
    <row r="101" spans="1:84" ht="15" x14ac:dyDescent="0.2">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row>
    <row r="102" spans="1:84" ht="15" x14ac:dyDescent="0.2">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86"/>
      <c r="CF102" s="286"/>
    </row>
    <row r="103" spans="1:84" ht="15" x14ac:dyDescent="0.2">
      <c r="A103" s="286"/>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86"/>
      <c r="CF103" s="286"/>
    </row>
    <row r="104" spans="1:84" ht="15" x14ac:dyDescent="0.2">
      <c r="A104" s="286"/>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6"/>
      <c r="BA104" s="286"/>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6"/>
      <c r="CC104" s="286"/>
      <c r="CD104" s="286"/>
      <c r="CE104" s="286"/>
      <c r="CF104" s="286"/>
    </row>
    <row r="105" spans="1:84" ht="15" x14ac:dyDescent="0.2">
      <c r="A105" s="286"/>
      <c r="B105" s="286"/>
      <c r="C105" s="286"/>
      <c r="D105" s="286"/>
      <c r="E105" s="286"/>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row>
    <row r="106" spans="1:84" ht="15" x14ac:dyDescent="0.2">
      <c r="A106" s="286"/>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c r="AZ106" s="286"/>
      <c r="BA106" s="286"/>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6"/>
      <c r="CC106" s="286"/>
      <c r="CD106" s="286"/>
      <c r="CE106" s="286"/>
      <c r="CF106" s="286"/>
    </row>
    <row r="107" spans="1:84" ht="15" x14ac:dyDescent="0.2">
      <c r="A107" s="286"/>
      <c r="B107" s="286"/>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6"/>
      <c r="CC107" s="286"/>
      <c r="CD107" s="286"/>
      <c r="CE107" s="286"/>
      <c r="CF107" s="286"/>
    </row>
    <row r="108" spans="1:84" ht="15" x14ac:dyDescent="0.2">
      <c r="A108" s="286"/>
      <c r="B108" s="286"/>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86"/>
      <c r="CF108" s="286"/>
    </row>
    <row r="109" spans="1:84" ht="15" x14ac:dyDescent="0.2">
      <c r="A109" s="286"/>
      <c r="B109" s="286"/>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6"/>
      <c r="BT109" s="286"/>
      <c r="BU109" s="286"/>
      <c r="BV109" s="286"/>
      <c r="BW109" s="286"/>
      <c r="BX109" s="286"/>
      <c r="BY109" s="286"/>
      <c r="BZ109" s="286"/>
      <c r="CA109" s="286"/>
      <c r="CB109" s="286"/>
      <c r="CC109" s="286"/>
      <c r="CD109" s="286"/>
      <c r="CE109" s="286"/>
      <c r="CF109" s="286"/>
    </row>
    <row r="110" spans="1:84" ht="15" x14ac:dyDescent="0.2">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286"/>
      <c r="BN110" s="286"/>
      <c r="BO110" s="286"/>
      <c r="BP110" s="286"/>
      <c r="BQ110" s="286"/>
      <c r="BR110" s="286"/>
      <c r="BS110" s="286"/>
      <c r="BT110" s="286"/>
      <c r="BU110" s="286"/>
      <c r="BV110" s="286"/>
      <c r="BW110" s="286"/>
      <c r="BX110" s="286"/>
      <c r="BY110" s="286"/>
      <c r="BZ110" s="286"/>
      <c r="CA110" s="286"/>
      <c r="CB110" s="286"/>
      <c r="CC110" s="286"/>
      <c r="CD110" s="286"/>
      <c r="CE110" s="286"/>
      <c r="CF110" s="286"/>
    </row>
    <row r="111" spans="1:84" ht="15" x14ac:dyDescent="0.2">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6"/>
      <c r="AY111" s="286"/>
      <c r="AZ111" s="286"/>
      <c r="BA111" s="286"/>
      <c r="BB111" s="286"/>
      <c r="BC111" s="286"/>
      <c r="BD111" s="286"/>
      <c r="BE111" s="286"/>
      <c r="BF111" s="286"/>
      <c r="BG111" s="286"/>
      <c r="BH111" s="286"/>
      <c r="BI111" s="286"/>
      <c r="BJ111" s="286"/>
      <c r="BK111" s="286"/>
      <c r="BL111" s="286"/>
      <c r="BM111" s="286"/>
      <c r="BN111" s="286"/>
      <c r="BO111" s="286"/>
      <c r="BP111" s="286"/>
      <c r="BQ111" s="286"/>
      <c r="BR111" s="286"/>
      <c r="BS111" s="286"/>
      <c r="BT111" s="286"/>
      <c r="BU111" s="286"/>
      <c r="BV111" s="286"/>
      <c r="BW111" s="286"/>
      <c r="BX111" s="286"/>
      <c r="BY111" s="286"/>
      <c r="BZ111" s="286"/>
      <c r="CA111" s="286"/>
      <c r="CB111" s="286"/>
      <c r="CC111" s="286"/>
      <c r="CD111" s="286"/>
      <c r="CE111" s="286"/>
      <c r="CF111" s="286"/>
    </row>
    <row r="112" spans="1:84" ht="15" x14ac:dyDescent="0.2">
      <c r="A112" s="286"/>
      <c r="B112" s="286"/>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row>
    <row r="113" spans="1:84" ht="15" x14ac:dyDescent="0.2">
      <c r="A113" s="28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86"/>
      <c r="BE113" s="286"/>
      <c r="BF113" s="286"/>
      <c r="BG113" s="286"/>
      <c r="BH113" s="286"/>
      <c r="BI113" s="286"/>
      <c r="BJ113" s="286"/>
      <c r="BK113" s="286"/>
      <c r="BL113" s="286"/>
      <c r="BM113" s="286"/>
      <c r="BN113" s="286"/>
      <c r="BO113" s="286"/>
      <c r="BP113" s="286"/>
      <c r="BQ113" s="286"/>
      <c r="BR113" s="286"/>
      <c r="BS113" s="286"/>
      <c r="BT113" s="286"/>
      <c r="BU113" s="286"/>
      <c r="BV113" s="286"/>
      <c r="BW113" s="286"/>
      <c r="BX113" s="286"/>
      <c r="BY113" s="286"/>
      <c r="BZ113" s="286"/>
      <c r="CA113" s="286"/>
      <c r="CB113" s="286"/>
      <c r="CC113" s="286"/>
      <c r="CD113" s="286"/>
      <c r="CE113" s="286"/>
      <c r="CF113" s="286"/>
    </row>
    <row r="114" spans="1:84" ht="15" x14ac:dyDescent="0.2">
      <c r="A114" s="286"/>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286"/>
      <c r="BS114" s="286"/>
      <c r="BT114" s="286"/>
      <c r="BU114" s="286"/>
      <c r="BV114" s="286"/>
      <c r="BW114" s="286"/>
      <c r="BX114" s="286"/>
      <c r="BY114" s="286"/>
      <c r="BZ114" s="286"/>
      <c r="CA114" s="286"/>
      <c r="CB114" s="286"/>
      <c r="CC114" s="286"/>
      <c r="CD114" s="286"/>
      <c r="CE114" s="286"/>
      <c r="CF114" s="286"/>
    </row>
    <row r="115" spans="1:84" ht="15" x14ac:dyDescent="0.2">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286"/>
      <c r="BZ115" s="286"/>
      <c r="CA115" s="286"/>
      <c r="CB115" s="286"/>
      <c r="CC115" s="286"/>
      <c r="CD115" s="286"/>
      <c r="CE115" s="286"/>
      <c r="CF115" s="286"/>
    </row>
    <row r="116" spans="1:84" ht="15" x14ac:dyDescent="0.2">
      <c r="A116" s="286"/>
      <c r="B116" s="286"/>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86"/>
      <c r="CF116" s="286"/>
    </row>
    <row r="117" spans="1:84" ht="15" x14ac:dyDescent="0.2">
      <c r="A117" s="286"/>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c r="BT117" s="286"/>
      <c r="BU117" s="286"/>
      <c r="BV117" s="286"/>
      <c r="BW117" s="286"/>
      <c r="BX117" s="286"/>
      <c r="BY117" s="286"/>
      <c r="BZ117" s="286"/>
      <c r="CA117" s="286"/>
      <c r="CB117" s="286"/>
      <c r="CC117" s="286"/>
      <c r="CD117" s="286"/>
      <c r="CE117" s="286"/>
      <c r="CF117" s="286"/>
    </row>
    <row r="118" spans="1:84" ht="15" x14ac:dyDescent="0.2">
      <c r="A118" s="286"/>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row>
    <row r="119" spans="1:84" ht="15" x14ac:dyDescent="0.2">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6"/>
      <c r="BY119" s="286"/>
      <c r="BZ119" s="286"/>
      <c r="CA119" s="286"/>
      <c r="CB119" s="286"/>
      <c r="CC119" s="286"/>
      <c r="CD119" s="286"/>
      <c r="CE119" s="286"/>
      <c r="CF119" s="286"/>
    </row>
    <row r="120" spans="1:84" ht="15" x14ac:dyDescent="0.2">
      <c r="A120" s="286"/>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row>
    <row r="121" spans="1:84" ht="15" x14ac:dyDescent="0.2">
      <c r="A121" s="286"/>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c r="BA121" s="286"/>
      <c r="BB121" s="286"/>
      <c r="BC121" s="286"/>
      <c r="BD121" s="286"/>
      <c r="BE121" s="286"/>
      <c r="BF121" s="286"/>
      <c r="BG121" s="286"/>
      <c r="BH121" s="286"/>
      <c r="BI121" s="286"/>
      <c r="BJ121" s="286"/>
      <c r="BK121" s="286"/>
      <c r="BL121" s="286"/>
      <c r="BM121" s="286"/>
      <c r="BN121" s="286"/>
      <c r="BO121" s="286"/>
      <c r="BP121" s="286"/>
      <c r="BQ121" s="286"/>
      <c r="BR121" s="286"/>
      <c r="BS121" s="286"/>
      <c r="BT121" s="286"/>
      <c r="BU121" s="286"/>
      <c r="BV121" s="286"/>
      <c r="BW121" s="286"/>
      <c r="BX121" s="286"/>
      <c r="BY121" s="286"/>
      <c r="BZ121" s="286"/>
      <c r="CA121" s="286"/>
      <c r="CB121" s="286"/>
      <c r="CC121" s="286"/>
      <c r="CD121" s="286"/>
      <c r="CE121" s="286"/>
      <c r="CF121" s="286"/>
    </row>
    <row r="122" spans="1:84" ht="15" x14ac:dyDescent="0.2">
      <c r="A122" s="286"/>
      <c r="B122" s="286"/>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286"/>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86"/>
      <c r="BW122" s="286"/>
      <c r="BX122" s="286"/>
      <c r="BY122" s="286"/>
      <c r="BZ122" s="286"/>
      <c r="CA122" s="286"/>
      <c r="CB122" s="286"/>
      <c r="CC122" s="286"/>
      <c r="CD122" s="286"/>
      <c r="CE122" s="286"/>
      <c r="CF122" s="286"/>
    </row>
    <row r="123" spans="1:84" ht="15" x14ac:dyDescent="0.2">
      <c r="A123" s="286"/>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286"/>
      <c r="BN123" s="286"/>
      <c r="BO123" s="286"/>
      <c r="BP123" s="286"/>
      <c r="BQ123" s="286"/>
      <c r="BR123" s="286"/>
      <c r="BS123" s="286"/>
      <c r="BT123" s="286"/>
      <c r="BU123" s="286"/>
      <c r="BV123" s="286"/>
      <c r="BW123" s="286"/>
      <c r="BX123" s="286"/>
      <c r="BY123" s="286"/>
      <c r="BZ123" s="286"/>
      <c r="CA123" s="286"/>
      <c r="CB123" s="286"/>
      <c r="CC123" s="286"/>
      <c r="CD123" s="286"/>
      <c r="CE123" s="286"/>
      <c r="CF123" s="286"/>
    </row>
    <row r="124" spans="1:84" ht="15" x14ac:dyDescent="0.2">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row>
    <row r="125" spans="1:84" ht="15" x14ac:dyDescent="0.2">
      <c r="A125" s="286"/>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row>
    <row r="126" spans="1:84" ht="15" x14ac:dyDescent="0.2">
      <c r="A126" s="286"/>
      <c r="B126" s="286"/>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c r="CF126" s="286"/>
    </row>
    <row r="127" spans="1:84" ht="15" x14ac:dyDescent="0.2">
      <c r="A127" s="286"/>
      <c r="B127" s="286"/>
      <c r="C127" s="286"/>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6"/>
      <c r="BS127" s="286"/>
      <c r="BT127" s="286"/>
      <c r="BU127" s="286"/>
      <c r="BV127" s="286"/>
      <c r="BW127" s="286"/>
      <c r="BX127" s="286"/>
      <c r="BY127" s="286"/>
      <c r="BZ127" s="286"/>
      <c r="CA127" s="286"/>
      <c r="CB127" s="286"/>
      <c r="CC127" s="286"/>
      <c r="CD127" s="286"/>
      <c r="CE127" s="286"/>
      <c r="CF127" s="286"/>
    </row>
    <row r="128" spans="1:84" ht="15" x14ac:dyDescent="0.2">
      <c r="A128" s="286"/>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row>
    <row r="129" spans="1:84" ht="15" x14ac:dyDescent="0.2">
      <c r="A129" s="286"/>
      <c r="B129" s="286"/>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6"/>
      <c r="BJ129" s="286"/>
      <c r="BK129" s="286"/>
      <c r="BL129" s="286"/>
      <c r="BM129" s="286"/>
      <c r="BN129" s="286"/>
      <c r="BO129" s="286"/>
      <c r="BP129" s="286"/>
      <c r="BQ129" s="286"/>
      <c r="BR129" s="286"/>
      <c r="BS129" s="286"/>
      <c r="BT129" s="286"/>
      <c r="BU129" s="286"/>
      <c r="BV129" s="286"/>
      <c r="BW129" s="286"/>
      <c r="BX129" s="286"/>
      <c r="BY129" s="286"/>
      <c r="BZ129" s="286"/>
      <c r="CA129" s="286"/>
      <c r="CB129" s="286"/>
      <c r="CC129" s="286"/>
      <c r="CD129" s="286"/>
      <c r="CE129" s="286"/>
      <c r="CF129" s="286"/>
    </row>
    <row r="130" spans="1:84" ht="15" x14ac:dyDescent="0.2">
      <c r="A130" s="286"/>
      <c r="B130" s="286"/>
      <c r="C130" s="286"/>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c r="CF130" s="286"/>
    </row>
    <row r="131" spans="1:84" ht="15" x14ac:dyDescent="0.2">
      <c r="A131" s="286"/>
      <c r="B131" s="286"/>
      <c r="C131" s="286"/>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c r="CF131" s="286"/>
    </row>
    <row r="132" spans="1:84" ht="15" x14ac:dyDescent="0.2">
      <c r="A132" s="286"/>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c r="CF132" s="286"/>
    </row>
    <row r="133" spans="1:84" ht="15" x14ac:dyDescent="0.2">
      <c r="A133" s="286"/>
      <c r="B133" s="286"/>
      <c r="C133" s="286"/>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86"/>
      <c r="BQ133" s="286"/>
      <c r="BR133" s="286"/>
      <c r="BS133" s="286"/>
      <c r="BT133" s="286"/>
      <c r="BU133" s="286"/>
      <c r="BV133" s="286"/>
      <c r="BW133" s="286"/>
      <c r="BX133" s="286"/>
      <c r="BY133" s="286"/>
      <c r="BZ133" s="286"/>
      <c r="CA133" s="286"/>
      <c r="CB133" s="286"/>
      <c r="CC133" s="286"/>
      <c r="CD133" s="286"/>
      <c r="CE133" s="286"/>
      <c r="CF133" s="286"/>
    </row>
    <row r="134" spans="1:84" ht="15"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286"/>
      <c r="CB134" s="286"/>
      <c r="CC134" s="286"/>
      <c r="CD134" s="286"/>
      <c r="CE134" s="286"/>
      <c r="CF134" s="286"/>
    </row>
    <row r="135" spans="1:84" ht="15" x14ac:dyDescent="0.2">
      <c r="A135" s="286"/>
      <c r="B135" s="286"/>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row>
    <row r="136" spans="1:84" ht="15" x14ac:dyDescent="0.2">
      <c r="A136" s="286"/>
      <c r="B136" s="286"/>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c r="CF136" s="286"/>
    </row>
    <row r="137" spans="1:84" ht="15" x14ac:dyDescent="0.2">
      <c r="A137" s="286"/>
      <c r="B137" s="286"/>
      <c r="C137" s="286"/>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c r="BK137" s="286"/>
      <c r="BL137" s="286"/>
      <c r="BM137" s="286"/>
      <c r="BN137" s="286"/>
      <c r="BO137" s="286"/>
      <c r="BP137" s="286"/>
      <c r="BQ137" s="286"/>
      <c r="BR137" s="286"/>
      <c r="BS137" s="286"/>
      <c r="BT137" s="286"/>
      <c r="BU137" s="286"/>
      <c r="BV137" s="286"/>
      <c r="BW137" s="286"/>
      <c r="BX137" s="286"/>
      <c r="BY137" s="286"/>
      <c r="BZ137" s="286"/>
      <c r="CA137" s="286"/>
      <c r="CB137" s="286"/>
      <c r="CC137" s="286"/>
      <c r="CD137" s="286"/>
      <c r="CE137" s="286"/>
      <c r="CF137" s="286"/>
    </row>
    <row r="138" spans="1:84" ht="15" x14ac:dyDescent="0.2">
      <c r="A138" s="286"/>
      <c r="B138" s="286"/>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row>
    <row r="139" spans="1:84" ht="15" x14ac:dyDescent="0.2">
      <c r="A139" s="286"/>
      <c r="B139" s="286"/>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c r="BK139" s="286"/>
      <c r="BL139" s="286"/>
      <c r="BM139" s="286"/>
      <c r="BN139" s="286"/>
      <c r="BO139" s="286"/>
      <c r="BP139" s="286"/>
      <c r="BQ139" s="286"/>
      <c r="BR139" s="286"/>
      <c r="BS139" s="286"/>
      <c r="BT139" s="286"/>
      <c r="BU139" s="286"/>
      <c r="BV139" s="286"/>
      <c r="BW139" s="286"/>
      <c r="BX139" s="286"/>
      <c r="BY139" s="286"/>
      <c r="BZ139" s="286"/>
      <c r="CA139" s="286"/>
      <c r="CB139" s="286"/>
      <c r="CC139" s="286"/>
      <c r="CD139" s="286"/>
      <c r="CE139" s="286"/>
      <c r="CF139" s="286"/>
    </row>
    <row r="140" spans="1:84" ht="15" x14ac:dyDescent="0.2">
      <c r="A140" s="286"/>
      <c r="B140" s="286"/>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c r="CF140" s="286"/>
    </row>
    <row r="141" spans="1:84" ht="15" x14ac:dyDescent="0.2">
      <c r="A141" s="286"/>
      <c r="B141" s="286"/>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C141" s="286"/>
      <c r="BD141" s="286"/>
      <c r="BE141" s="286"/>
      <c r="BF141" s="286"/>
      <c r="BG141" s="286"/>
      <c r="BH141" s="286"/>
      <c r="BI141" s="286"/>
      <c r="BJ141" s="286"/>
      <c r="BK141" s="286"/>
      <c r="BL141" s="286"/>
      <c r="BM141" s="286"/>
      <c r="BN141" s="286"/>
      <c r="BO141" s="286"/>
      <c r="BP141" s="286"/>
      <c r="BQ141" s="286"/>
      <c r="BR141" s="286"/>
      <c r="BS141" s="286"/>
      <c r="BT141" s="286"/>
      <c r="BU141" s="286"/>
      <c r="BV141" s="286"/>
      <c r="BW141" s="286"/>
      <c r="BX141" s="286"/>
      <c r="BY141" s="286"/>
      <c r="BZ141" s="286"/>
      <c r="CA141" s="286"/>
      <c r="CB141" s="286"/>
      <c r="CC141" s="286"/>
      <c r="CD141" s="286"/>
      <c r="CE141" s="286"/>
      <c r="CF141" s="286"/>
    </row>
    <row r="142" spans="1:84" ht="15" x14ac:dyDescent="0.2">
      <c r="A142" s="286"/>
      <c r="B142" s="286"/>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286"/>
      <c r="AY142" s="286"/>
      <c r="AZ142" s="286"/>
      <c r="BA142" s="286"/>
      <c r="BB142" s="286"/>
      <c r="BC142" s="286"/>
      <c r="BD142" s="286"/>
      <c r="BE142" s="286"/>
      <c r="BF142" s="286"/>
      <c r="BG142" s="286"/>
      <c r="BH142" s="286"/>
      <c r="BI142" s="286"/>
      <c r="BJ142" s="286"/>
      <c r="BK142" s="286"/>
      <c r="BL142" s="286"/>
      <c r="BM142" s="286"/>
      <c r="BN142" s="286"/>
      <c r="BO142" s="286"/>
      <c r="BP142" s="286"/>
      <c r="BQ142" s="286"/>
      <c r="BR142" s="286"/>
      <c r="BS142" s="286"/>
      <c r="BT142" s="286"/>
      <c r="BU142" s="286"/>
      <c r="BV142" s="286"/>
      <c r="BW142" s="286"/>
      <c r="BX142" s="286"/>
      <c r="BY142" s="286"/>
      <c r="BZ142" s="286"/>
      <c r="CA142" s="286"/>
      <c r="CB142" s="286"/>
      <c r="CC142" s="286"/>
      <c r="CD142" s="286"/>
      <c r="CE142" s="286"/>
      <c r="CF142" s="286"/>
    </row>
    <row r="143" spans="1:84" ht="15" x14ac:dyDescent="0.2">
      <c r="A143" s="286"/>
      <c r="B143" s="286"/>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c r="AJ143" s="286"/>
      <c r="AK143" s="286"/>
      <c r="AL143" s="286"/>
      <c r="AM143" s="286"/>
      <c r="AN143" s="286"/>
      <c r="AO143" s="286"/>
      <c r="AP143" s="286"/>
      <c r="AQ143" s="286"/>
      <c r="AR143" s="286"/>
      <c r="AS143" s="286"/>
      <c r="AT143" s="286"/>
      <c r="AU143" s="286"/>
      <c r="AV143" s="286"/>
      <c r="AW143" s="286"/>
      <c r="AX143" s="286"/>
      <c r="AY143" s="286"/>
      <c r="AZ143" s="286"/>
      <c r="BA143" s="286"/>
      <c r="BB143" s="286"/>
      <c r="BC143" s="286"/>
      <c r="BD143" s="286"/>
      <c r="BE143" s="286"/>
      <c r="BF143" s="286"/>
      <c r="BG143" s="286"/>
      <c r="BH143" s="286"/>
      <c r="BI143" s="286"/>
      <c r="BJ143" s="286"/>
      <c r="BK143" s="286"/>
      <c r="BL143" s="286"/>
      <c r="BM143" s="286"/>
      <c r="BN143" s="286"/>
      <c r="BO143" s="286"/>
      <c r="BP143" s="286"/>
      <c r="BQ143" s="286"/>
      <c r="BR143" s="286"/>
      <c r="BS143" s="286"/>
      <c r="BT143" s="286"/>
      <c r="BU143" s="286"/>
      <c r="BV143" s="286"/>
      <c r="BW143" s="286"/>
      <c r="BX143" s="286"/>
      <c r="BY143" s="286"/>
      <c r="BZ143" s="286"/>
      <c r="CA143" s="286"/>
      <c r="CB143" s="286"/>
      <c r="CC143" s="286"/>
      <c r="CD143" s="286"/>
      <c r="CE143" s="286"/>
      <c r="CF143" s="286"/>
    </row>
    <row r="144" spans="1:84" ht="15" x14ac:dyDescent="0.2">
      <c r="A144" s="286"/>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6"/>
      <c r="CF144" s="286"/>
    </row>
    <row r="145" spans="1:84" ht="15" x14ac:dyDescent="0.2">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6"/>
      <c r="BM145" s="286"/>
      <c r="BN145" s="286"/>
      <c r="BO145" s="286"/>
      <c r="BP145" s="286"/>
      <c r="BQ145" s="286"/>
      <c r="BR145" s="286"/>
      <c r="BS145" s="286"/>
      <c r="BT145" s="286"/>
      <c r="BU145" s="286"/>
      <c r="BV145" s="286"/>
      <c r="BW145" s="286"/>
      <c r="BX145" s="286"/>
      <c r="BY145" s="286"/>
      <c r="BZ145" s="286"/>
      <c r="CA145" s="286"/>
      <c r="CB145" s="286"/>
      <c r="CC145" s="286"/>
      <c r="CD145" s="286"/>
      <c r="CE145" s="286"/>
      <c r="CF145" s="286"/>
    </row>
    <row r="146" spans="1:84" ht="15" x14ac:dyDescent="0.2">
      <c r="A146" s="286"/>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6"/>
      <c r="BD146" s="286"/>
      <c r="BE146" s="286"/>
      <c r="BF146" s="286"/>
      <c r="BG146" s="286"/>
      <c r="BH146" s="286"/>
      <c r="BI146" s="286"/>
      <c r="BJ146" s="286"/>
      <c r="BK146" s="286"/>
      <c r="BL146" s="286"/>
      <c r="BM146" s="286"/>
      <c r="BN146" s="286"/>
      <c r="BO146" s="286"/>
      <c r="BP146" s="286"/>
      <c r="BQ146" s="286"/>
      <c r="BR146" s="286"/>
      <c r="BS146" s="286"/>
      <c r="BT146" s="286"/>
      <c r="BU146" s="286"/>
      <c r="BV146" s="286"/>
      <c r="BW146" s="286"/>
      <c r="BX146" s="286"/>
      <c r="BY146" s="286"/>
      <c r="BZ146" s="286"/>
      <c r="CA146" s="286"/>
      <c r="CB146" s="286"/>
      <c r="CC146" s="286"/>
      <c r="CD146" s="286"/>
      <c r="CE146" s="286"/>
      <c r="CF146" s="286"/>
    </row>
    <row r="147" spans="1:84" ht="15" x14ac:dyDescent="0.2">
      <c r="A147" s="286"/>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6"/>
      <c r="BD147" s="286"/>
      <c r="BE147" s="286"/>
      <c r="BF147" s="286"/>
      <c r="BG147" s="286"/>
      <c r="BH147" s="286"/>
      <c r="BI147" s="286"/>
      <c r="BJ147" s="286"/>
      <c r="BK147" s="286"/>
      <c r="BL147" s="286"/>
      <c r="BM147" s="286"/>
      <c r="BN147" s="286"/>
      <c r="BO147" s="286"/>
      <c r="BP147" s="286"/>
      <c r="BQ147" s="286"/>
      <c r="BR147" s="286"/>
      <c r="BS147" s="286"/>
      <c r="BT147" s="286"/>
      <c r="BU147" s="286"/>
      <c r="BV147" s="286"/>
      <c r="BW147" s="286"/>
      <c r="BX147" s="286"/>
      <c r="BY147" s="286"/>
      <c r="BZ147" s="286"/>
      <c r="CA147" s="286"/>
      <c r="CB147" s="286"/>
      <c r="CC147" s="286"/>
      <c r="CD147" s="286"/>
      <c r="CE147" s="286"/>
      <c r="CF147" s="286"/>
    </row>
    <row r="148" spans="1:84" ht="15" x14ac:dyDescent="0.2">
      <c r="A148" s="286"/>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6"/>
      <c r="BD148" s="286"/>
      <c r="BE148" s="286"/>
      <c r="BF148" s="286"/>
      <c r="BG148" s="286"/>
      <c r="BH148" s="286"/>
      <c r="BI148" s="286"/>
      <c r="BJ148" s="286"/>
      <c r="BK148" s="286"/>
      <c r="BL148" s="286"/>
      <c r="BM148" s="286"/>
      <c r="BN148" s="286"/>
      <c r="BO148" s="286"/>
      <c r="BP148" s="286"/>
      <c r="BQ148" s="286"/>
      <c r="BR148" s="286"/>
      <c r="BS148" s="286"/>
      <c r="BT148" s="286"/>
      <c r="BU148" s="286"/>
      <c r="BV148" s="286"/>
      <c r="BW148" s="286"/>
      <c r="BX148" s="286"/>
      <c r="BY148" s="286"/>
      <c r="BZ148" s="286"/>
      <c r="CA148" s="286"/>
      <c r="CB148" s="286"/>
      <c r="CC148" s="286"/>
      <c r="CD148" s="286"/>
      <c r="CE148" s="286"/>
      <c r="CF148" s="286"/>
    </row>
    <row r="149" spans="1:84" ht="15" x14ac:dyDescent="0.2">
      <c r="A149" s="286"/>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c r="AJ149" s="286"/>
      <c r="AK149" s="286"/>
      <c r="AL149" s="286"/>
      <c r="AM149" s="286"/>
      <c r="AN149" s="286"/>
      <c r="AO149" s="286"/>
      <c r="AP149" s="286"/>
      <c r="AQ149" s="286"/>
      <c r="AR149" s="286"/>
      <c r="AS149" s="286"/>
      <c r="AT149" s="286"/>
      <c r="AU149" s="286"/>
      <c r="AV149" s="286"/>
      <c r="AW149" s="286"/>
      <c r="AX149" s="286"/>
      <c r="AY149" s="286"/>
      <c r="AZ149" s="286"/>
      <c r="BA149" s="286"/>
      <c r="BB149" s="286"/>
      <c r="BC149" s="286"/>
      <c r="BD149" s="286"/>
      <c r="BE149" s="286"/>
      <c r="BF149" s="286"/>
      <c r="BG149" s="286"/>
      <c r="BH149" s="286"/>
      <c r="BI149" s="286"/>
      <c r="BJ149" s="286"/>
      <c r="BK149" s="286"/>
      <c r="BL149" s="286"/>
      <c r="BM149" s="286"/>
      <c r="BN149" s="286"/>
      <c r="BO149" s="286"/>
      <c r="BP149" s="286"/>
      <c r="BQ149" s="286"/>
      <c r="BR149" s="286"/>
      <c r="BS149" s="286"/>
      <c r="BT149" s="286"/>
      <c r="BU149" s="286"/>
      <c r="BV149" s="286"/>
      <c r="BW149" s="286"/>
      <c r="BX149" s="286"/>
      <c r="BY149" s="286"/>
      <c r="BZ149" s="286"/>
      <c r="CA149" s="286"/>
      <c r="CB149" s="286"/>
      <c r="CC149" s="286"/>
      <c r="CD149" s="286"/>
      <c r="CE149" s="286"/>
      <c r="CF149" s="286"/>
    </row>
    <row r="150" spans="1:84" ht="15" x14ac:dyDescent="0.2">
      <c r="A150" s="286"/>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286"/>
      <c r="AP150" s="286"/>
      <c r="AQ150" s="286"/>
      <c r="AR150" s="286"/>
      <c r="AS150" s="286"/>
      <c r="AT150" s="286"/>
      <c r="AU150" s="286"/>
      <c r="AV150" s="286"/>
      <c r="AW150" s="286"/>
      <c r="AX150" s="286"/>
      <c r="AY150" s="286"/>
      <c r="AZ150" s="286"/>
      <c r="BA150" s="286"/>
      <c r="BB150" s="286"/>
      <c r="BC150" s="286"/>
      <c r="BD150" s="286"/>
      <c r="BE150" s="286"/>
      <c r="BF150" s="286"/>
      <c r="BG150" s="286"/>
      <c r="BH150" s="286"/>
      <c r="BI150" s="286"/>
      <c r="BJ150" s="286"/>
      <c r="BK150" s="286"/>
      <c r="BL150" s="286"/>
      <c r="BM150" s="286"/>
      <c r="BN150" s="286"/>
      <c r="BO150" s="286"/>
      <c r="BP150" s="286"/>
      <c r="BQ150" s="286"/>
      <c r="BR150" s="286"/>
      <c r="BS150" s="286"/>
      <c r="BT150" s="286"/>
      <c r="BU150" s="286"/>
      <c r="BV150" s="286"/>
      <c r="BW150" s="286"/>
      <c r="BX150" s="286"/>
      <c r="BY150" s="286"/>
      <c r="BZ150" s="286"/>
      <c r="CA150" s="286"/>
      <c r="CB150" s="286"/>
      <c r="CC150" s="286"/>
      <c r="CD150" s="286"/>
      <c r="CE150" s="286"/>
      <c r="CF150" s="286"/>
    </row>
    <row r="151" spans="1:84" ht="15" x14ac:dyDescent="0.2">
      <c r="A151" s="286"/>
      <c r="B151" s="286"/>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286"/>
      <c r="BP151" s="286"/>
      <c r="BQ151" s="286"/>
      <c r="BR151" s="286"/>
      <c r="BS151" s="286"/>
      <c r="BT151" s="286"/>
      <c r="BU151" s="286"/>
      <c r="BV151" s="286"/>
      <c r="BW151" s="286"/>
      <c r="BX151" s="286"/>
      <c r="BY151" s="286"/>
      <c r="BZ151" s="286"/>
      <c r="CA151" s="286"/>
      <c r="CB151" s="286"/>
      <c r="CC151" s="286"/>
      <c r="CD151" s="286"/>
      <c r="CE151" s="286"/>
      <c r="CF151" s="286"/>
    </row>
    <row r="152" spans="1:84" ht="15" x14ac:dyDescent="0.2">
      <c r="A152" s="286"/>
      <c r="B152" s="286"/>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c r="AJ152" s="286"/>
      <c r="AK152" s="286"/>
      <c r="AL152" s="286"/>
      <c r="AM152" s="286"/>
      <c r="AN152" s="286"/>
      <c r="AO152" s="286"/>
      <c r="AP152" s="286"/>
      <c r="AQ152" s="286"/>
      <c r="AR152" s="286"/>
      <c r="AS152" s="286"/>
      <c r="AT152" s="286"/>
      <c r="AU152" s="286"/>
      <c r="AV152" s="286"/>
      <c r="AW152" s="286"/>
      <c r="AX152" s="286"/>
      <c r="AY152" s="286"/>
      <c r="AZ152" s="286"/>
      <c r="BA152" s="286"/>
      <c r="BB152" s="286"/>
      <c r="BC152" s="286"/>
      <c r="BD152" s="286"/>
      <c r="BE152" s="286"/>
      <c r="BF152" s="286"/>
      <c r="BG152" s="286"/>
      <c r="BH152" s="286"/>
      <c r="BI152" s="286"/>
      <c r="BJ152" s="286"/>
      <c r="BK152" s="286"/>
      <c r="BL152" s="286"/>
      <c r="BM152" s="286"/>
      <c r="BN152" s="286"/>
      <c r="BO152" s="286"/>
      <c r="BP152" s="286"/>
      <c r="BQ152" s="286"/>
      <c r="BR152" s="286"/>
      <c r="BS152" s="286"/>
      <c r="BT152" s="286"/>
      <c r="BU152" s="286"/>
      <c r="BV152" s="286"/>
      <c r="BW152" s="286"/>
      <c r="BX152" s="286"/>
      <c r="BY152" s="286"/>
      <c r="BZ152" s="286"/>
      <c r="CA152" s="286"/>
      <c r="CB152" s="286"/>
      <c r="CC152" s="286"/>
      <c r="CD152" s="286"/>
      <c r="CE152" s="286"/>
      <c r="CF152" s="286"/>
    </row>
    <row r="153" spans="1:84" ht="15" x14ac:dyDescent="0.2">
      <c r="A153" s="286"/>
      <c r="B153" s="286"/>
      <c r="C153" s="286"/>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6"/>
      <c r="AY153" s="286"/>
      <c r="AZ153" s="286"/>
      <c r="BA153" s="286"/>
      <c r="BB153" s="286"/>
      <c r="BC153" s="286"/>
      <c r="BD153" s="286"/>
      <c r="BE153" s="286"/>
      <c r="BF153" s="286"/>
      <c r="BG153" s="286"/>
      <c r="BH153" s="286"/>
      <c r="BI153" s="286"/>
      <c r="BJ153" s="286"/>
      <c r="BK153" s="286"/>
      <c r="BL153" s="286"/>
      <c r="BM153" s="286"/>
      <c r="BN153" s="286"/>
      <c r="BO153" s="286"/>
      <c r="BP153" s="286"/>
      <c r="BQ153" s="286"/>
      <c r="BR153" s="286"/>
      <c r="BS153" s="286"/>
      <c r="BT153" s="286"/>
      <c r="BU153" s="286"/>
      <c r="BV153" s="286"/>
      <c r="BW153" s="286"/>
      <c r="BX153" s="286"/>
      <c r="BY153" s="286"/>
      <c r="BZ153" s="286"/>
      <c r="CA153" s="286"/>
      <c r="CB153" s="286"/>
      <c r="CC153" s="286"/>
      <c r="CD153" s="286"/>
      <c r="CE153" s="286"/>
      <c r="CF153" s="286"/>
    </row>
    <row r="154" spans="1:84" ht="15" x14ac:dyDescent="0.2">
      <c r="A154" s="286"/>
      <c r="B154" s="286"/>
      <c r="C154" s="286"/>
      <c r="D154" s="286"/>
      <c r="E154" s="286"/>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6"/>
      <c r="AN154" s="286"/>
      <c r="AO154" s="286"/>
      <c r="AP154" s="286"/>
      <c r="AQ154" s="286"/>
      <c r="AR154" s="286"/>
      <c r="AS154" s="286"/>
      <c r="AT154" s="286"/>
      <c r="AU154" s="286"/>
      <c r="AV154" s="286"/>
      <c r="AW154" s="286"/>
      <c r="AX154" s="286"/>
      <c r="AY154" s="286"/>
      <c r="AZ154" s="286"/>
      <c r="BA154" s="286"/>
      <c r="BB154" s="286"/>
      <c r="BC154" s="286"/>
      <c r="BD154" s="286"/>
      <c r="BE154" s="286"/>
      <c r="BF154" s="286"/>
      <c r="BG154" s="286"/>
      <c r="BH154" s="286"/>
      <c r="BI154" s="286"/>
      <c r="BJ154" s="286"/>
      <c r="BK154" s="286"/>
      <c r="BL154" s="286"/>
      <c r="BM154" s="286"/>
      <c r="BN154" s="286"/>
      <c r="BO154" s="286"/>
      <c r="BP154" s="286"/>
      <c r="BQ154" s="286"/>
      <c r="BR154" s="286"/>
      <c r="BS154" s="286"/>
      <c r="BT154" s="286"/>
      <c r="BU154" s="286"/>
      <c r="BV154" s="286"/>
      <c r="BW154" s="286"/>
      <c r="BX154" s="286"/>
      <c r="BY154" s="286"/>
      <c r="BZ154" s="286"/>
      <c r="CA154" s="286"/>
      <c r="CB154" s="286"/>
      <c r="CC154" s="286"/>
      <c r="CD154" s="286"/>
      <c r="CE154" s="286"/>
      <c r="CF154" s="286"/>
    </row>
    <row r="155" spans="1:84" ht="15" x14ac:dyDescent="0.2">
      <c r="A155" s="286"/>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6"/>
      <c r="AY155" s="286"/>
      <c r="AZ155" s="286"/>
      <c r="BA155" s="286"/>
      <c r="BB155" s="286"/>
      <c r="BC155" s="286"/>
      <c r="BD155" s="286"/>
      <c r="BE155" s="286"/>
      <c r="BF155" s="286"/>
      <c r="BG155" s="286"/>
      <c r="BH155" s="286"/>
      <c r="BI155" s="286"/>
      <c r="BJ155" s="286"/>
      <c r="BK155" s="286"/>
      <c r="BL155" s="286"/>
      <c r="BM155" s="286"/>
      <c r="BN155" s="286"/>
      <c r="BO155" s="286"/>
      <c r="BP155" s="286"/>
      <c r="BQ155" s="286"/>
      <c r="BR155" s="286"/>
      <c r="BS155" s="286"/>
      <c r="BT155" s="286"/>
      <c r="BU155" s="286"/>
      <c r="BV155" s="286"/>
      <c r="BW155" s="286"/>
      <c r="BX155" s="286"/>
      <c r="BY155" s="286"/>
      <c r="BZ155" s="286"/>
      <c r="CA155" s="286"/>
      <c r="CB155" s="286"/>
      <c r="CC155" s="286"/>
      <c r="CD155" s="286"/>
      <c r="CE155" s="286"/>
      <c r="CF155" s="286"/>
    </row>
    <row r="156" spans="1:84" ht="15" x14ac:dyDescent="0.2">
      <c r="A156" s="286"/>
      <c r="B156" s="286"/>
      <c r="C156" s="286"/>
      <c r="D156" s="286"/>
      <c r="E156" s="286"/>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c r="AJ156" s="286"/>
      <c r="AK156" s="286"/>
      <c r="AL156" s="286"/>
      <c r="AM156" s="286"/>
      <c r="AN156" s="286"/>
      <c r="AO156" s="286"/>
      <c r="AP156" s="286"/>
      <c r="AQ156" s="286"/>
      <c r="AR156" s="286"/>
      <c r="AS156" s="286"/>
      <c r="AT156" s="286"/>
      <c r="AU156" s="286"/>
      <c r="AV156" s="286"/>
      <c r="AW156" s="286"/>
      <c r="AX156" s="286"/>
      <c r="AY156" s="286"/>
      <c r="AZ156" s="286"/>
      <c r="BA156" s="286"/>
      <c r="BB156" s="286"/>
      <c r="BC156" s="286"/>
      <c r="BD156" s="286"/>
      <c r="BE156" s="286"/>
      <c r="BF156" s="286"/>
      <c r="BG156" s="286"/>
      <c r="BH156" s="286"/>
      <c r="BI156" s="286"/>
      <c r="BJ156" s="286"/>
      <c r="BK156" s="286"/>
      <c r="BL156" s="286"/>
      <c r="BM156" s="286"/>
      <c r="BN156" s="286"/>
      <c r="BO156" s="286"/>
      <c r="BP156" s="286"/>
      <c r="BQ156" s="286"/>
      <c r="BR156" s="286"/>
      <c r="BS156" s="286"/>
      <c r="BT156" s="286"/>
      <c r="BU156" s="286"/>
      <c r="BV156" s="286"/>
      <c r="BW156" s="286"/>
      <c r="BX156" s="286"/>
      <c r="BY156" s="286"/>
      <c r="BZ156" s="286"/>
      <c r="CA156" s="286"/>
      <c r="CB156" s="286"/>
      <c r="CC156" s="286"/>
      <c r="CD156" s="286"/>
      <c r="CE156" s="286"/>
      <c r="CF156" s="286"/>
    </row>
    <row r="157" spans="1:84" ht="15" x14ac:dyDescent="0.2">
      <c r="A157" s="286"/>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286"/>
      <c r="BP157" s="286"/>
      <c r="BQ157" s="286"/>
      <c r="BR157" s="286"/>
      <c r="BS157" s="286"/>
      <c r="BT157" s="286"/>
      <c r="BU157" s="286"/>
      <c r="BV157" s="286"/>
      <c r="BW157" s="286"/>
      <c r="BX157" s="286"/>
      <c r="BY157" s="286"/>
      <c r="BZ157" s="286"/>
      <c r="CA157" s="286"/>
      <c r="CB157" s="286"/>
      <c r="CC157" s="286"/>
      <c r="CD157" s="286"/>
      <c r="CE157" s="286"/>
      <c r="CF157" s="286"/>
    </row>
    <row r="158" spans="1:84" ht="15" x14ac:dyDescent="0.2">
      <c r="A158" s="286"/>
      <c r="B158" s="286"/>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286"/>
      <c r="BZ158" s="286"/>
      <c r="CA158" s="286"/>
      <c r="CB158" s="286"/>
      <c r="CC158" s="286"/>
      <c r="CD158" s="286"/>
      <c r="CE158" s="286"/>
      <c r="CF158" s="286"/>
    </row>
    <row r="159" spans="1:84" ht="15" x14ac:dyDescent="0.2">
      <c r="A159" s="286"/>
      <c r="B159" s="286"/>
      <c r="C159" s="286"/>
      <c r="D159" s="286"/>
      <c r="E159" s="286"/>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86"/>
      <c r="CC159" s="286"/>
      <c r="CD159" s="286"/>
      <c r="CE159" s="286"/>
      <c r="CF159" s="286"/>
    </row>
    <row r="160" spans="1:84" ht="15" x14ac:dyDescent="0.2">
      <c r="A160" s="286"/>
      <c r="B160" s="286"/>
      <c r="C160" s="286"/>
      <c r="D160" s="286"/>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row>
    <row r="161" spans="1:84" ht="15" x14ac:dyDescent="0.2">
      <c r="A161" s="286"/>
      <c r="B161" s="286"/>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286"/>
      <c r="BZ161" s="286"/>
      <c r="CA161" s="286"/>
      <c r="CB161" s="286"/>
      <c r="CC161" s="286"/>
      <c r="CD161" s="286"/>
      <c r="CE161" s="286"/>
      <c r="CF161" s="286"/>
    </row>
    <row r="162" spans="1:84" ht="15" x14ac:dyDescent="0.2">
      <c r="A162" s="286"/>
      <c r="B162" s="286"/>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86"/>
      <c r="CC162" s="286"/>
      <c r="CD162" s="286"/>
      <c r="CE162" s="286"/>
      <c r="CF162" s="286"/>
    </row>
    <row r="163" spans="1:84" ht="15" x14ac:dyDescent="0.2">
      <c r="A163" s="286"/>
      <c r="B163" s="286"/>
      <c r="C163" s="286"/>
      <c r="D163" s="286"/>
      <c r="E163" s="286"/>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286"/>
      <c r="BP163" s="286"/>
      <c r="BQ163" s="286"/>
      <c r="BR163" s="286"/>
      <c r="BS163" s="286"/>
      <c r="BT163" s="286"/>
      <c r="BU163" s="286"/>
      <c r="BV163" s="286"/>
      <c r="BW163" s="286"/>
      <c r="BX163" s="286"/>
      <c r="BY163" s="286"/>
      <c r="BZ163" s="286"/>
      <c r="CA163" s="286"/>
      <c r="CB163" s="286"/>
      <c r="CC163" s="286"/>
      <c r="CD163" s="286"/>
      <c r="CE163" s="286"/>
      <c r="CF163" s="286"/>
    </row>
    <row r="164" spans="1:84" ht="15" x14ac:dyDescent="0.2">
      <c r="A164" s="286"/>
      <c r="B164" s="286"/>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286"/>
      <c r="AY164" s="286"/>
      <c r="AZ164" s="286"/>
      <c r="BA164" s="286"/>
      <c r="BB164" s="286"/>
      <c r="BC164" s="286"/>
      <c r="BD164" s="286"/>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row>
    <row r="165" spans="1:84" ht="15" x14ac:dyDescent="0.2">
      <c r="A165" s="286"/>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c r="AJ165" s="286"/>
      <c r="AK165" s="286"/>
      <c r="AL165" s="286"/>
      <c r="AM165" s="286"/>
      <c r="AN165" s="286"/>
      <c r="AO165" s="286"/>
      <c r="AP165" s="286"/>
      <c r="AQ165" s="286"/>
      <c r="AR165" s="286"/>
      <c r="AS165" s="286"/>
      <c r="AT165" s="286"/>
      <c r="AU165" s="286"/>
      <c r="AV165" s="286"/>
      <c r="AW165" s="286"/>
      <c r="AX165" s="286"/>
      <c r="AY165" s="286"/>
      <c r="AZ165" s="286"/>
      <c r="BA165" s="286"/>
      <c r="BB165" s="286"/>
      <c r="BC165" s="286"/>
      <c r="BD165" s="286"/>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row>
    <row r="166" spans="1:84" ht="15" x14ac:dyDescent="0.2">
      <c r="A166" s="286"/>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c r="AJ166" s="286"/>
      <c r="AK166" s="286"/>
      <c r="AL166" s="286"/>
      <c r="AM166" s="286"/>
      <c r="AN166" s="286"/>
      <c r="AO166" s="286"/>
      <c r="AP166" s="286"/>
      <c r="AQ166" s="286"/>
      <c r="AR166" s="286"/>
      <c r="AS166" s="286"/>
      <c r="AT166" s="286"/>
      <c r="AU166" s="286"/>
      <c r="AV166" s="286"/>
      <c r="AW166" s="286"/>
      <c r="AX166" s="286"/>
      <c r="AY166" s="286"/>
      <c r="AZ166" s="286"/>
      <c r="BA166" s="286"/>
      <c r="BB166" s="286"/>
      <c r="BC166" s="286"/>
      <c r="BD166" s="286"/>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row>
    <row r="167" spans="1:84" ht="15" x14ac:dyDescent="0.2">
      <c r="A167" s="286"/>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row>
    <row r="168" spans="1:84" ht="15" x14ac:dyDescent="0.2">
      <c r="A168" s="286"/>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row>
    <row r="169" spans="1:84" ht="15" x14ac:dyDescent="0.2">
      <c r="A169" s="286"/>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6"/>
      <c r="BE169" s="286"/>
      <c r="BF169" s="286"/>
      <c r="BG169" s="286"/>
      <c r="BH169" s="286"/>
      <c r="BI169" s="286"/>
      <c r="BJ169" s="286"/>
      <c r="BK169" s="286"/>
      <c r="BL169" s="286"/>
      <c r="BM169" s="286"/>
      <c r="BN169" s="286"/>
      <c r="BO169" s="286"/>
      <c r="BP169" s="286"/>
      <c r="BQ169" s="286"/>
      <c r="BR169" s="286"/>
      <c r="BS169" s="286"/>
      <c r="BT169" s="286"/>
      <c r="BU169" s="286"/>
      <c r="BV169" s="286"/>
      <c r="BW169" s="286"/>
      <c r="BX169" s="286"/>
      <c r="BY169" s="286"/>
      <c r="BZ169" s="286"/>
      <c r="CA169" s="286"/>
      <c r="CB169" s="286"/>
      <c r="CC169" s="286"/>
      <c r="CD169" s="286"/>
      <c r="CE169" s="286"/>
      <c r="CF169" s="286"/>
    </row>
    <row r="170" spans="1:84" ht="15" x14ac:dyDescent="0.2">
      <c r="A170" s="286"/>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6"/>
      <c r="AL170" s="286"/>
      <c r="AM170" s="286"/>
      <c r="AN170" s="286"/>
      <c r="AO170" s="286"/>
      <c r="AP170" s="286"/>
      <c r="AQ170" s="286"/>
      <c r="AR170" s="286"/>
      <c r="AS170" s="286"/>
      <c r="AT170" s="286"/>
      <c r="AU170" s="286"/>
      <c r="AV170" s="286"/>
      <c r="AW170" s="286"/>
      <c r="AX170" s="286"/>
      <c r="AY170" s="286"/>
      <c r="AZ170" s="286"/>
      <c r="BA170" s="286"/>
      <c r="BB170" s="286"/>
      <c r="BC170" s="286"/>
      <c r="BD170" s="286"/>
      <c r="BE170" s="286"/>
      <c r="BF170" s="286"/>
      <c r="BG170" s="286"/>
      <c r="BH170" s="286"/>
      <c r="BI170" s="286"/>
      <c r="BJ170" s="286"/>
      <c r="BK170" s="286"/>
      <c r="BL170" s="286"/>
      <c r="BM170" s="286"/>
      <c r="BN170" s="286"/>
      <c r="BO170" s="286"/>
      <c r="BP170" s="286"/>
      <c r="BQ170" s="286"/>
      <c r="BR170" s="286"/>
      <c r="BS170" s="286"/>
      <c r="BT170" s="286"/>
      <c r="BU170" s="286"/>
      <c r="BV170" s="286"/>
      <c r="BW170" s="286"/>
      <c r="BX170" s="286"/>
      <c r="BY170" s="286"/>
      <c r="BZ170" s="286"/>
      <c r="CA170" s="286"/>
      <c r="CB170" s="286"/>
      <c r="CC170" s="286"/>
      <c r="CD170" s="286"/>
      <c r="CE170" s="286"/>
      <c r="CF170" s="286"/>
    </row>
    <row r="171" spans="1:84" ht="15" x14ac:dyDescent="0.2">
      <c r="A171" s="286"/>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c r="AJ171" s="286"/>
      <c r="AK171" s="286"/>
      <c r="AL171" s="286"/>
      <c r="AM171" s="286"/>
      <c r="AN171" s="286"/>
      <c r="AO171" s="286"/>
      <c r="AP171" s="286"/>
      <c r="AQ171" s="286"/>
      <c r="AR171" s="286"/>
      <c r="AS171" s="286"/>
      <c r="AT171" s="286"/>
      <c r="AU171" s="286"/>
      <c r="AV171" s="286"/>
      <c r="AW171" s="286"/>
      <c r="AX171" s="286"/>
      <c r="AY171" s="286"/>
      <c r="AZ171" s="286"/>
      <c r="BA171" s="286"/>
      <c r="BB171" s="286"/>
      <c r="BC171" s="286"/>
      <c r="BD171" s="286"/>
      <c r="BE171" s="286"/>
      <c r="BF171" s="286"/>
      <c r="BG171" s="286"/>
      <c r="BH171" s="286"/>
      <c r="BI171" s="286"/>
      <c r="BJ171" s="286"/>
      <c r="BK171" s="286"/>
      <c r="BL171" s="286"/>
      <c r="BM171" s="286"/>
      <c r="BN171" s="286"/>
      <c r="BO171" s="286"/>
      <c r="BP171" s="286"/>
      <c r="BQ171" s="286"/>
      <c r="BR171" s="286"/>
      <c r="BS171" s="286"/>
      <c r="BT171" s="286"/>
      <c r="BU171" s="286"/>
      <c r="BV171" s="286"/>
      <c r="BW171" s="286"/>
      <c r="BX171" s="286"/>
      <c r="BY171" s="286"/>
      <c r="BZ171" s="286"/>
      <c r="CA171" s="286"/>
      <c r="CB171" s="286"/>
      <c r="CC171" s="286"/>
      <c r="CD171" s="286"/>
      <c r="CE171" s="286"/>
      <c r="CF171" s="286"/>
    </row>
    <row r="172" spans="1:84" ht="15" x14ac:dyDescent="0.2">
      <c r="A172" s="286"/>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6"/>
      <c r="AY172" s="286"/>
      <c r="AZ172" s="286"/>
      <c r="BA172" s="286"/>
      <c r="BB172" s="286"/>
      <c r="BC172" s="286"/>
      <c r="BD172" s="286"/>
      <c r="BE172" s="286"/>
      <c r="BF172" s="286"/>
      <c r="BG172" s="286"/>
      <c r="BH172" s="286"/>
      <c r="BI172" s="286"/>
      <c r="BJ172" s="286"/>
      <c r="BK172" s="286"/>
      <c r="BL172" s="286"/>
      <c r="BM172" s="286"/>
      <c r="BN172" s="286"/>
      <c r="BO172" s="286"/>
      <c r="BP172" s="286"/>
      <c r="BQ172" s="286"/>
      <c r="BR172" s="286"/>
      <c r="BS172" s="286"/>
      <c r="BT172" s="286"/>
      <c r="BU172" s="286"/>
      <c r="BV172" s="286"/>
      <c r="BW172" s="286"/>
      <c r="BX172" s="286"/>
      <c r="BY172" s="286"/>
      <c r="BZ172" s="286"/>
      <c r="CA172" s="286"/>
      <c r="CB172" s="286"/>
      <c r="CC172" s="286"/>
      <c r="CD172" s="286"/>
      <c r="CE172" s="286"/>
      <c r="CF172" s="286"/>
    </row>
    <row r="173" spans="1:84" ht="15" x14ac:dyDescent="0.2">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B173" s="286"/>
      <c r="BC173" s="286"/>
      <c r="BD173" s="286"/>
      <c r="BE173" s="286"/>
      <c r="BF173" s="286"/>
      <c r="BG173" s="286"/>
      <c r="BH173" s="286"/>
      <c r="BI173" s="286"/>
      <c r="BJ173" s="286"/>
      <c r="BK173" s="286"/>
      <c r="BL173" s="286"/>
      <c r="BM173" s="286"/>
      <c r="BN173" s="286"/>
      <c r="BO173" s="286"/>
      <c r="BP173" s="286"/>
      <c r="BQ173" s="286"/>
      <c r="BR173" s="286"/>
      <c r="BS173" s="286"/>
      <c r="BT173" s="286"/>
      <c r="BU173" s="286"/>
      <c r="BV173" s="286"/>
      <c r="BW173" s="286"/>
      <c r="BX173" s="286"/>
      <c r="BY173" s="286"/>
      <c r="BZ173" s="286"/>
      <c r="CA173" s="286"/>
      <c r="CB173" s="286"/>
      <c r="CC173" s="286"/>
      <c r="CD173" s="286"/>
      <c r="CE173" s="286"/>
      <c r="CF173" s="286"/>
    </row>
    <row r="174" spans="1:84" ht="15" x14ac:dyDescent="0.2">
      <c r="A174" s="286"/>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c r="AJ174" s="286"/>
      <c r="AK174" s="286"/>
      <c r="AL174" s="286"/>
      <c r="AM174" s="286"/>
      <c r="AN174" s="286"/>
      <c r="AO174" s="286"/>
      <c r="AP174" s="286"/>
      <c r="AQ174" s="286"/>
      <c r="AR174" s="286"/>
      <c r="AS174" s="286"/>
      <c r="AT174" s="286"/>
      <c r="AU174" s="286"/>
      <c r="AV174" s="286"/>
      <c r="AW174" s="286"/>
      <c r="AX174" s="286"/>
      <c r="AY174" s="286"/>
      <c r="AZ174" s="286"/>
      <c r="BA174" s="286"/>
      <c r="BB174" s="286"/>
      <c r="BC174" s="286"/>
      <c r="BD174" s="286"/>
      <c r="BE174" s="286"/>
      <c r="BF174" s="286"/>
      <c r="BG174" s="286"/>
      <c r="BH174" s="286"/>
      <c r="BI174" s="286"/>
      <c r="BJ174" s="286"/>
      <c r="BK174" s="286"/>
      <c r="BL174" s="286"/>
      <c r="BM174" s="286"/>
      <c r="BN174" s="286"/>
      <c r="BO174" s="286"/>
      <c r="BP174" s="286"/>
      <c r="BQ174" s="286"/>
      <c r="BR174" s="286"/>
      <c r="BS174" s="286"/>
      <c r="BT174" s="286"/>
      <c r="BU174" s="286"/>
      <c r="BV174" s="286"/>
      <c r="BW174" s="286"/>
      <c r="BX174" s="286"/>
      <c r="BY174" s="286"/>
      <c r="BZ174" s="286"/>
      <c r="CA174" s="286"/>
      <c r="CB174" s="286"/>
      <c r="CC174" s="286"/>
      <c r="CD174" s="286"/>
      <c r="CE174" s="286"/>
      <c r="CF174" s="286"/>
    </row>
    <row r="175" spans="1:84" ht="15" x14ac:dyDescent="0.2">
      <c r="A175" s="286"/>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286"/>
      <c r="AY175" s="286"/>
      <c r="AZ175" s="286"/>
      <c r="BA175" s="286"/>
      <c r="BB175" s="286"/>
      <c r="BC175" s="286"/>
      <c r="BD175" s="286"/>
      <c r="BE175" s="286"/>
      <c r="BF175" s="286"/>
      <c r="BG175" s="286"/>
      <c r="BH175" s="286"/>
      <c r="BI175" s="286"/>
      <c r="BJ175" s="286"/>
      <c r="BK175" s="286"/>
      <c r="BL175" s="286"/>
      <c r="BM175" s="286"/>
      <c r="BN175" s="286"/>
      <c r="BO175" s="286"/>
      <c r="BP175" s="286"/>
      <c r="BQ175" s="286"/>
      <c r="BR175" s="286"/>
      <c r="BS175" s="286"/>
      <c r="BT175" s="286"/>
      <c r="BU175" s="286"/>
      <c r="BV175" s="286"/>
      <c r="BW175" s="286"/>
      <c r="BX175" s="286"/>
      <c r="BY175" s="286"/>
      <c r="BZ175" s="286"/>
      <c r="CA175" s="286"/>
      <c r="CB175" s="286"/>
      <c r="CC175" s="286"/>
      <c r="CD175" s="286"/>
      <c r="CE175" s="286"/>
      <c r="CF175" s="286"/>
    </row>
    <row r="176" spans="1:84" ht="15" x14ac:dyDescent="0.2">
      <c r="A176" s="286"/>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c r="AJ176" s="286"/>
      <c r="AK176" s="286"/>
      <c r="AL176" s="286"/>
      <c r="AM176" s="286"/>
      <c r="AN176" s="286"/>
      <c r="AO176" s="286"/>
      <c r="AP176" s="286"/>
      <c r="AQ176" s="286"/>
      <c r="AR176" s="286"/>
      <c r="AS176" s="286"/>
      <c r="AT176" s="286"/>
      <c r="AU176" s="286"/>
      <c r="AV176" s="286"/>
      <c r="AW176" s="286"/>
      <c r="AX176" s="286"/>
      <c r="AY176" s="286"/>
      <c r="AZ176" s="286"/>
      <c r="BA176" s="286"/>
      <c r="BB176" s="286"/>
      <c r="BC176" s="286"/>
      <c r="BD176" s="286"/>
      <c r="BE176" s="286"/>
      <c r="BF176" s="286"/>
      <c r="BG176" s="286"/>
      <c r="BH176" s="286"/>
      <c r="BI176" s="286"/>
      <c r="BJ176" s="286"/>
      <c r="BK176" s="286"/>
      <c r="BL176" s="286"/>
      <c r="BM176" s="286"/>
      <c r="BN176" s="286"/>
      <c r="BO176" s="286"/>
      <c r="BP176" s="286"/>
      <c r="BQ176" s="286"/>
      <c r="BR176" s="286"/>
      <c r="BS176" s="286"/>
      <c r="BT176" s="286"/>
      <c r="BU176" s="286"/>
      <c r="BV176" s="286"/>
      <c r="BW176" s="286"/>
      <c r="BX176" s="286"/>
      <c r="BY176" s="286"/>
      <c r="BZ176" s="286"/>
      <c r="CA176" s="286"/>
      <c r="CB176" s="286"/>
      <c r="CC176" s="286"/>
      <c r="CD176" s="286"/>
      <c r="CE176" s="286"/>
      <c r="CF176" s="286"/>
    </row>
    <row r="177" spans="1:84" ht="15" x14ac:dyDescent="0.2">
      <c r="A177" s="286"/>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286"/>
      <c r="AY177" s="286"/>
      <c r="AZ177" s="286"/>
      <c r="BA177" s="286"/>
      <c r="BB177" s="286"/>
      <c r="BC177" s="286"/>
      <c r="BD177" s="286"/>
      <c r="BE177" s="286"/>
      <c r="BF177" s="286"/>
      <c r="BG177" s="286"/>
      <c r="BH177" s="286"/>
      <c r="BI177" s="286"/>
      <c r="BJ177" s="286"/>
      <c r="BK177" s="286"/>
      <c r="BL177" s="286"/>
      <c r="BM177" s="286"/>
      <c r="BN177" s="286"/>
      <c r="BO177" s="286"/>
      <c r="BP177" s="286"/>
      <c r="BQ177" s="286"/>
      <c r="BR177" s="286"/>
      <c r="BS177" s="286"/>
      <c r="BT177" s="286"/>
      <c r="BU177" s="286"/>
      <c r="BV177" s="286"/>
      <c r="BW177" s="286"/>
      <c r="BX177" s="286"/>
      <c r="BY177" s="286"/>
      <c r="BZ177" s="286"/>
      <c r="CA177" s="286"/>
      <c r="CB177" s="286"/>
      <c r="CC177" s="286"/>
      <c r="CD177" s="286"/>
      <c r="CE177" s="286"/>
      <c r="CF177" s="286"/>
    </row>
    <row r="178" spans="1:84" ht="15" x14ac:dyDescent="0.2">
      <c r="A178" s="286"/>
      <c r="B178" s="286"/>
      <c r="C178" s="286"/>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86"/>
      <c r="AY178" s="286"/>
      <c r="AZ178" s="286"/>
      <c r="BA178" s="286"/>
      <c r="BB178" s="286"/>
      <c r="BC178" s="286"/>
      <c r="BD178" s="286"/>
      <c r="BE178" s="286"/>
      <c r="BF178" s="286"/>
      <c r="BG178" s="286"/>
      <c r="BH178" s="286"/>
      <c r="BI178" s="286"/>
      <c r="BJ178" s="286"/>
      <c r="BK178" s="286"/>
      <c r="BL178" s="286"/>
      <c r="BM178" s="286"/>
      <c r="BN178" s="286"/>
      <c r="BO178" s="286"/>
      <c r="BP178" s="286"/>
      <c r="BQ178" s="286"/>
      <c r="BR178" s="286"/>
      <c r="BS178" s="286"/>
      <c r="BT178" s="286"/>
      <c r="BU178" s="286"/>
      <c r="BV178" s="286"/>
      <c r="BW178" s="286"/>
      <c r="BX178" s="286"/>
      <c r="BY178" s="286"/>
      <c r="BZ178" s="286"/>
      <c r="CA178" s="286"/>
      <c r="CB178" s="286"/>
      <c r="CC178" s="286"/>
      <c r="CD178" s="286"/>
      <c r="CE178" s="286"/>
      <c r="CF178" s="286"/>
    </row>
    <row r="179" spans="1:84" ht="15" x14ac:dyDescent="0.2">
      <c r="A179" s="286"/>
      <c r="B179" s="286"/>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c r="AJ179" s="286"/>
      <c r="AK179" s="286"/>
      <c r="AL179" s="286"/>
      <c r="AM179" s="286"/>
      <c r="AN179" s="286"/>
      <c r="AO179" s="286"/>
      <c r="AP179" s="286"/>
      <c r="AQ179" s="286"/>
      <c r="AR179" s="286"/>
      <c r="AS179" s="286"/>
      <c r="AT179" s="286"/>
      <c r="AU179" s="286"/>
      <c r="AV179" s="286"/>
      <c r="AW179" s="286"/>
      <c r="AX179" s="286"/>
      <c r="AY179" s="286"/>
      <c r="AZ179" s="286"/>
      <c r="BA179" s="286"/>
      <c r="BB179" s="286"/>
      <c r="BC179" s="286"/>
      <c r="BD179" s="286"/>
      <c r="BE179" s="286"/>
      <c r="BF179" s="286"/>
      <c r="BG179" s="286"/>
      <c r="BH179" s="286"/>
      <c r="BI179" s="286"/>
      <c r="BJ179" s="286"/>
      <c r="BK179" s="286"/>
      <c r="BL179" s="286"/>
      <c r="BM179" s="286"/>
      <c r="BN179" s="286"/>
      <c r="BO179" s="286"/>
      <c r="BP179" s="286"/>
      <c r="BQ179" s="286"/>
      <c r="BR179" s="286"/>
      <c r="BS179" s="286"/>
      <c r="BT179" s="286"/>
      <c r="BU179" s="286"/>
      <c r="BV179" s="286"/>
      <c r="BW179" s="286"/>
      <c r="BX179" s="286"/>
      <c r="BY179" s="286"/>
      <c r="BZ179" s="286"/>
      <c r="CA179" s="286"/>
      <c r="CB179" s="286"/>
      <c r="CC179" s="286"/>
      <c r="CD179" s="286"/>
      <c r="CE179" s="286"/>
      <c r="CF179" s="286"/>
    </row>
    <row r="180" spans="1:84" ht="15" x14ac:dyDescent="0.2">
      <c r="A180" s="286"/>
      <c r="B180" s="286"/>
      <c r="C180" s="286"/>
      <c r="D180" s="286"/>
      <c r="E180" s="286"/>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c r="AJ180" s="286"/>
      <c r="AK180" s="286"/>
      <c r="AL180" s="286"/>
      <c r="AM180" s="286"/>
      <c r="AN180" s="286"/>
      <c r="AO180" s="286"/>
      <c r="AP180" s="286"/>
      <c r="AQ180" s="286"/>
      <c r="AR180" s="286"/>
      <c r="AS180" s="286"/>
      <c r="AT180" s="286"/>
      <c r="AU180" s="286"/>
      <c r="AV180" s="286"/>
      <c r="AW180" s="286"/>
      <c r="AX180" s="286"/>
      <c r="AY180" s="286"/>
      <c r="AZ180" s="286"/>
      <c r="BA180" s="286"/>
      <c r="BB180" s="286"/>
      <c r="BC180" s="286"/>
      <c r="BD180" s="286"/>
      <c r="BE180" s="286"/>
      <c r="BF180" s="286"/>
      <c r="BG180" s="286"/>
      <c r="BH180" s="286"/>
      <c r="BI180" s="286"/>
      <c r="BJ180" s="286"/>
      <c r="BK180" s="286"/>
      <c r="BL180" s="286"/>
      <c r="BM180" s="286"/>
      <c r="BN180" s="286"/>
      <c r="BO180" s="286"/>
      <c r="BP180" s="286"/>
      <c r="BQ180" s="286"/>
      <c r="BR180" s="286"/>
      <c r="BS180" s="286"/>
      <c r="BT180" s="286"/>
      <c r="BU180" s="286"/>
      <c r="BV180" s="286"/>
      <c r="BW180" s="286"/>
      <c r="BX180" s="286"/>
      <c r="BY180" s="286"/>
      <c r="BZ180" s="286"/>
      <c r="CA180" s="286"/>
      <c r="CB180" s="286"/>
      <c r="CC180" s="286"/>
      <c r="CD180" s="286"/>
      <c r="CE180" s="286"/>
      <c r="CF180" s="286"/>
    </row>
    <row r="181" spans="1:84" ht="15" x14ac:dyDescent="0.2">
      <c r="A181" s="286"/>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286"/>
      <c r="AK181" s="286"/>
      <c r="AL181" s="286"/>
      <c r="AM181" s="286"/>
      <c r="AN181" s="286"/>
      <c r="AO181" s="286"/>
      <c r="AP181" s="286"/>
      <c r="AQ181" s="286"/>
      <c r="AR181" s="286"/>
      <c r="AS181" s="286"/>
      <c r="AT181" s="286"/>
      <c r="AU181" s="286"/>
      <c r="AV181" s="286"/>
      <c r="AW181" s="286"/>
      <c r="AX181" s="286"/>
      <c r="AY181" s="286"/>
      <c r="AZ181" s="286"/>
      <c r="BA181" s="286"/>
      <c r="BB181" s="286"/>
      <c r="BC181" s="286"/>
      <c r="BD181" s="286"/>
      <c r="BE181" s="286"/>
      <c r="BF181" s="286"/>
      <c r="BG181" s="286"/>
      <c r="BH181" s="286"/>
      <c r="BI181" s="286"/>
      <c r="BJ181" s="286"/>
      <c r="BK181" s="286"/>
      <c r="BL181" s="286"/>
      <c r="BM181" s="286"/>
      <c r="BN181" s="286"/>
      <c r="BO181" s="286"/>
      <c r="BP181" s="286"/>
      <c r="BQ181" s="286"/>
      <c r="BR181" s="286"/>
      <c r="BS181" s="286"/>
      <c r="BT181" s="286"/>
      <c r="BU181" s="286"/>
      <c r="BV181" s="286"/>
      <c r="BW181" s="286"/>
      <c r="BX181" s="286"/>
      <c r="BY181" s="286"/>
      <c r="BZ181" s="286"/>
      <c r="CA181" s="286"/>
      <c r="CB181" s="286"/>
      <c r="CC181" s="286"/>
      <c r="CD181" s="286"/>
      <c r="CE181" s="286"/>
      <c r="CF181" s="286"/>
    </row>
    <row r="182" spans="1:84" ht="15" x14ac:dyDescent="0.2">
      <c r="A182" s="286"/>
      <c r="B182" s="286"/>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c r="AJ182" s="286"/>
      <c r="AK182" s="286"/>
      <c r="AL182" s="286"/>
      <c r="AM182" s="286"/>
      <c r="AN182" s="286"/>
      <c r="AO182" s="286"/>
      <c r="AP182" s="286"/>
      <c r="AQ182" s="286"/>
      <c r="AR182" s="286"/>
      <c r="AS182" s="286"/>
      <c r="AT182" s="286"/>
      <c r="AU182" s="286"/>
      <c r="AV182" s="286"/>
      <c r="AW182" s="286"/>
      <c r="AX182" s="286"/>
      <c r="AY182" s="286"/>
      <c r="AZ182" s="286"/>
      <c r="BA182" s="286"/>
      <c r="BB182" s="286"/>
      <c r="BC182" s="286"/>
      <c r="BD182" s="286"/>
      <c r="BE182" s="286"/>
      <c r="BF182" s="286"/>
      <c r="BG182" s="286"/>
      <c r="BH182" s="286"/>
      <c r="BI182" s="286"/>
      <c r="BJ182" s="286"/>
      <c r="BK182" s="286"/>
      <c r="BL182" s="286"/>
      <c r="BM182" s="286"/>
      <c r="BN182" s="286"/>
      <c r="BO182" s="286"/>
      <c r="BP182" s="286"/>
      <c r="BQ182" s="286"/>
      <c r="BR182" s="286"/>
      <c r="BS182" s="286"/>
      <c r="BT182" s="286"/>
      <c r="BU182" s="286"/>
      <c r="BV182" s="286"/>
      <c r="BW182" s="286"/>
      <c r="BX182" s="286"/>
      <c r="BY182" s="286"/>
      <c r="BZ182" s="286"/>
      <c r="CA182" s="286"/>
      <c r="CB182" s="286"/>
      <c r="CC182" s="286"/>
      <c r="CD182" s="286"/>
      <c r="CE182" s="286"/>
      <c r="CF182" s="286"/>
    </row>
    <row r="183" spans="1:84" ht="15" x14ac:dyDescent="0.2">
      <c r="A183" s="286"/>
      <c r="B183" s="286"/>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row>
    <row r="184" spans="1:84" ht="15" x14ac:dyDescent="0.2">
      <c r="A184" s="286"/>
      <c r="B184" s="286"/>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c r="AN184" s="286"/>
      <c r="AO184" s="286"/>
      <c r="AP184" s="286"/>
      <c r="AQ184" s="286"/>
      <c r="AR184" s="286"/>
      <c r="AS184" s="286"/>
      <c r="AT184" s="286"/>
      <c r="AU184" s="286"/>
      <c r="AV184" s="286"/>
      <c r="AW184" s="286"/>
      <c r="AX184" s="286"/>
      <c r="AY184" s="286"/>
      <c r="AZ184" s="286"/>
      <c r="BA184" s="286"/>
      <c r="BB184" s="286"/>
      <c r="BC184" s="286"/>
      <c r="BD184" s="286"/>
      <c r="BE184" s="286"/>
      <c r="BF184" s="286"/>
      <c r="BG184" s="286"/>
      <c r="BH184" s="286"/>
      <c r="BI184" s="286"/>
      <c r="BJ184" s="286"/>
      <c r="BK184" s="286"/>
      <c r="BL184" s="286"/>
      <c r="BM184" s="286"/>
      <c r="BN184" s="286"/>
      <c r="BO184" s="286"/>
      <c r="BP184" s="286"/>
      <c r="BQ184" s="286"/>
      <c r="BR184" s="286"/>
      <c r="BS184" s="286"/>
      <c r="BT184" s="286"/>
      <c r="BU184" s="286"/>
      <c r="BV184" s="286"/>
      <c r="BW184" s="286"/>
      <c r="BX184" s="286"/>
      <c r="BY184" s="286"/>
      <c r="BZ184" s="286"/>
      <c r="CA184" s="286"/>
      <c r="CB184" s="286"/>
      <c r="CC184" s="286"/>
      <c r="CD184" s="286"/>
      <c r="CE184" s="286"/>
      <c r="CF184" s="286"/>
    </row>
    <row r="185" spans="1:84" ht="15" x14ac:dyDescent="0.2">
      <c r="A185" s="286"/>
      <c r="B185" s="286"/>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c r="AJ185" s="286"/>
      <c r="AK185" s="286"/>
      <c r="AL185" s="286"/>
      <c r="AM185" s="286"/>
      <c r="AN185" s="286"/>
      <c r="AO185" s="286"/>
      <c r="AP185" s="286"/>
      <c r="AQ185" s="286"/>
      <c r="AR185" s="286"/>
      <c r="AS185" s="286"/>
      <c r="AT185" s="286"/>
      <c r="AU185" s="286"/>
      <c r="AV185" s="286"/>
      <c r="AW185" s="286"/>
      <c r="AX185" s="286"/>
      <c r="AY185" s="286"/>
      <c r="AZ185" s="286"/>
      <c r="BA185" s="286"/>
      <c r="BB185" s="286"/>
      <c r="BC185" s="286"/>
      <c r="BD185" s="286"/>
      <c r="BE185" s="286"/>
      <c r="BF185" s="286"/>
      <c r="BG185" s="286"/>
      <c r="BH185" s="286"/>
      <c r="BI185" s="286"/>
      <c r="BJ185" s="286"/>
      <c r="BK185" s="286"/>
      <c r="BL185" s="286"/>
      <c r="BM185" s="286"/>
      <c r="BN185" s="286"/>
      <c r="BO185" s="286"/>
      <c r="BP185" s="286"/>
      <c r="BQ185" s="286"/>
      <c r="BR185" s="286"/>
      <c r="BS185" s="286"/>
      <c r="BT185" s="286"/>
      <c r="BU185" s="286"/>
      <c r="BV185" s="286"/>
      <c r="BW185" s="286"/>
      <c r="BX185" s="286"/>
      <c r="BY185" s="286"/>
      <c r="BZ185" s="286"/>
      <c r="CA185" s="286"/>
      <c r="CB185" s="286"/>
      <c r="CC185" s="286"/>
      <c r="CD185" s="286"/>
      <c r="CE185" s="286"/>
      <c r="CF185" s="286"/>
    </row>
    <row r="186" spans="1:84" ht="15" x14ac:dyDescent="0.2">
      <c r="A186" s="286"/>
      <c r="B186" s="286"/>
      <c r="C186" s="286"/>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286"/>
      <c r="AN186" s="286"/>
      <c r="AO186" s="286"/>
      <c r="AP186" s="286"/>
      <c r="AQ186" s="286"/>
      <c r="AR186" s="286"/>
      <c r="AS186" s="286"/>
      <c r="AT186" s="286"/>
      <c r="AU186" s="286"/>
      <c r="AV186" s="286"/>
      <c r="AW186" s="286"/>
      <c r="AX186" s="286"/>
      <c r="AY186" s="286"/>
      <c r="AZ186" s="286"/>
      <c r="BA186" s="286"/>
      <c r="BB186" s="286"/>
      <c r="BC186" s="286"/>
      <c r="BD186" s="286"/>
      <c r="BE186" s="286"/>
      <c r="BF186" s="286"/>
      <c r="BG186" s="286"/>
      <c r="BH186" s="286"/>
      <c r="BI186" s="286"/>
      <c r="BJ186" s="286"/>
      <c r="BK186" s="286"/>
      <c r="BL186" s="286"/>
      <c r="BM186" s="286"/>
      <c r="BN186" s="286"/>
      <c r="BO186" s="286"/>
      <c r="BP186" s="286"/>
      <c r="BQ186" s="286"/>
      <c r="BR186" s="286"/>
      <c r="BS186" s="286"/>
      <c r="BT186" s="286"/>
      <c r="BU186" s="286"/>
      <c r="BV186" s="286"/>
      <c r="BW186" s="286"/>
      <c r="BX186" s="286"/>
      <c r="BY186" s="286"/>
      <c r="BZ186" s="286"/>
      <c r="CA186" s="286"/>
      <c r="CB186" s="286"/>
      <c r="CC186" s="286"/>
      <c r="CD186" s="286"/>
      <c r="CE186" s="286"/>
      <c r="CF186" s="286"/>
    </row>
    <row r="187" spans="1:84" ht="15" x14ac:dyDescent="0.2">
      <c r="A187" s="286"/>
      <c r="B187" s="286"/>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6"/>
      <c r="AY187" s="286"/>
      <c r="AZ187" s="286"/>
      <c r="BA187" s="286"/>
      <c r="BB187" s="286"/>
      <c r="BC187" s="286"/>
      <c r="BD187" s="286"/>
      <c r="BE187" s="286"/>
      <c r="BF187" s="286"/>
      <c r="BG187" s="286"/>
      <c r="BH187" s="286"/>
      <c r="BI187" s="286"/>
      <c r="BJ187" s="286"/>
      <c r="BK187" s="286"/>
      <c r="BL187" s="286"/>
      <c r="BM187" s="286"/>
      <c r="BN187" s="286"/>
      <c r="BO187" s="286"/>
      <c r="BP187" s="286"/>
      <c r="BQ187" s="286"/>
      <c r="BR187" s="286"/>
      <c r="BS187" s="286"/>
      <c r="BT187" s="286"/>
      <c r="BU187" s="286"/>
      <c r="BV187" s="286"/>
      <c r="BW187" s="286"/>
      <c r="BX187" s="286"/>
      <c r="BY187" s="286"/>
      <c r="BZ187" s="286"/>
      <c r="CA187" s="286"/>
      <c r="CB187" s="286"/>
      <c r="CC187" s="286"/>
      <c r="CD187" s="286"/>
      <c r="CE187" s="286"/>
      <c r="CF187" s="286"/>
    </row>
    <row r="188" spans="1:84" ht="15" x14ac:dyDescent="0.2">
      <c r="A188" s="286"/>
      <c r="B188" s="286"/>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6"/>
      <c r="AY188" s="286"/>
      <c r="AZ188" s="286"/>
      <c r="BA188" s="286"/>
      <c r="BB188" s="286"/>
      <c r="BC188" s="286"/>
      <c r="BD188" s="286"/>
      <c r="BE188" s="286"/>
      <c r="BF188" s="286"/>
      <c r="BG188" s="286"/>
      <c r="BH188" s="286"/>
      <c r="BI188" s="286"/>
      <c r="BJ188" s="286"/>
      <c r="BK188" s="286"/>
      <c r="BL188" s="286"/>
      <c r="BM188" s="286"/>
      <c r="BN188" s="286"/>
      <c r="BO188" s="286"/>
      <c r="BP188" s="286"/>
      <c r="BQ188" s="286"/>
      <c r="BR188" s="286"/>
      <c r="BS188" s="286"/>
      <c r="BT188" s="286"/>
      <c r="BU188" s="286"/>
      <c r="BV188" s="286"/>
      <c r="BW188" s="286"/>
      <c r="BX188" s="286"/>
      <c r="BY188" s="286"/>
      <c r="BZ188" s="286"/>
      <c r="CA188" s="286"/>
      <c r="CB188" s="286"/>
      <c r="CC188" s="286"/>
      <c r="CD188" s="286"/>
      <c r="CE188" s="286"/>
      <c r="CF188" s="286"/>
    </row>
    <row r="189" spans="1:84" ht="15" x14ac:dyDescent="0.2">
      <c r="A189" s="286"/>
      <c r="B189" s="286"/>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row>
    <row r="190" spans="1:84" ht="15" x14ac:dyDescent="0.2">
      <c r="A190" s="286"/>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c r="BF190" s="286"/>
      <c r="BG190" s="286"/>
      <c r="BH190" s="286"/>
      <c r="BI190" s="286"/>
      <c r="BJ190" s="286"/>
      <c r="BK190" s="286"/>
      <c r="BL190" s="286"/>
      <c r="BM190" s="286"/>
      <c r="BN190" s="286"/>
      <c r="BO190" s="286"/>
      <c r="BP190" s="286"/>
      <c r="BQ190" s="286"/>
      <c r="BR190" s="286"/>
      <c r="BS190" s="286"/>
      <c r="BT190" s="286"/>
      <c r="BU190" s="286"/>
      <c r="BV190" s="286"/>
      <c r="BW190" s="286"/>
      <c r="BX190" s="286"/>
      <c r="BY190" s="286"/>
      <c r="BZ190" s="286"/>
      <c r="CA190" s="286"/>
      <c r="CB190" s="286"/>
      <c r="CC190" s="286"/>
      <c r="CD190" s="286"/>
      <c r="CE190" s="286"/>
      <c r="CF190" s="286"/>
    </row>
    <row r="191" spans="1:84" ht="15" x14ac:dyDescent="0.2">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c r="BF191" s="286"/>
      <c r="BG191" s="286"/>
      <c r="BH191" s="286"/>
      <c r="BI191" s="286"/>
      <c r="BJ191" s="286"/>
      <c r="BK191" s="286"/>
      <c r="BL191" s="286"/>
      <c r="BM191" s="286"/>
      <c r="BN191" s="286"/>
      <c r="BO191" s="286"/>
      <c r="BP191" s="286"/>
      <c r="BQ191" s="286"/>
      <c r="BR191" s="286"/>
      <c r="BS191" s="286"/>
      <c r="BT191" s="286"/>
      <c r="BU191" s="286"/>
      <c r="BV191" s="286"/>
      <c r="BW191" s="286"/>
      <c r="BX191" s="286"/>
      <c r="BY191" s="286"/>
      <c r="BZ191" s="286"/>
      <c r="CA191" s="286"/>
      <c r="CB191" s="286"/>
      <c r="CC191" s="286"/>
      <c r="CD191" s="286"/>
      <c r="CE191" s="286"/>
      <c r="CF191" s="286"/>
    </row>
    <row r="192" spans="1:84" ht="15" x14ac:dyDescent="0.2">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286"/>
      <c r="BU192" s="286"/>
      <c r="BV192" s="286"/>
      <c r="BW192" s="286"/>
      <c r="BX192" s="286"/>
      <c r="BY192" s="286"/>
      <c r="BZ192" s="286"/>
      <c r="CA192" s="286"/>
      <c r="CB192" s="286"/>
      <c r="CC192" s="286"/>
      <c r="CD192" s="286"/>
      <c r="CE192" s="286"/>
      <c r="CF192" s="286"/>
    </row>
    <row r="193" spans="1:84" ht="15" x14ac:dyDescent="0.2">
      <c r="A193" s="286"/>
      <c r="B193" s="286"/>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286"/>
      <c r="AN193" s="286"/>
      <c r="AO193" s="286"/>
      <c r="AP193" s="286"/>
      <c r="AQ193" s="286"/>
      <c r="AR193" s="286"/>
      <c r="AS193" s="286"/>
      <c r="AT193" s="286"/>
      <c r="AU193" s="286"/>
      <c r="AV193" s="286"/>
      <c r="AW193" s="286"/>
      <c r="AX193" s="286"/>
      <c r="AY193" s="286"/>
      <c r="AZ193" s="286"/>
      <c r="BA193" s="286"/>
      <c r="BB193" s="286"/>
      <c r="BC193" s="286"/>
      <c r="BD193" s="286"/>
      <c r="BE193" s="286"/>
      <c r="BF193" s="286"/>
      <c r="BG193" s="286"/>
      <c r="BH193" s="286"/>
      <c r="BI193" s="286"/>
      <c r="BJ193" s="286"/>
      <c r="BK193" s="286"/>
      <c r="BL193" s="286"/>
      <c r="BM193" s="286"/>
      <c r="BN193" s="286"/>
      <c r="BO193" s="286"/>
      <c r="BP193" s="286"/>
      <c r="BQ193" s="286"/>
      <c r="BR193" s="286"/>
      <c r="BS193" s="286"/>
      <c r="BT193" s="286"/>
      <c r="BU193" s="286"/>
      <c r="BV193" s="286"/>
      <c r="BW193" s="286"/>
      <c r="BX193" s="286"/>
      <c r="BY193" s="286"/>
      <c r="BZ193" s="286"/>
      <c r="CA193" s="286"/>
      <c r="CB193" s="286"/>
      <c r="CC193" s="286"/>
      <c r="CD193" s="286"/>
      <c r="CE193" s="286"/>
      <c r="CF193" s="286"/>
    </row>
    <row r="194" spans="1:84" ht="15" x14ac:dyDescent="0.2">
      <c r="A194" s="286"/>
      <c r="B194" s="286"/>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c r="AJ194" s="286"/>
      <c r="AK194" s="286"/>
      <c r="AL194" s="286"/>
      <c r="AM194" s="286"/>
      <c r="AN194" s="286"/>
      <c r="AO194" s="286"/>
      <c r="AP194" s="286"/>
      <c r="AQ194" s="286"/>
      <c r="AR194" s="286"/>
      <c r="AS194" s="286"/>
      <c r="AT194" s="286"/>
      <c r="AU194" s="286"/>
      <c r="AV194" s="286"/>
      <c r="AW194" s="286"/>
      <c r="AX194" s="286"/>
      <c r="AY194" s="286"/>
      <c r="AZ194" s="286"/>
      <c r="BA194" s="286"/>
      <c r="BB194" s="286"/>
      <c r="BC194" s="286"/>
      <c r="BD194" s="286"/>
      <c r="BE194" s="286"/>
      <c r="BF194" s="286"/>
      <c r="BG194" s="286"/>
      <c r="BH194" s="286"/>
      <c r="BI194" s="286"/>
      <c r="BJ194" s="286"/>
      <c r="BK194" s="286"/>
      <c r="BL194" s="286"/>
      <c r="BM194" s="286"/>
      <c r="BN194" s="286"/>
      <c r="BO194" s="286"/>
      <c r="BP194" s="286"/>
      <c r="BQ194" s="286"/>
      <c r="BR194" s="286"/>
      <c r="BS194" s="286"/>
      <c r="BT194" s="286"/>
      <c r="BU194" s="286"/>
      <c r="BV194" s="286"/>
      <c r="BW194" s="286"/>
      <c r="BX194" s="286"/>
      <c r="BY194" s="286"/>
      <c r="BZ194" s="286"/>
      <c r="CA194" s="286"/>
      <c r="CB194" s="286"/>
      <c r="CC194" s="286"/>
      <c r="CD194" s="286"/>
      <c r="CE194" s="286"/>
      <c r="CF194" s="286"/>
    </row>
    <row r="195" spans="1:84" ht="15" x14ac:dyDescent="0.2">
      <c r="A195" s="286"/>
      <c r="B195" s="286"/>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286"/>
      <c r="BB195" s="286"/>
      <c r="BC195" s="286"/>
      <c r="BD195" s="286"/>
      <c r="BE195" s="286"/>
      <c r="BF195" s="286"/>
      <c r="BG195" s="286"/>
      <c r="BH195" s="286"/>
      <c r="BI195" s="286"/>
      <c r="BJ195" s="286"/>
      <c r="BK195" s="286"/>
      <c r="BL195" s="286"/>
      <c r="BM195" s="286"/>
      <c r="BN195" s="286"/>
      <c r="BO195" s="286"/>
      <c r="BP195" s="286"/>
      <c r="BQ195" s="286"/>
      <c r="BR195" s="286"/>
      <c r="BS195" s="286"/>
      <c r="BT195" s="286"/>
      <c r="BU195" s="286"/>
      <c r="BV195" s="286"/>
      <c r="BW195" s="286"/>
      <c r="BX195" s="286"/>
      <c r="BY195" s="286"/>
      <c r="BZ195" s="286"/>
      <c r="CA195" s="286"/>
      <c r="CB195" s="286"/>
      <c r="CC195" s="286"/>
      <c r="CD195" s="286"/>
      <c r="CE195" s="286"/>
      <c r="CF195" s="286"/>
    </row>
    <row r="196" spans="1:84" ht="15" x14ac:dyDescent="0.2">
      <c r="A196" s="286"/>
      <c r="B196" s="286"/>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6"/>
      <c r="AZ196" s="286"/>
      <c r="BA196" s="286"/>
      <c r="BB196" s="286"/>
      <c r="BC196" s="286"/>
      <c r="BD196" s="286"/>
      <c r="BE196" s="286"/>
      <c r="BF196" s="286"/>
      <c r="BG196" s="286"/>
      <c r="BH196" s="286"/>
      <c r="BI196" s="286"/>
      <c r="BJ196" s="286"/>
      <c r="BK196" s="286"/>
      <c r="BL196" s="286"/>
      <c r="BM196" s="286"/>
      <c r="BN196" s="286"/>
      <c r="BO196" s="286"/>
      <c r="BP196" s="286"/>
      <c r="BQ196" s="286"/>
      <c r="BR196" s="286"/>
      <c r="BS196" s="286"/>
      <c r="BT196" s="286"/>
      <c r="BU196" s="286"/>
      <c r="BV196" s="286"/>
      <c r="BW196" s="286"/>
      <c r="BX196" s="286"/>
      <c r="BY196" s="286"/>
      <c r="BZ196" s="286"/>
      <c r="CA196" s="286"/>
      <c r="CB196" s="286"/>
      <c r="CC196" s="286"/>
      <c r="CD196" s="286"/>
      <c r="CE196" s="286"/>
      <c r="CF196" s="286"/>
    </row>
    <row r="197" spans="1:84" ht="15" x14ac:dyDescent="0.2">
      <c r="A197" s="286"/>
      <c r="B197" s="286"/>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c r="BM197" s="286"/>
      <c r="BN197" s="286"/>
      <c r="BO197" s="286"/>
      <c r="BP197" s="286"/>
      <c r="BQ197" s="286"/>
      <c r="BR197" s="286"/>
      <c r="BS197" s="286"/>
      <c r="BT197" s="286"/>
      <c r="BU197" s="286"/>
      <c r="BV197" s="286"/>
      <c r="BW197" s="286"/>
      <c r="BX197" s="286"/>
      <c r="BY197" s="286"/>
      <c r="BZ197" s="286"/>
      <c r="CA197" s="286"/>
      <c r="CB197" s="286"/>
      <c r="CC197" s="286"/>
      <c r="CD197" s="286"/>
      <c r="CE197" s="286"/>
      <c r="CF197" s="286"/>
    </row>
    <row r="198" spans="1:84" ht="15" x14ac:dyDescent="0.2">
      <c r="A198" s="286"/>
      <c r="B198" s="286"/>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c r="AJ198" s="286"/>
      <c r="AK198" s="286"/>
      <c r="AL198" s="286"/>
      <c r="AM198" s="286"/>
      <c r="AN198" s="286"/>
      <c r="AO198" s="286"/>
      <c r="AP198" s="286"/>
      <c r="AQ198" s="286"/>
      <c r="AR198" s="286"/>
      <c r="AS198" s="286"/>
      <c r="AT198" s="286"/>
      <c r="AU198" s="286"/>
      <c r="AV198" s="286"/>
      <c r="AW198" s="286"/>
      <c r="AX198" s="286"/>
      <c r="AY198" s="286"/>
      <c r="AZ198" s="286"/>
      <c r="BA198" s="286"/>
      <c r="BB198" s="286"/>
      <c r="BC198" s="286"/>
      <c r="BD198" s="286"/>
      <c r="BE198" s="286"/>
      <c r="BF198" s="286"/>
      <c r="BG198" s="286"/>
      <c r="BH198" s="286"/>
      <c r="BI198" s="286"/>
      <c r="BJ198" s="286"/>
      <c r="BK198" s="286"/>
      <c r="BL198" s="286"/>
      <c r="BM198" s="286"/>
      <c r="BN198" s="286"/>
      <c r="BO198" s="286"/>
      <c r="BP198" s="286"/>
      <c r="BQ198" s="286"/>
      <c r="BR198" s="286"/>
      <c r="BS198" s="286"/>
      <c r="BT198" s="286"/>
      <c r="BU198" s="286"/>
      <c r="BV198" s="286"/>
      <c r="BW198" s="286"/>
      <c r="BX198" s="286"/>
      <c r="BY198" s="286"/>
      <c r="BZ198" s="286"/>
      <c r="CA198" s="286"/>
      <c r="CB198" s="286"/>
      <c r="CC198" s="286"/>
      <c r="CD198" s="286"/>
      <c r="CE198" s="286"/>
      <c r="CF198" s="286"/>
    </row>
    <row r="199" spans="1:84" ht="15" x14ac:dyDescent="0.2">
      <c r="A199" s="286"/>
      <c r="B199" s="286"/>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c r="AJ199" s="286"/>
      <c r="AK199" s="286"/>
      <c r="AL199" s="286"/>
      <c r="AM199" s="286"/>
      <c r="AN199" s="286"/>
      <c r="AO199" s="286"/>
      <c r="AP199" s="286"/>
      <c r="AQ199" s="286"/>
      <c r="AR199" s="286"/>
      <c r="AS199" s="286"/>
      <c r="AT199" s="286"/>
      <c r="AU199" s="286"/>
      <c r="AV199" s="286"/>
      <c r="AW199" s="286"/>
      <c r="AX199" s="286"/>
      <c r="AY199" s="286"/>
      <c r="AZ199" s="286"/>
      <c r="BA199" s="286"/>
      <c r="BB199" s="286"/>
      <c r="BC199" s="286"/>
      <c r="BD199" s="286"/>
      <c r="BE199" s="286"/>
      <c r="BF199" s="286"/>
      <c r="BG199" s="286"/>
      <c r="BH199" s="286"/>
      <c r="BI199" s="286"/>
      <c r="BJ199" s="286"/>
      <c r="BK199" s="286"/>
      <c r="BL199" s="286"/>
      <c r="BM199" s="286"/>
      <c r="BN199" s="286"/>
      <c r="BO199" s="286"/>
      <c r="BP199" s="286"/>
      <c r="BQ199" s="286"/>
      <c r="BR199" s="286"/>
      <c r="BS199" s="286"/>
      <c r="BT199" s="286"/>
      <c r="BU199" s="286"/>
      <c r="BV199" s="286"/>
      <c r="BW199" s="286"/>
      <c r="BX199" s="286"/>
      <c r="BY199" s="286"/>
      <c r="BZ199" s="286"/>
      <c r="CA199" s="286"/>
      <c r="CB199" s="286"/>
      <c r="CC199" s="286"/>
      <c r="CD199" s="286"/>
      <c r="CE199" s="286"/>
      <c r="CF199" s="286"/>
    </row>
    <row r="200" spans="1:84" ht="15" x14ac:dyDescent="0.2">
      <c r="A200" s="286"/>
      <c r="B200" s="286"/>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c r="AJ200" s="286"/>
      <c r="AK200" s="286"/>
      <c r="AL200" s="286"/>
      <c r="AM200" s="286"/>
      <c r="AN200" s="286"/>
      <c r="AO200" s="286"/>
      <c r="AP200" s="286"/>
      <c r="AQ200" s="286"/>
      <c r="AR200" s="286"/>
      <c r="AS200" s="286"/>
      <c r="AT200" s="286"/>
      <c r="AU200" s="286"/>
      <c r="AV200" s="286"/>
      <c r="AW200" s="286"/>
      <c r="AX200" s="286"/>
      <c r="AY200" s="286"/>
      <c r="AZ200" s="286"/>
      <c r="BA200" s="286"/>
      <c r="BB200" s="286"/>
      <c r="BC200" s="286"/>
      <c r="BD200" s="286"/>
      <c r="BE200" s="286"/>
      <c r="BF200" s="286"/>
      <c r="BG200" s="286"/>
      <c r="BH200" s="286"/>
      <c r="BI200" s="286"/>
      <c r="BJ200" s="286"/>
      <c r="BK200" s="286"/>
      <c r="BL200" s="286"/>
      <c r="BM200" s="286"/>
      <c r="BN200" s="286"/>
      <c r="BO200" s="286"/>
      <c r="BP200" s="286"/>
      <c r="BQ200" s="286"/>
      <c r="BR200" s="286"/>
      <c r="BS200" s="286"/>
      <c r="BT200" s="286"/>
      <c r="BU200" s="286"/>
      <c r="BV200" s="286"/>
      <c r="BW200" s="286"/>
      <c r="BX200" s="286"/>
      <c r="BY200" s="286"/>
      <c r="BZ200" s="286"/>
      <c r="CA200" s="286"/>
      <c r="CB200" s="286"/>
      <c r="CC200" s="286"/>
      <c r="CD200" s="286"/>
      <c r="CE200" s="286"/>
      <c r="CF200" s="286"/>
    </row>
    <row r="201" spans="1:84" ht="15" x14ac:dyDescent="0.2">
      <c r="A201" s="286"/>
      <c r="B201" s="286"/>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c r="AJ201" s="286"/>
      <c r="AK201" s="286"/>
      <c r="AL201" s="286"/>
      <c r="AM201" s="286"/>
      <c r="AN201" s="286"/>
      <c r="AO201" s="286"/>
      <c r="AP201" s="286"/>
      <c r="AQ201" s="286"/>
      <c r="AR201" s="286"/>
      <c r="AS201" s="286"/>
      <c r="AT201" s="286"/>
      <c r="AU201" s="286"/>
      <c r="AV201" s="286"/>
      <c r="AW201" s="286"/>
      <c r="AX201" s="286"/>
      <c r="AY201" s="286"/>
      <c r="AZ201" s="286"/>
      <c r="BA201" s="286"/>
      <c r="BB201" s="286"/>
      <c r="BC201" s="286"/>
      <c r="BD201" s="286"/>
      <c r="BE201" s="286"/>
      <c r="BF201" s="286"/>
      <c r="BG201" s="286"/>
      <c r="BH201" s="286"/>
      <c r="BI201" s="286"/>
      <c r="BJ201" s="286"/>
      <c r="BK201" s="286"/>
      <c r="BL201" s="286"/>
      <c r="BM201" s="286"/>
      <c r="BN201" s="286"/>
      <c r="BO201" s="286"/>
      <c r="BP201" s="286"/>
      <c r="BQ201" s="286"/>
      <c r="BR201" s="286"/>
      <c r="BS201" s="286"/>
      <c r="BT201" s="286"/>
      <c r="BU201" s="286"/>
      <c r="BV201" s="286"/>
      <c r="BW201" s="286"/>
      <c r="BX201" s="286"/>
      <c r="BY201" s="286"/>
      <c r="BZ201" s="286"/>
      <c r="CA201" s="286"/>
      <c r="CB201" s="286"/>
      <c r="CC201" s="286"/>
      <c r="CD201" s="286"/>
      <c r="CE201" s="286"/>
      <c r="CF201" s="286"/>
    </row>
    <row r="202" spans="1:84" ht="15" x14ac:dyDescent="0.2">
      <c r="A202" s="286"/>
      <c r="B202" s="286"/>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286"/>
      <c r="AR202" s="286"/>
      <c r="AS202" s="286"/>
      <c r="AT202" s="286"/>
      <c r="AU202" s="286"/>
      <c r="AV202" s="286"/>
      <c r="AW202" s="286"/>
      <c r="AX202" s="286"/>
      <c r="AY202" s="286"/>
      <c r="AZ202" s="286"/>
      <c r="BA202" s="286"/>
      <c r="BB202" s="286"/>
      <c r="BC202" s="286"/>
      <c r="BD202" s="286"/>
      <c r="BE202" s="286"/>
      <c r="BF202" s="286"/>
      <c r="BG202" s="286"/>
      <c r="BH202" s="286"/>
      <c r="BI202" s="286"/>
      <c r="BJ202" s="286"/>
      <c r="BK202" s="286"/>
      <c r="BL202" s="286"/>
      <c r="BM202" s="286"/>
      <c r="BN202" s="286"/>
      <c r="BO202" s="286"/>
      <c r="BP202" s="286"/>
      <c r="BQ202" s="286"/>
      <c r="BR202" s="286"/>
      <c r="BS202" s="286"/>
      <c r="BT202" s="286"/>
      <c r="BU202" s="286"/>
      <c r="BV202" s="286"/>
      <c r="BW202" s="286"/>
      <c r="BX202" s="286"/>
      <c r="BY202" s="286"/>
      <c r="BZ202" s="286"/>
      <c r="CA202" s="286"/>
      <c r="CB202" s="286"/>
      <c r="CC202" s="286"/>
      <c r="CD202" s="286"/>
      <c r="CE202" s="286"/>
      <c r="CF202" s="286"/>
    </row>
    <row r="203" spans="1:84" ht="15" x14ac:dyDescent="0.2">
      <c r="A203" s="286"/>
      <c r="B203" s="286"/>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6"/>
      <c r="BL203" s="286"/>
      <c r="BM203" s="286"/>
      <c r="BN203" s="286"/>
      <c r="BO203" s="286"/>
      <c r="BP203" s="286"/>
      <c r="BQ203" s="286"/>
      <c r="BR203" s="286"/>
      <c r="BS203" s="286"/>
      <c r="BT203" s="286"/>
      <c r="BU203" s="286"/>
      <c r="BV203" s="286"/>
      <c r="BW203" s="286"/>
      <c r="BX203" s="286"/>
      <c r="BY203" s="286"/>
      <c r="BZ203" s="286"/>
      <c r="CA203" s="286"/>
      <c r="CB203" s="286"/>
      <c r="CC203" s="286"/>
      <c r="CD203" s="286"/>
      <c r="CE203" s="286"/>
      <c r="CF203" s="286"/>
    </row>
    <row r="204" spans="1:84" ht="15" x14ac:dyDescent="0.2">
      <c r="A204" s="286"/>
      <c r="B204" s="286"/>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row>
    <row r="205" spans="1:84" ht="15" x14ac:dyDescent="0.2">
      <c r="A205" s="286"/>
      <c r="B205" s="286"/>
      <c r="C205" s="286"/>
      <c r="D205" s="286"/>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F205" s="286"/>
      <c r="BG205" s="286"/>
      <c r="BH205" s="286"/>
      <c r="BI205" s="286"/>
      <c r="BJ205" s="286"/>
      <c r="BK205" s="286"/>
      <c r="BL205" s="286"/>
      <c r="BM205" s="286"/>
      <c r="BN205" s="286"/>
      <c r="BO205" s="286"/>
      <c r="BP205" s="286"/>
      <c r="BQ205" s="286"/>
      <c r="BR205" s="286"/>
      <c r="BS205" s="286"/>
      <c r="BT205" s="286"/>
      <c r="BU205" s="286"/>
      <c r="BV205" s="286"/>
      <c r="BW205" s="286"/>
      <c r="BX205" s="286"/>
      <c r="BY205" s="286"/>
      <c r="BZ205" s="286"/>
      <c r="CA205" s="286"/>
      <c r="CB205" s="286"/>
      <c r="CC205" s="286"/>
      <c r="CD205" s="286"/>
      <c r="CE205" s="286"/>
      <c r="CF205" s="286"/>
    </row>
    <row r="206" spans="1:84" ht="15" x14ac:dyDescent="0.2">
      <c r="A206" s="286"/>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286"/>
      <c r="AY206" s="286"/>
      <c r="AZ206" s="286"/>
      <c r="BA206" s="286"/>
      <c r="BB206" s="286"/>
      <c r="BC206" s="286"/>
      <c r="BD206" s="286"/>
      <c r="BE206" s="286"/>
      <c r="BF206" s="286"/>
      <c r="BG206" s="286"/>
      <c r="BH206" s="286"/>
      <c r="BI206" s="286"/>
      <c r="BJ206" s="286"/>
      <c r="BK206" s="286"/>
      <c r="BL206" s="286"/>
      <c r="BM206" s="286"/>
      <c r="BN206" s="286"/>
      <c r="BO206" s="286"/>
      <c r="BP206" s="286"/>
      <c r="BQ206" s="286"/>
      <c r="BR206" s="286"/>
      <c r="BS206" s="286"/>
      <c r="BT206" s="286"/>
      <c r="BU206" s="286"/>
      <c r="BV206" s="286"/>
      <c r="BW206" s="286"/>
      <c r="BX206" s="286"/>
      <c r="BY206" s="286"/>
      <c r="BZ206" s="286"/>
      <c r="CA206" s="286"/>
      <c r="CB206" s="286"/>
      <c r="CC206" s="286"/>
      <c r="CD206" s="286"/>
      <c r="CE206" s="286"/>
      <c r="CF206" s="286"/>
    </row>
    <row r="207" spans="1:84" ht="15" x14ac:dyDescent="0.2">
      <c r="A207" s="286"/>
      <c r="B207" s="286"/>
      <c r="C207" s="286"/>
      <c r="D207" s="286"/>
      <c r="E207" s="286"/>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286"/>
      <c r="AP207" s="286"/>
      <c r="AQ207" s="286"/>
      <c r="AR207" s="286"/>
      <c r="AS207" s="286"/>
      <c r="AT207" s="286"/>
      <c r="AU207" s="286"/>
      <c r="AV207" s="286"/>
      <c r="AW207" s="286"/>
      <c r="AX207" s="286"/>
      <c r="AY207" s="286"/>
      <c r="AZ207" s="286"/>
      <c r="BA207" s="286"/>
      <c r="BB207" s="286"/>
      <c r="BC207" s="286"/>
      <c r="BD207" s="286"/>
      <c r="BE207" s="286"/>
      <c r="BF207" s="286"/>
      <c r="BG207" s="286"/>
      <c r="BH207" s="286"/>
      <c r="BI207" s="286"/>
      <c r="BJ207" s="286"/>
      <c r="BK207" s="286"/>
      <c r="BL207" s="286"/>
      <c r="BM207" s="286"/>
      <c r="BN207" s="286"/>
      <c r="BO207" s="286"/>
      <c r="BP207" s="286"/>
      <c r="BQ207" s="286"/>
      <c r="BR207" s="286"/>
      <c r="BS207" s="286"/>
      <c r="BT207" s="286"/>
      <c r="BU207" s="286"/>
      <c r="BV207" s="286"/>
      <c r="BW207" s="286"/>
      <c r="BX207" s="286"/>
      <c r="BY207" s="286"/>
      <c r="BZ207" s="286"/>
      <c r="CA207" s="286"/>
      <c r="CB207" s="286"/>
      <c r="CC207" s="286"/>
      <c r="CD207" s="286"/>
      <c r="CE207" s="286"/>
      <c r="CF207" s="286"/>
    </row>
    <row r="208" spans="1:84" ht="15" x14ac:dyDescent="0.2">
      <c r="A208" s="286"/>
      <c r="B208" s="286"/>
      <c r="C208" s="286"/>
      <c r="D208" s="286"/>
      <c r="E208" s="286"/>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286"/>
      <c r="AY208" s="286"/>
      <c r="AZ208" s="286"/>
      <c r="BA208" s="286"/>
      <c r="BB208" s="286"/>
      <c r="BC208" s="286"/>
      <c r="BD208" s="286"/>
      <c r="BE208" s="286"/>
      <c r="BF208" s="286"/>
      <c r="BG208" s="286"/>
      <c r="BH208" s="286"/>
      <c r="BI208" s="286"/>
      <c r="BJ208" s="286"/>
      <c r="BK208" s="286"/>
      <c r="BL208" s="286"/>
      <c r="BM208" s="286"/>
      <c r="BN208" s="286"/>
      <c r="BO208" s="286"/>
      <c r="BP208" s="286"/>
      <c r="BQ208" s="286"/>
      <c r="BR208" s="286"/>
      <c r="BS208" s="286"/>
      <c r="BT208" s="286"/>
      <c r="BU208" s="286"/>
      <c r="BV208" s="286"/>
      <c r="BW208" s="286"/>
      <c r="BX208" s="286"/>
      <c r="BY208" s="286"/>
      <c r="BZ208" s="286"/>
      <c r="CA208" s="286"/>
      <c r="CB208" s="286"/>
      <c r="CC208" s="286"/>
      <c r="CD208" s="286"/>
      <c r="CE208" s="286"/>
      <c r="CF208" s="286"/>
    </row>
    <row r="209" spans="1:84" ht="15" x14ac:dyDescent="0.2">
      <c r="A209" s="286"/>
      <c r="B209" s="286"/>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c r="BA209" s="286"/>
      <c r="BB209" s="286"/>
      <c r="BC209" s="286"/>
      <c r="BD209" s="286"/>
      <c r="BE209" s="286"/>
      <c r="BF209" s="286"/>
      <c r="BG209" s="286"/>
      <c r="BH209" s="286"/>
      <c r="BI209" s="286"/>
      <c r="BJ209" s="286"/>
      <c r="BK209" s="286"/>
      <c r="BL209" s="286"/>
      <c r="BM209" s="286"/>
      <c r="BN209" s="286"/>
      <c r="BO209" s="286"/>
      <c r="BP209" s="286"/>
      <c r="BQ209" s="286"/>
      <c r="BR209" s="286"/>
      <c r="BS209" s="286"/>
      <c r="BT209" s="286"/>
      <c r="BU209" s="286"/>
      <c r="BV209" s="286"/>
      <c r="BW209" s="286"/>
      <c r="BX209" s="286"/>
      <c r="BY209" s="286"/>
      <c r="BZ209" s="286"/>
      <c r="CA209" s="286"/>
      <c r="CB209" s="286"/>
      <c r="CC209" s="286"/>
      <c r="CD209" s="286"/>
      <c r="CE209" s="286"/>
      <c r="CF209" s="286"/>
    </row>
    <row r="210" spans="1:84" ht="15" x14ac:dyDescent="0.2">
      <c r="A210" s="286"/>
      <c r="B210" s="286"/>
      <c r="C210" s="286"/>
      <c r="D210" s="286"/>
      <c r="E210" s="286"/>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c r="AJ210" s="286"/>
      <c r="AK210" s="286"/>
      <c r="AL210" s="286"/>
      <c r="AM210" s="286"/>
      <c r="AN210" s="286"/>
      <c r="AO210" s="286"/>
      <c r="AP210" s="286"/>
      <c r="AQ210" s="286"/>
      <c r="AR210" s="286"/>
      <c r="AS210" s="286"/>
      <c r="AT210" s="286"/>
      <c r="AU210" s="286"/>
      <c r="AV210" s="286"/>
      <c r="AW210" s="286"/>
      <c r="AX210" s="286"/>
      <c r="AY210" s="286"/>
      <c r="AZ210" s="286"/>
      <c r="BA210" s="286"/>
      <c r="BB210" s="286"/>
      <c r="BC210" s="286"/>
      <c r="BD210" s="286"/>
      <c r="BE210" s="286"/>
      <c r="BF210" s="286"/>
      <c r="BG210" s="286"/>
      <c r="BH210" s="286"/>
      <c r="BI210" s="286"/>
      <c r="BJ210" s="286"/>
      <c r="BK210" s="286"/>
      <c r="BL210" s="286"/>
      <c r="BM210" s="286"/>
      <c r="BN210" s="286"/>
      <c r="BO210" s="286"/>
      <c r="BP210" s="286"/>
      <c r="BQ210" s="286"/>
      <c r="BR210" s="286"/>
      <c r="BS210" s="286"/>
      <c r="BT210" s="286"/>
      <c r="BU210" s="286"/>
      <c r="BV210" s="286"/>
      <c r="BW210" s="286"/>
      <c r="BX210" s="286"/>
      <c r="BY210" s="286"/>
      <c r="BZ210" s="286"/>
      <c r="CA210" s="286"/>
      <c r="CB210" s="286"/>
      <c r="CC210" s="286"/>
      <c r="CD210" s="286"/>
      <c r="CE210" s="286"/>
      <c r="CF210" s="286"/>
    </row>
    <row r="211" spans="1:84" ht="15" x14ac:dyDescent="0.2">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6"/>
      <c r="AO211" s="286"/>
      <c r="AP211" s="286"/>
      <c r="AQ211" s="286"/>
      <c r="AR211" s="286"/>
      <c r="AS211" s="286"/>
      <c r="AT211" s="286"/>
      <c r="AU211" s="286"/>
      <c r="AV211" s="286"/>
      <c r="AW211" s="286"/>
      <c r="AX211" s="286"/>
      <c r="AY211" s="286"/>
      <c r="AZ211" s="286"/>
      <c r="BA211" s="286"/>
      <c r="BB211" s="286"/>
      <c r="BC211" s="286"/>
      <c r="BD211" s="286"/>
      <c r="BE211" s="286"/>
      <c r="BF211" s="286"/>
      <c r="BG211" s="286"/>
      <c r="BH211" s="286"/>
      <c r="BI211" s="286"/>
      <c r="BJ211" s="286"/>
      <c r="BK211" s="286"/>
      <c r="BL211" s="286"/>
      <c r="BM211" s="286"/>
      <c r="BN211" s="286"/>
      <c r="BO211" s="286"/>
      <c r="BP211" s="286"/>
      <c r="BQ211" s="286"/>
      <c r="BR211" s="286"/>
      <c r="BS211" s="286"/>
      <c r="BT211" s="286"/>
      <c r="BU211" s="286"/>
      <c r="BV211" s="286"/>
      <c r="BW211" s="286"/>
      <c r="BX211" s="286"/>
      <c r="BY211" s="286"/>
      <c r="BZ211" s="286"/>
      <c r="CA211" s="286"/>
      <c r="CB211" s="286"/>
      <c r="CC211" s="286"/>
      <c r="CD211" s="286"/>
      <c r="CE211" s="286"/>
      <c r="CF211" s="286"/>
    </row>
    <row r="212" spans="1:84" ht="15" x14ac:dyDescent="0.2">
      <c r="A212" s="286"/>
      <c r="B212" s="286"/>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c r="BA212" s="286"/>
      <c r="BB212" s="286"/>
      <c r="BC212" s="286"/>
      <c r="BD212" s="286"/>
      <c r="BE212" s="286"/>
      <c r="BF212" s="286"/>
      <c r="BG212" s="286"/>
      <c r="BH212" s="286"/>
      <c r="BI212" s="286"/>
      <c r="BJ212" s="286"/>
      <c r="BK212" s="286"/>
      <c r="BL212" s="286"/>
      <c r="BM212" s="286"/>
      <c r="BN212" s="286"/>
      <c r="BO212" s="286"/>
      <c r="BP212" s="286"/>
      <c r="BQ212" s="286"/>
      <c r="BR212" s="286"/>
      <c r="BS212" s="286"/>
      <c r="BT212" s="286"/>
      <c r="BU212" s="286"/>
      <c r="BV212" s="286"/>
      <c r="BW212" s="286"/>
      <c r="BX212" s="286"/>
      <c r="BY212" s="286"/>
      <c r="BZ212" s="286"/>
      <c r="CA212" s="286"/>
      <c r="CB212" s="286"/>
      <c r="CC212" s="286"/>
      <c r="CD212" s="286"/>
      <c r="CE212" s="286"/>
      <c r="CF212" s="286"/>
    </row>
    <row r="213" spans="1:84" ht="15" x14ac:dyDescent="0.2">
      <c r="A213" s="286"/>
      <c r="B213" s="286"/>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c r="BA213" s="286"/>
      <c r="BB213" s="286"/>
      <c r="BC213" s="286"/>
      <c r="BD213" s="286"/>
      <c r="BE213" s="286"/>
      <c r="BF213" s="286"/>
      <c r="BG213" s="286"/>
      <c r="BH213" s="286"/>
      <c r="BI213" s="286"/>
      <c r="BJ213" s="286"/>
      <c r="BK213" s="286"/>
      <c r="BL213" s="286"/>
      <c r="BM213" s="286"/>
      <c r="BN213" s="286"/>
      <c r="BO213" s="286"/>
      <c r="BP213" s="286"/>
      <c r="BQ213" s="286"/>
      <c r="BR213" s="286"/>
      <c r="BS213" s="286"/>
      <c r="BT213" s="286"/>
      <c r="BU213" s="286"/>
      <c r="BV213" s="286"/>
      <c r="BW213" s="286"/>
      <c r="BX213" s="286"/>
      <c r="BY213" s="286"/>
      <c r="BZ213" s="286"/>
      <c r="CA213" s="286"/>
      <c r="CB213" s="286"/>
      <c r="CC213" s="286"/>
      <c r="CD213" s="286"/>
      <c r="CE213" s="286"/>
      <c r="CF213" s="286"/>
    </row>
    <row r="214" spans="1:84" ht="15" x14ac:dyDescent="0.2">
      <c r="A214" s="286"/>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c r="BM214" s="286"/>
      <c r="BN214" s="286"/>
      <c r="BO214" s="286"/>
      <c r="BP214" s="286"/>
      <c r="BQ214" s="286"/>
      <c r="BR214" s="286"/>
      <c r="BS214" s="286"/>
      <c r="BT214" s="286"/>
      <c r="BU214" s="286"/>
      <c r="BV214" s="286"/>
      <c r="BW214" s="286"/>
      <c r="BX214" s="286"/>
      <c r="BY214" s="286"/>
      <c r="BZ214" s="286"/>
      <c r="CA214" s="286"/>
      <c r="CB214" s="286"/>
      <c r="CC214" s="286"/>
      <c r="CD214" s="286"/>
      <c r="CE214" s="286"/>
      <c r="CF214" s="286"/>
    </row>
    <row r="215" spans="1:84" ht="15" x14ac:dyDescent="0.2">
      <c r="A215" s="286"/>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6"/>
      <c r="AY215" s="286"/>
      <c r="AZ215" s="286"/>
      <c r="BA215" s="286"/>
      <c r="BB215" s="286"/>
      <c r="BC215" s="286"/>
      <c r="BD215" s="286"/>
      <c r="BE215" s="286"/>
      <c r="BF215" s="286"/>
      <c r="BG215" s="286"/>
      <c r="BH215" s="286"/>
      <c r="BI215" s="286"/>
      <c r="BJ215" s="286"/>
      <c r="BK215" s="286"/>
      <c r="BL215" s="286"/>
      <c r="BM215" s="286"/>
      <c r="BN215" s="286"/>
      <c r="BO215" s="286"/>
      <c r="BP215" s="286"/>
      <c r="BQ215" s="286"/>
      <c r="BR215" s="286"/>
      <c r="BS215" s="286"/>
      <c r="BT215" s="286"/>
      <c r="BU215" s="286"/>
      <c r="BV215" s="286"/>
      <c r="BW215" s="286"/>
      <c r="BX215" s="286"/>
      <c r="BY215" s="286"/>
      <c r="BZ215" s="286"/>
      <c r="CA215" s="286"/>
      <c r="CB215" s="286"/>
      <c r="CC215" s="286"/>
      <c r="CD215" s="286"/>
      <c r="CE215" s="286"/>
      <c r="CF215" s="286"/>
    </row>
    <row r="216" spans="1:84" ht="15" x14ac:dyDescent="0.2">
      <c r="A216" s="286"/>
      <c r="B216" s="286"/>
      <c r="C216" s="286"/>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6"/>
      <c r="AM216" s="286"/>
      <c r="AN216" s="286"/>
      <c r="AO216" s="286"/>
      <c r="AP216" s="286"/>
      <c r="AQ216" s="286"/>
      <c r="AR216" s="286"/>
      <c r="AS216" s="286"/>
      <c r="AT216" s="286"/>
      <c r="AU216" s="286"/>
      <c r="AV216" s="286"/>
      <c r="AW216" s="286"/>
      <c r="AX216" s="286"/>
      <c r="AY216" s="286"/>
      <c r="AZ216" s="286"/>
      <c r="BA216" s="286"/>
      <c r="BB216" s="286"/>
      <c r="BC216" s="286"/>
      <c r="BD216" s="286"/>
      <c r="BE216" s="286"/>
      <c r="BF216" s="286"/>
      <c r="BG216" s="286"/>
      <c r="BH216" s="286"/>
      <c r="BI216" s="286"/>
      <c r="BJ216" s="286"/>
      <c r="BK216" s="286"/>
      <c r="BL216" s="286"/>
      <c r="BM216" s="286"/>
      <c r="BN216" s="286"/>
      <c r="BO216" s="286"/>
      <c r="BP216" s="286"/>
      <c r="BQ216" s="286"/>
      <c r="BR216" s="286"/>
      <c r="BS216" s="286"/>
      <c r="BT216" s="286"/>
      <c r="BU216" s="286"/>
      <c r="BV216" s="286"/>
      <c r="BW216" s="286"/>
      <c r="BX216" s="286"/>
      <c r="BY216" s="286"/>
      <c r="BZ216" s="286"/>
      <c r="CA216" s="286"/>
      <c r="CB216" s="286"/>
      <c r="CC216" s="286"/>
      <c r="CD216" s="286"/>
      <c r="CE216" s="286"/>
      <c r="CF216" s="286"/>
    </row>
    <row r="217" spans="1:84" ht="15" x14ac:dyDescent="0.2">
      <c r="A217" s="286"/>
      <c r="B217" s="286"/>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c r="AP217" s="286"/>
      <c r="AQ217" s="286"/>
      <c r="AR217" s="286"/>
      <c r="AS217" s="286"/>
      <c r="AT217" s="286"/>
      <c r="AU217" s="286"/>
      <c r="AV217" s="286"/>
      <c r="AW217" s="286"/>
      <c r="AX217" s="286"/>
      <c r="AY217" s="286"/>
      <c r="AZ217" s="286"/>
      <c r="BA217" s="286"/>
      <c r="BB217" s="286"/>
      <c r="BC217" s="286"/>
      <c r="BD217" s="286"/>
      <c r="BE217" s="286"/>
      <c r="BF217" s="286"/>
      <c r="BG217" s="286"/>
      <c r="BH217" s="286"/>
      <c r="BI217" s="286"/>
      <c r="BJ217" s="286"/>
      <c r="BK217" s="286"/>
      <c r="BL217" s="286"/>
      <c r="BM217" s="286"/>
      <c r="BN217" s="286"/>
      <c r="BO217" s="286"/>
      <c r="BP217" s="286"/>
      <c r="BQ217" s="286"/>
      <c r="BR217" s="286"/>
      <c r="BS217" s="286"/>
      <c r="BT217" s="286"/>
      <c r="BU217" s="286"/>
      <c r="BV217" s="286"/>
      <c r="BW217" s="286"/>
      <c r="BX217" s="286"/>
      <c r="BY217" s="286"/>
      <c r="BZ217" s="286"/>
      <c r="CA217" s="286"/>
      <c r="CB217" s="286"/>
      <c r="CC217" s="286"/>
      <c r="CD217" s="286"/>
      <c r="CE217" s="286"/>
      <c r="CF217" s="286"/>
    </row>
    <row r="218" spans="1:84" ht="15" x14ac:dyDescent="0.2">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6"/>
      <c r="AY218" s="286"/>
      <c r="AZ218" s="286"/>
      <c r="BA218" s="286"/>
      <c r="BB218" s="286"/>
      <c r="BC218" s="286"/>
      <c r="BD218" s="286"/>
      <c r="BE218" s="286"/>
      <c r="BF218" s="286"/>
      <c r="BG218" s="286"/>
      <c r="BH218" s="286"/>
      <c r="BI218" s="286"/>
      <c r="BJ218" s="286"/>
      <c r="BK218" s="286"/>
      <c r="BL218" s="286"/>
      <c r="BM218" s="286"/>
      <c r="BN218" s="286"/>
      <c r="BO218" s="286"/>
      <c r="BP218" s="286"/>
      <c r="BQ218" s="286"/>
      <c r="BR218" s="286"/>
      <c r="BS218" s="286"/>
      <c r="BT218" s="286"/>
      <c r="BU218" s="286"/>
      <c r="BV218" s="286"/>
      <c r="BW218" s="286"/>
      <c r="BX218" s="286"/>
      <c r="BY218" s="286"/>
      <c r="BZ218" s="286"/>
      <c r="CA218" s="286"/>
      <c r="CB218" s="286"/>
      <c r="CC218" s="286"/>
      <c r="CD218" s="286"/>
      <c r="CE218" s="286"/>
      <c r="CF218" s="286"/>
    </row>
    <row r="219" spans="1:84" ht="15" x14ac:dyDescent="0.2">
      <c r="A219" s="286"/>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6"/>
      <c r="AY219" s="286"/>
      <c r="AZ219" s="286"/>
      <c r="BA219" s="286"/>
      <c r="BB219" s="286"/>
      <c r="BC219" s="286"/>
      <c r="BD219" s="286"/>
      <c r="BE219" s="286"/>
      <c r="BF219" s="286"/>
      <c r="BG219" s="286"/>
      <c r="BH219" s="286"/>
      <c r="BI219" s="286"/>
      <c r="BJ219" s="286"/>
      <c r="BK219" s="286"/>
      <c r="BL219" s="286"/>
      <c r="BM219" s="286"/>
      <c r="BN219" s="286"/>
      <c r="BO219" s="286"/>
      <c r="BP219" s="286"/>
      <c r="BQ219" s="286"/>
      <c r="BR219" s="286"/>
      <c r="BS219" s="286"/>
      <c r="BT219" s="286"/>
      <c r="BU219" s="286"/>
      <c r="BV219" s="286"/>
      <c r="BW219" s="286"/>
      <c r="BX219" s="286"/>
      <c r="BY219" s="286"/>
      <c r="BZ219" s="286"/>
      <c r="CA219" s="286"/>
      <c r="CB219" s="286"/>
      <c r="CC219" s="286"/>
      <c r="CD219" s="286"/>
      <c r="CE219" s="286"/>
      <c r="CF219" s="286"/>
    </row>
    <row r="220" spans="1:84" ht="15" x14ac:dyDescent="0.2">
      <c r="A220" s="286"/>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6"/>
      <c r="AY220" s="286"/>
      <c r="AZ220" s="286"/>
      <c r="BA220" s="286"/>
      <c r="BB220" s="286"/>
      <c r="BC220" s="286"/>
      <c r="BD220" s="286"/>
      <c r="BE220" s="286"/>
      <c r="BF220" s="286"/>
      <c r="BG220" s="286"/>
      <c r="BH220" s="286"/>
      <c r="BI220" s="286"/>
      <c r="BJ220" s="286"/>
      <c r="BK220" s="286"/>
      <c r="BL220" s="286"/>
      <c r="BM220" s="286"/>
      <c r="BN220" s="286"/>
      <c r="BO220" s="286"/>
      <c r="BP220" s="286"/>
      <c r="BQ220" s="286"/>
      <c r="BR220" s="286"/>
      <c r="BS220" s="286"/>
      <c r="BT220" s="286"/>
      <c r="BU220" s="286"/>
      <c r="BV220" s="286"/>
      <c r="BW220" s="286"/>
      <c r="BX220" s="286"/>
      <c r="BY220" s="286"/>
      <c r="BZ220" s="286"/>
      <c r="CA220" s="286"/>
      <c r="CB220" s="286"/>
      <c r="CC220" s="286"/>
      <c r="CD220" s="286"/>
      <c r="CE220" s="286"/>
      <c r="CF220" s="286"/>
    </row>
    <row r="221" spans="1:84" ht="15" x14ac:dyDescent="0.2">
      <c r="A221" s="286"/>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6"/>
      <c r="AY221" s="286"/>
      <c r="AZ221" s="286"/>
      <c r="BA221" s="286"/>
      <c r="BB221" s="286"/>
      <c r="BC221" s="286"/>
      <c r="BD221" s="286"/>
      <c r="BE221" s="286"/>
      <c r="BF221" s="286"/>
      <c r="BG221" s="286"/>
      <c r="BH221" s="286"/>
      <c r="BI221" s="286"/>
      <c r="BJ221" s="286"/>
      <c r="BK221" s="286"/>
      <c r="BL221" s="286"/>
      <c r="BM221" s="286"/>
      <c r="BN221" s="286"/>
      <c r="BO221" s="286"/>
      <c r="BP221" s="286"/>
      <c r="BQ221" s="286"/>
      <c r="BR221" s="286"/>
      <c r="BS221" s="286"/>
      <c r="BT221" s="286"/>
      <c r="BU221" s="286"/>
      <c r="BV221" s="286"/>
      <c r="BW221" s="286"/>
      <c r="BX221" s="286"/>
      <c r="BY221" s="286"/>
      <c r="BZ221" s="286"/>
      <c r="CA221" s="286"/>
      <c r="CB221" s="286"/>
      <c r="CC221" s="286"/>
      <c r="CD221" s="286"/>
      <c r="CE221" s="286"/>
      <c r="CF221" s="286"/>
    </row>
    <row r="222" spans="1:84" ht="15" x14ac:dyDescent="0.2">
      <c r="A222" s="286"/>
      <c r="B222" s="286"/>
      <c r="C222" s="286"/>
      <c r="D222" s="286"/>
      <c r="E222" s="286"/>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6"/>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286"/>
      <c r="BZ222" s="286"/>
      <c r="CA222" s="286"/>
      <c r="CB222" s="286"/>
      <c r="CC222" s="286"/>
      <c r="CD222" s="286"/>
      <c r="CE222" s="286"/>
      <c r="CF222" s="286"/>
    </row>
    <row r="223" spans="1:84" ht="15" x14ac:dyDescent="0.2">
      <c r="A223" s="286"/>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6"/>
      <c r="AY223" s="286"/>
      <c r="AZ223" s="286"/>
      <c r="BA223" s="286"/>
      <c r="BB223" s="286"/>
      <c r="BC223" s="286"/>
      <c r="BD223" s="286"/>
      <c r="BE223" s="286"/>
      <c r="BF223" s="286"/>
      <c r="BG223" s="286"/>
      <c r="BH223" s="286"/>
      <c r="BI223" s="286"/>
      <c r="BJ223" s="286"/>
      <c r="BK223" s="286"/>
      <c r="BL223" s="286"/>
      <c r="BM223" s="286"/>
      <c r="BN223" s="286"/>
      <c r="BO223" s="286"/>
      <c r="BP223" s="286"/>
      <c r="BQ223" s="286"/>
      <c r="BR223" s="286"/>
      <c r="BS223" s="286"/>
      <c r="BT223" s="286"/>
      <c r="BU223" s="286"/>
      <c r="BV223" s="286"/>
      <c r="BW223" s="286"/>
      <c r="BX223" s="286"/>
      <c r="BY223" s="286"/>
      <c r="BZ223" s="286"/>
      <c r="CA223" s="286"/>
      <c r="CB223" s="286"/>
      <c r="CC223" s="286"/>
      <c r="CD223" s="286"/>
      <c r="CE223" s="286"/>
      <c r="CF223" s="286"/>
    </row>
    <row r="224" spans="1:84" ht="15" x14ac:dyDescent="0.2">
      <c r="A224" s="286"/>
      <c r="B224" s="286"/>
      <c r="C224" s="286"/>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6"/>
      <c r="AY224" s="286"/>
      <c r="AZ224" s="286"/>
      <c r="BA224" s="286"/>
      <c r="BB224" s="286"/>
      <c r="BC224" s="286"/>
      <c r="BD224" s="286"/>
      <c r="BE224" s="286"/>
      <c r="BF224" s="286"/>
      <c r="BG224" s="286"/>
      <c r="BH224" s="286"/>
      <c r="BI224" s="286"/>
      <c r="BJ224" s="286"/>
      <c r="BK224" s="286"/>
      <c r="BL224" s="286"/>
      <c r="BM224" s="286"/>
      <c r="BN224" s="286"/>
      <c r="BO224" s="286"/>
      <c r="BP224" s="286"/>
      <c r="BQ224" s="286"/>
      <c r="BR224" s="286"/>
      <c r="BS224" s="286"/>
      <c r="BT224" s="286"/>
      <c r="BU224" s="286"/>
      <c r="BV224" s="286"/>
      <c r="BW224" s="286"/>
      <c r="BX224" s="286"/>
      <c r="BY224" s="286"/>
      <c r="BZ224" s="286"/>
      <c r="CA224" s="286"/>
      <c r="CB224" s="286"/>
      <c r="CC224" s="286"/>
      <c r="CD224" s="286"/>
      <c r="CE224" s="286"/>
      <c r="CF224" s="286"/>
    </row>
    <row r="225" spans="1:84" ht="15" x14ac:dyDescent="0.2">
      <c r="A225" s="286"/>
      <c r="B225" s="286"/>
      <c r="C225" s="286"/>
      <c r="D225" s="286"/>
      <c r="E225" s="286"/>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286"/>
      <c r="AT225" s="286"/>
      <c r="AU225" s="286"/>
      <c r="AV225" s="286"/>
      <c r="AW225" s="286"/>
      <c r="AX225" s="286"/>
      <c r="AY225" s="286"/>
      <c r="AZ225" s="286"/>
      <c r="BA225" s="286"/>
      <c r="BB225" s="286"/>
      <c r="BC225" s="286"/>
      <c r="BD225" s="286"/>
      <c r="BE225" s="286"/>
      <c r="BF225" s="286"/>
      <c r="BG225" s="286"/>
      <c r="BH225" s="286"/>
      <c r="BI225" s="286"/>
      <c r="BJ225" s="286"/>
      <c r="BK225" s="286"/>
      <c r="BL225" s="286"/>
      <c r="BM225" s="286"/>
      <c r="BN225" s="286"/>
      <c r="BO225" s="286"/>
      <c r="BP225" s="286"/>
      <c r="BQ225" s="286"/>
      <c r="BR225" s="286"/>
      <c r="BS225" s="286"/>
      <c r="BT225" s="286"/>
      <c r="BU225" s="286"/>
      <c r="BV225" s="286"/>
      <c r="BW225" s="286"/>
      <c r="BX225" s="286"/>
      <c r="BY225" s="286"/>
      <c r="BZ225" s="286"/>
      <c r="CA225" s="286"/>
      <c r="CB225" s="286"/>
      <c r="CC225" s="286"/>
      <c r="CD225" s="286"/>
      <c r="CE225" s="286"/>
      <c r="CF225" s="286"/>
    </row>
    <row r="226" spans="1:84" ht="15" x14ac:dyDescent="0.2">
      <c r="A226" s="286"/>
      <c r="B226" s="286"/>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6"/>
      <c r="AY226" s="286"/>
      <c r="AZ226" s="286"/>
      <c r="BA226" s="286"/>
      <c r="BB226" s="286"/>
      <c r="BC226" s="286"/>
      <c r="BD226" s="286"/>
      <c r="BE226" s="286"/>
      <c r="BF226" s="286"/>
      <c r="BG226" s="286"/>
      <c r="BH226" s="286"/>
      <c r="BI226" s="286"/>
      <c r="BJ226" s="286"/>
      <c r="BK226" s="286"/>
      <c r="BL226" s="286"/>
      <c r="BM226" s="286"/>
      <c r="BN226" s="286"/>
      <c r="BO226" s="286"/>
      <c r="BP226" s="286"/>
      <c r="BQ226" s="286"/>
      <c r="BR226" s="286"/>
      <c r="BS226" s="286"/>
      <c r="BT226" s="286"/>
      <c r="BU226" s="286"/>
      <c r="BV226" s="286"/>
      <c r="BW226" s="286"/>
      <c r="BX226" s="286"/>
      <c r="BY226" s="286"/>
      <c r="BZ226" s="286"/>
      <c r="CA226" s="286"/>
      <c r="CB226" s="286"/>
      <c r="CC226" s="286"/>
      <c r="CD226" s="286"/>
      <c r="CE226" s="286"/>
      <c r="CF226" s="286"/>
    </row>
    <row r="227" spans="1:84" ht="15" x14ac:dyDescent="0.2">
      <c r="A227" s="286"/>
      <c r="B227" s="286"/>
      <c r="C227" s="286"/>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286"/>
      <c r="AT227" s="286"/>
      <c r="AU227" s="286"/>
      <c r="AV227" s="286"/>
      <c r="AW227" s="286"/>
      <c r="AX227" s="286"/>
      <c r="AY227" s="286"/>
      <c r="AZ227" s="286"/>
      <c r="BA227" s="286"/>
      <c r="BB227" s="286"/>
      <c r="BC227" s="286"/>
      <c r="BD227" s="286"/>
      <c r="BE227" s="286"/>
      <c r="BF227" s="286"/>
      <c r="BG227" s="286"/>
      <c r="BH227" s="286"/>
      <c r="BI227" s="286"/>
      <c r="BJ227" s="286"/>
      <c r="BK227" s="286"/>
      <c r="BL227" s="286"/>
      <c r="BM227" s="286"/>
      <c r="BN227" s="286"/>
      <c r="BO227" s="286"/>
      <c r="BP227" s="286"/>
      <c r="BQ227" s="286"/>
      <c r="BR227" s="286"/>
      <c r="BS227" s="286"/>
      <c r="BT227" s="286"/>
      <c r="BU227" s="286"/>
      <c r="BV227" s="286"/>
      <c r="BW227" s="286"/>
      <c r="BX227" s="286"/>
      <c r="BY227" s="286"/>
      <c r="BZ227" s="286"/>
      <c r="CA227" s="286"/>
      <c r="CB227" s="286"/>
      <c r="CC227" s="286"/>
      <c r="CD227" s="286"/>
      <c r="CE227" s="286"/>
      <c r="CF227" s="286"/>
    </row>
    <row r="228" spans="1:84" ht="15" x14ac:dyDescent="0.2">
      <c r="A228" s="286"/>
      <c r="B228" s="286"/>
      <c r="C228" s="286"/>
      <c r="D228" s="286"/>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286"/>
      <c r="BI228" s="286"/>
      <c r="BJ228" s="286"/>
      <c r="BK228" s="286"/>
      <c r="BL228" s="286"/>
      <c r="BM228" s="286"/>
      <c r="BN228" s="286"/>
      <c r="BO228" s="286"/>
      <c r="BP228" s="286"/>
      <c r="BQ228" s="286"/>
      <c r="BR228" s="286"/>
      <c r="BS228" s="286"/>
      <c r="BT228" s="286"/>
      <c r="BU228" s="286"/>
      <c r="BV228" s="286"/>
      <c r="BW228" s="286"/>
      <c r="BX228" s="286"/>
      <c r="BY228" s="286"/>
      <c r="BZ228" s="286"/>
      <c r="CA228" s="286"/>
      <c r="CB228" s="286"/>
      <c r="CC228" s="286"/>
      <c r="CD228" s="286"/>
      <c r="CE228" s="286"/>
      <c r="CF228" s="286"/>
    </row>
    <row r="229" spans="1:84" ht="15" x14ac:dyDescent="0.2">
      <c r="A229" s="286"/>
      <c r="B229" s="286"/>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286"/>
      <c r="AT229" s="286"/>
      <c r="AU229" s="286"/>
      <c r="AV229" s="286"/>
      <c r="AW229" s="286"/>
      <c r="AX229" s="286"/>
      <c r="AY229" s="286"/>
      <c r="AZ229" s="286"/>
      <c r="BA229" s="286"/>
      <c r="BB229" s="286"/>
      <c r="BC229" s="286"/>
      <c r="BD229" s="286"/>
      <c r="BE229" s="286"/>
      <c r="BF229" s="286"/>
      <c r="BG229" s="286"/>
      <c r="BH229" s="286"/>
      <c r="BI229" s="286"/>
      <c r="BJ229" s="286"/>
      <c r="BK229" s="286"/>
      <c r="BL229" s="286"/>
      <c r="BM229" s="286"/>
      <c r="BN229" s="286"/>
      <c r="BO229" s="286"/>
      <c r="BP229" s="286"/>
      <c r="BQ229" s="286"/>
      <c r="BR229" s="286"/>
      <c r="BS229" s="286"/>
      <c r="BT229" s="286"/>
      <c r="BU229" s="286"/>
      <c r="BV229" s="286"/>
      <c r="BW229" s="286"/>
      <c r="BX229" s="286"/>
      <c r="BY229" s="286"/>
      <c r="BZ229" s="286"/>
      <c r="CA229" s="286"/>
      <c r="CB229" s="286"/>
      <c r="CC229" s="286"/>
      <c r="CD229" s="286"/>
      <c r="CE229" s="286"/>
      <c r="CF229" s="286"/>
    </row>
    <row r="230" spans="1:84" ht="15" x14ac:dyDescent="0.2">
      <c r="A230" s="286"/>
      <c r="B230" s="286"/>
      <c r="C230" s="286"/>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6"/>
      <c r="AY230" s="286"/>
      <c r="AZ230" s="286"/>
      <c r="BA230" s="286"/>
      <c r="BB230" s="286"/>
      <c r="BC230" s="286"/>
      <c r="BD230" s="286"/>
      <c r="BE230" s="286"/>
      <c r="BF230" s="286"/>
      <c r="BG230" s="286"/>
      <c r="BH230" s="286"/>
      <c r="BI230" s="286"/>
      <c r="BJ230" s="286"/>
      <c r="BK230" s="286"/>
      <c r="BL230" s="286"/>
      <c r="BM230" s="286"/>
      <c r="BN230" s="286"/>
      <c r="BO230" s="286"/>
      <c r="BP230" s="286"/>
      <c r="BQ230" s="286"/>
      <c r="BR230" s="286"/>
      <c r="BS230" s="286"/>
      <c r="BT230" s="286"/>
      <c r="BU230" s="286"/>
      <c r="BV230" s="286"/>
      <c r="BW230" s="286"/>
      <c r="BX230" s="286"/>
      <c r="BY230" s="286"/>
      <c r="BZ230" s="286"/>
      <c r="CA230" s="286"/>
      <c r="CB230" s="286"/>
      <c r="CC230" s="286"/>
      <c r="CD230" s="286"/>
      <c r="CE230" s="286"/>
      <c r="CF230" s="286"/>
    </row>
    <row r="231" spans="1:84" ht="15" x14ac:dyDescent="0.2">
      <c r="A231" s="286"/>
      <c r="B231" s="286"/>
      <c r="C231" s="286"/>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286"/>
      <c r="AT231" s="286"/>
      <c r="AU231" s="286"/>
      <c r="AV231" s="286"/>
      <c r="AW231" s="286"/>
      <c r="AX231" s="286"/>
      <c r="AY231" s="286"/>
      <c r="AZ231" s="286"/>
      <c r="BA231" s="286"/>
      <c r="BB231" s="286"/>
      <c r="BC231" s="286"/>
      <c r="BD231" s="286"/>
      <c r="BE231" s="286"/>
      <c r="BF231" s="286"/>
      <c r="BG231" s="286"/>
      <c r="BH231" s="286"/>
      <c r="BI231" s="286"/>
      <c r="BJ231" s="286"/>
      <c r="BK231" s="286"/>
      <c r="BL231" s="286"/>
      <c r="BM231" s="286"/>
      <c r="BN231" s="286"/>
      <c r="BO231" s="286"/>
      <c r="BP231" s="286"/>
      <c r="BQ231" s="286"/>
      <c r="BR231" s="286"/>
      <c r="BS231" s="286"/>
      <c r="BT231" s="286"/>
      <c r="BU231" s="286"/>
      <c r="BV231" s="286"/>
      <c r="BW231" s="286"/>
      <c r="BX231" s="286"/>
      <c r="BY231" s="286"/>
      <c r="BZ231" s="286"/>
      <c r="CA231" s="286"/>
      <c r="CB231" s="286"/>
      <c r="CC231" s="286"/>
      <c r="CD231" s="286"/>
      <c r="CE231" s="286"/>
      <c r="CF231" s="286"/>
    </row>
    <row r="232" spans="1:84" ht="15" x14ac:dyDescent="0.2">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6"/>
      <c r="AY232" s="286"/>
      <c r="AZ232" s="286"/>
      <c r="BA232" s="286"/>
      <c r="BB232" s="286"/>
      <c r="BC232" s="286"/>
      <c r="BD232" s="286"/>
      <c r="BE232" s="286"/>
      <c r="BF232" s="286"/>
      <c r="BG232" s="286"/>
      <c r="BH232" s="286"/>
      <c r="BI232" s="286"/>
      <c r="BJ232" s="286"/>
      <c r="BK232" s="286"/>
      <c r="BL232" s="286"/>
      <c r="BM232" s="286"/>
      <c r="BN232" s="286"/>
      <c r="BO232" s="286"/>
      <c r="BP232" s="286"/>
      <c r="BQ232" s="286"/>
      <c r="BR232" s="286"/>
      <c r="BS232" s="286"/>
      <c r="BT232" s="286"/>
      <c r="BU232" s="286"/>
      <c r="BV232" s="286"/>
      <c r="BW232" s="286"/>
      <c r="BX232" s="286"/>
      <c r="BY232" s="286"/>
      <c r="BZ232" s="286"/>
      <c r="CA232" s="286"/>
      <c r="CB232" s="286"/>
      <c r="CC232" s="286"/>
      <c r="CD232" s="286"/>
      <c r="CE232" s="286"/>
      <c r="CF232" s="286"/>
    </row>
    <row r="233" spans="1:84" ht="15" x14ac:dyDescent="0.2">
      <c r="A233" s="286"/>
      <c r="B233" s="286"/>
      <c r="C233" s="286"/>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c r="AJ233" s="286"/>
      <c r="AK233" s="286"/>
      <c r="AL233" s="286"/>
      <c r="AM233" s="286"/>
      <c r="AN233" s="286"/>
      <c r="AO233" s="286"/>
      <c r="AP233" s="286"/>
      <c r="AQ233" s="286"/>
      <c r="AR233" s="286"/>
      <c r="AS233" s="286"/>
      <c r="AT233" s="286"/>
      <c r="AU233" s="286"/>
      <c r="AV233" s="286"/>
      <c r="AW233" s="286"/>
      <c r="AX233" s="286"/>
      <c r="AY233" s="286"/>
      <c r="AZ233" s="286"/>
      <c r="BA233" s="286"/>
      <c r="BB233" s="286"/>
      <c r="BC233" s="286"/>
      <c r="BD233" s="286"/>
      <c r="BE233" s="286"/>
      <c r="BF233" s="286"/>
      <c r="BG233" s="286"/>
      <c r="BH233" s="286"/>
      <c r="BI233" s="286"/>
      <c r="BJ233" s="286"/>
      <c r="BK233" s="286"/>
      <c r="BL233" s="286"/>
      <c r="BM233" s="286"/>
      <c r="BN233" s="286"/>
      <c r="BO233" s="286"/>
      <c r="BP233" s="286"/>
      <c r="BQ233" s="286"/>
      <c r="BR233" s="286"/>
      <c r="BS233" s="286"/>
      <c r="BT233" s="286"/>
      <c r="BU233" s="286"/>
      <c r="BV233" s="286"/>
      <c r="BW233" s="286"/>
      <c r="BX233" s="286"/>
      <c r="BY233" s="286"/>
      <c r="BZ233" s="286"/>
      <c r="CA233" s="286"/>
      <c r="CB233" s="286"/>
      <c r="CC233" s="286"/>
      <c r="CD233" s="286"/>
      <c r="CE233" s="286"/>
      <c r="CF233" s="286"/>
    </row>
    <row r="234" spans="1:84" ht="15" x14ac:dyDescent="0.2">
      <c r="A234" s="286"/>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6"/>
      <c r="AY234" s="286"/>
      <c r="AZ234" s="286"/>
      <c r="BA234" s="286"/>
      <c r="BB234" s="286"/>
      <c r="BC234" s="286"/>
      <c r="BD234" s="286"/>
      <c r="BE234" s="286"/>
      <c r="BF234" s="286"/>
      <c r="BG234" s="286"/>
      <c r="BH234" s="286"/>
      <c r="BI234" s="286"/>
      <c r="BJ234" s="286"/>
      <c r="BK234" s="286"/>
      <c r="BL234" s="286"/>
      <c r="BM234" s="286"/>
      <c r="BN234" s="286"/>
      <c r="BO234" s="286"/>
      <c r="BP234" s="286"/>
      <c r="BQ234" s="286"/>
      <c r="BR234" s="286"/>
      <c r="BS234" s="286"/>
      <c r="BT234" s="286"/>
      <c r="BU234" s="286"/>
      <c r="BV234" s="286"/>
      <c r="BW234" s="286"/>
      <c r="BX234" s="286"/>
      <c r="BY234" s="286"/>
      <c r="BZ234" s="286"/>
      <c r="CA234" s="286"/>
      <c r="CB234" s="286"/>
      <c r="CC234" s="286"/>
      <c r="CD234" s="286"/>
      <c r="CE234" s="286"/>
      <c r="CF234" s="286"/>
    </row>
    <row r="235" spans="1:84" ht="15" x14ac:dyDescent="0.2">
      <c r="A235" s="286"/>
      <c r="B235" s="286"/>
      <c r="C235" s="286"/>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286"/>
      <c r="AN235" s="286"/>
      <c r="AO235" s="286"/>
      <c r="AP235" s="286"/>
      <c r="AQ235" s="286"/>
      <c r="AR235" s="286"/>
      <c r="AS235" s="286"/>
      <c r="AT235" s="286"/>
      <c r="AU235" s="286"/>
      <c r="AV235" s="286"/>
      <c r="AW235" s="286"/>
      <c r="AX235" s="286"/>
      <c r="AY235" s="286"/>
      <c r="AZ235" s="286"/>
      <c r="BA235" s="286"/>
      <c r="BB235" s="286"/>
      <c r="BC235" s="286"/>
      <c r="BD235" s="286"/>
      <c r="BE235" s="286"/>
      <c r="BF235" s="286"/>
      <c r="BG235" s="286"/>
      <c r="BH235" s="286"/>
      <c r="BI235" s="286"/>
      <c r="BJ235" s="286"/>
      <c r="BK235" s="286"/>
      <c r="BL235" s="286"/>
      <c r="BM235" s="286"/>
      <c r="BN235" s="286"/>
      <c r="BO235" s="286"/>
      <c r="BP235" s="286"/>
      <c r="BQ235" s="286"/>
      <c r="BR235" s="286"/>
      <c r="BS235" s="286"/>
      <c r="BT235" s="286"/>
      <c r="BU235" s="286"/>
      <c r="BV235" s="286"/>
      <c r="BW235" s="286"/>
      <c r="BX235" s="286"/>
      <c r="BY235" s="286"/>
      <c r="BZ235" s="286"/>
      <c r="CA235" s="286"/>
      <c r="CB235" s="286"/>
      <c r="CC235" s="286"/>
      <c r="CD235" s="286"/>
      <c r="CE235" s="286"/>
      <c r="CF235" s="286"/>
    </row>
    <row r="236" spans="1:84" ht="15" x14ac:dyDescent="0.2">
      <c r="A236" s="286"/>
      <c r="B236" s="286"/>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c r="AJ236" s="286"/>
      <c r="AK236" s="286"/>
      <c r="AL236" s="286"/>
      <c r="AM236" s="286"/>
      <c r="AN236" s="286"/>
      <c r="AO236" s="286"/>
      <c r="AP236" s="286"/>
      <c r="AQ236" s="286"/>
      <c r="AR236" s="286"/>
      <c r="AS236" s="286"/>
      <c r="AT236" s="286"/>
      <c r="AU236" s="286"/>
      <c r="AV236" s="286"/>
      <c r="AW236" s="286"/>
      <c r="AX236" s="286"/>
      <c r="AY236" s="286"/>
      <c r="AZ236" s="286"/>
      <c r="BA236" s="286"/>
      <c r="BB236" s="286"/>
      <c r="BC236" s="286"/>
      <c r="BD236" s="286"/>
      <c r="BE236" s="286"/>
      <c r="BF236" s="286"/>
      <c r="BG236" s="286"/>
      <c r="BH236" s="286"/>
      <c r="BI236" s="286"/>
      <c r="BJ236" s="286"/>
      <c r="BK236" s="286"/>
      <c r="BL236" s="286"/>
      <c r="BM236" s="286"/>
      <c r="BN236" s="286"/>
      <c r="BO236" s="286"/>
      <c r="BP236" s="286"/>
      <c r="BQ236" s="286"/>
      <c r="BR236" s="286"/>
      <c r="BS236" s="286"/>
      <c r="BT236" s="286"/>
      <c r="BU236" s="286"/>
      <c r="BV236" s="286"/>
      <c r="BW236" s="286"/>
      <c r="BX236" s="286"/>
      <c r="BY236" s="286"/>
      <c r="BZ236" s="286"/>
      <c r="CA236" s="286"/>
      <c r="CB236" s="286"/>
      <c r="CC236" s="286"/>
      <c r="CD236" s="286"/>
      <c r="CE236" s="286"/>
      <c r="CF236" s="286"/>
    </row>
    <row r="237" spans="1:84" ht="15" x14ac:dyDescent="0.2">
      <c r="A237" s="286"/>
      <c r="B237" s="286"/>
      <c r="C237" s="286"/>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c r="AJ237" s="286"/>
      <c r="AK237" s="286"/>
      <c r="AL237" s="286"/>
      <c r="AM237" s="286"/>
      <c r="AN237" s="286"/>
      <c r="AO237" s="286"/>
      <c r="AP237" s="286"/>
      <c r="AQ237" s="286"/>
      <c r="AR237" s="286"/>
      <c r="AS237" s="286"/>
      <c r="AT237" s="286"/>
      <c r="AU237" s="286"/>
      <c r="AV237" s="286"/>
      <c r="AW237" s="286"/>
      <c r="AX237" s="286"/>
      <c r="AY237" s="286"/>
      <c r="AZ237" s="286"/>
      <c r="BA237" s="286"/>
      <c r="BB237" s="286"/>
      <c r="BC237" s="286"/>
      <c r="BD237" s="286"/>
      <c r="BE237" s="286"/>
      <c r="BF237" s="286"/>
      <c r="BG237" s="286"/>
      <c r="BH237" s="286"/>
      <c r="BI237" s="286"/>
      <c r="BJ237" s="286"/>
      <c r="BK237" s="286"/>
      <c r="BL237" s="286"/>
      <c r="BM237" s="286"/>
      <c r="BN237" s="286"/>
      <c r="BO237" s="286"/>
      <c r="BP237" s="286"/>
      <c r="BQ237" s="286"/>
      <c r="BR237" s="286"/>
      <c r="BS237" s="286"/>
      <c r="BT237" s="286"/>
      <c r="BU237" s="286"/>
      <c r="BV237" s="286"/>
      <c r="BW237" s="286"/>
      <c r="BX237" s="286"/>
      <c r="BY237" s="286"/>
      <c r="BZ237" s="286"/>
      <c r="CA237" s="286"/>
      <c r="CB237" s="286"/>
      <c r="CC237" s="286"/>
      <c r="CD237" s="286"/>
      <c r="CE237" s="286"/>
      <c r="CF237" s="286"/>
    </row>
    <row r="238" spans="1:84" ht="15" x14ac:dyDescent="0.2">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286"/>
      <c r="AN238" s="286"/>
      <c r="AO238" s="286"/>
      <c r="AP238" s="286"/>
      <c r="AQ238" s="286"/>
      <c r="AR238" s="286"/>
      <c r="AS238" s="286"/>
      <c r="AT238" s="286"/>
      <c r="AU238" s="286"/>
      <c r="AV238" s="286"/>
      <c r="AW238" s="286"/>
      <c r="AX238" s="286"/>
      <c r="AY238" s="286"/>
      <c r="AZ238" s="286"/>
      <c r="BA238" s="286"/>
      <c r="BB238" s="286"/>
      <c r="BC238" s="286"/>
      <c r="BD238" s="286"/>
      <c r="BE238" s="286"/>
      <c r="BF238" s="286"/>
      <c r="BG238" s="286"/>
      <c r="BH238" s="286"/>
      <c r="BI238" s="286"/>
      <c r="BJ238" s="286"/>
      <c r="BK238" s="286"/>
      <c r="BL238" s="286"/>
      <c r="BM238" s="286"/>
      <c r="BN238" s="286"/>
      <c r="BO238" s="286"/>
      <c r="BP238" s="286"/>
      <c r="BQ238" s="286"/>
      <c r="BR238" s="286"/>
      <c r="BS238" s="286"/>
      <c r="BT238" s="286"/>
      <c r="BU238" s="286"/>
      <c r="BV238" s="286"/>
      <c r="BW238" s="286"/>
      <c r="BX238" s="286"/>
      <c r="BY238" s="286"/>
      <c r="BZ238" s="286"/>
      <c r="CA238" s="286"/>
      <c r="CB238" s="286"/>
      <c r="CC238" s="286"/>
      <c r="CD238" s="286"/>
      <c r="CE238" s="286"/>
      <c r="CF238" s="286"/>
    </row>
    <row r="239" spans="1:84" ht="15" x14ac:dyDescent="0.2">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c r="BF239" s="286"/>
      <c r="BG239" s="286"/>
      <c r="BH239" s="286"/>
      <c r="BI239" s="286"/>
      <c r="BJ239" s="286"/>
      <c r="BK239" s="286"/>
      <c r="BL239" s="286"/>
      <c r="BM239" s="286"/>
      <c r="BN239" s="286"/>
      <c r="BO239" s="286"/>
      <c r="BP239" s="286"/>
      <c r="BQ239" s="286"/>
      <c r="BR239" s="286"/>
      <c r="BS239" s="286"/>
      <c r="BT239" s="286"/>
      <c r="BU239" s="286"/>
      <c r="BV239" s="286"/>
      <c r="BW239" s="286"/>
      <c r="BX239" s="286"/>
      <c r="BY239" s="286"/>
      <c r="BZ239" s="286"/>
      <c r="CA239" s="286"/>
      <c r="CB239" s="286"/>
      <c r="CC239" s="286"/>
      <c r="CD239" s="286"/>
      <c r="CE239" s="286"/>
      <c r="CF239" s="286"/>
    </row>
    <row r="240" spans="1:84" ht="15" x14ac:dyDescent="0.2">
      <c r="A240" s="286"/>
      <c r="B240" s="286"/>
      <c r="C240" s="286"/>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row>
    <row r="241" spans="1:84" ht="15" x14ac:dyDescent="0.2">
      <c r="A241" s="286"/>
      <c r="B241" s="286"/>
      <c r="C241" s="286"/>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c r="AJ241" s="286"/>
      <c r="AK241" s="286"/>
      <c r="AL241" s="286"/>
      <c r="AM241" s="286"/>
      <c r="AN241" s="286"/>
      <c r="AO241" s="286"/>
      <c r="AP241" s="286"/>
      <c r="AQ241" s="286"/>
      <c r="AR241" s="286"/>
      <c r="AS241" s="286"/>
      <c r="AT241" s="286"/>
      <c r="AU241" s="286"/>
      <c r="AV241" s="286"/>
      <c r="AW241" s="286"/>
      <c r="AX241" s="286"/>
      <c r="AY241" s="286"/>
      <c r="AZ241" s="286"/>
      <c r="BA241" s="286"/>
      <c r="BB241" s="286"/>
      <c r="BC241" s="286"/>
      <c r="BD241" s="286"/>
      <c r="BE241" s="286"/>
      <c r="BF241" s="286"/>
      <c r="BG241" s="286"/>
      <c r="BH241" s="286"/>
      <c r="BI241" s="286"/>
      <c r="BJ241" s="286"/>
      <c r="BK241" s="286"/>
      <c r="BL241" s="286"/>
      <c r="BM241" s="286"/>
      <c r="BN241" s="286"/>
      <c r="BO241" s="286"/>
      <c r="BP241" s="286"/>
      <c r="BQ241" s="286"/>
      <c r="BR241" s="286"/>
      <c r="BS241" s="286"/>
      <c r="BT241" s="286"/>
      <c r="BU241" s="286"/>
      <c r="BV241" s="286"/>
      <c r="BW241" s="286"/>
      <c r="BX241" s="286"/>
      <c r="BY241" s="286"/>
      <c r="BZ241" s="286"/>
      <c r="CA241" s="286"/>
      <c r="CB241" s="286"/>
      <c r="CC241" s="286"/>
      <c r="CD241" s="286"/>
      <c r="CE241" s="286"/>
      <c r="CF241" s="286"/>
    </row>
    <row r="242" spans="1:84" ht="15" x14ac:dyDescent="0.2">
      <c r="A242" s="286"/>
      <c r="B242" s="286"/>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286"/>
      <c r="AN242" s="286"/>
      <c r="AO242" s="286"/>
      <c r="AP242" s="286"/>
      <c r="AQ242" s="286"/>
      <c r="AR242" s="286"/>
      <c r="AS242" s="286"/>
      <c r="AT242" s="286"/>
      <c r="AU242" s="286"/>
      <c r="AV242" s="286"/>
      <c r="AW242" s="286"/>
      <c r="AX242" s="286"/>
      <c r="AY242" s="286"/>
      <c r="AZ242" s="286"/>
      <c r="BA242" s="286"/>
      <c r="BB242" s="286"/>
      <c r="BC242" s="286"/>
      <c r="BD242" s="286"/>
      <c r="BE242" s="286"/>
      <c r="BF242" s="286"/>
      <c r="BG242" s="286"/>
      <c r="BH242" s="286"/>
      <c r="BI242" s="286"/>
      <c r="BJ242" s="286"/>
      <c r="BK242" s="286"/>
      <c r="BL242" s="286"/>
      <c r="BM242" s="286"/>
      <c r="BN242" s="286"/>
      <c r="BO242" s="286"/>
      <c r="BP242" s="286"/>
      <c r="BQ242" s="286"/>
      <c r="BR242" s="286"/>
      <c r="BS242" s="286"/>
      <c r="BT242" s="286"/>
      <c r="BU242" s="286"/>
      <c r="BV242" s="286"/>
      <c r="BW242" s="286"/>
      <c r="BX242" s="286"/>
      <c r="BY242" s="286"/>
      <c r="BZ242" s="286"/>
      <c r="CA242" s="286"/>
      <c r="CB242" s="286"/>
      <c r="CC242" s="286"/>
      <c r="CD242" s="286"/>
      <c r="CE242" s="286"/>
      <c r="CF242" s="286"/>
    </row>
    <row r="243" spans="1:84" ht="15" x14ac:dyDescent="0.2">
      <c r="A243" s="286"/>
      <c r="B243" s="286"/>
      <c r="C243" s="286"/>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86"/>
      <c r="BD243" s="286"/>
      <c r="BE243" s="286"/>
      <c r="BF243" s="286"/>
      <c r="BG243" s="286"/>
      <c r="BH243" s="286"/>
      <c r="BI243" s="286"/>
      <c r="BJ243" s="286"/>
      <c r="BK243" s="286"/>
      <c r="BL243" s="286"/>
      <c r="BM243" s="286"/>
      <c r="BN243" s="286"/>
      <c r="BO243" s="286"/>
      <c r="BP243" s="286"/>
      <c r="BQ243" s="286"/>
      <c r="BR243" s="286"/>
      <c r="BS243" s="286"/>
      <c r="BT243" s="286"/>
      <c r="BU243" s="286"/>
      <c r="BV243" s="286"/>
      <c r="BW243" s="286"/>
      <c r="BX243" s="286"/>
      <c r="BY243" s="286"/>
      <c r="BZ243" s="286"/>
      <c r="CA243" s="286"/>
      <c r="CB243" s="286"/>
      <c r="CC243" s="286"/>
      <c r="CD243" s="286"/>
      <c r="CE243" s="286"/>
      <c r="CF243" s="286"/>
    </row>
    <row r="244" spans="1:84" ht="15" x14ac:dyDescent="0.2">
      <c r="A244" s="286"/>
      <c r="B244" s="286"/>
      <c r="C244" s="286"/>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c r="AP244" s="286"/>
      <c r="AQ244" s="286"/>
      <c r="AR244" s="286"/>
      <c r="AS244" s="286"/>
      <c r="AT244" s="286"/>
      <c r="AU244" s="286"/>
      <c r="AV244" s="286"/>
      <c r="AW244" s="286"/>
      <c r="AX244" s="286"/>
      <c r="AY244" s="286"/>
      <c r="AZ244" s="286"/>
      <c r="BA244" s="286"/>
      <c r="BB244" s="286"/>
      <c r="BC244" s="286"/>
      <c r="BD244" s="286"/>
      <c r="BE244" s="286"/>
      <c r="BF244" s="286"/>
      <c r="BG244" s="286"/>
      <c r="BH244" s="286"/>
      <c r="BI244" s="286"/>
      <c r="BJ244" s="286"/>
      <c r="BK244" s="286"/>
      <c r="BL244" s="286"/>
      <c r="BM244" s="286"/>
      <c r="BN244" s="286"/>
      <c r="BO244" s="286"/>
      <c r="BP244" s="286"/>
      <c r="BQ244" s="286"/>
      <c r="BR244" s="286"/>
      <c r="BS244" s="286"/>
      <c r="BT244" s="286"/>
      <c r="BU244" s="286"/>
      <c r="BV244" s="286"/>
      <c r="BW244" s="286"/>
      <c r="BX244" s="286"/>
      <c r="BY244" s="286"/>
      <c r="BZ244" s="286"/>
      <c r="CA244" s="286"/>
      <c r="CB244" s="286"/>
      <c r="CC244" s="286"/>
      <c r="CD244" s="286"/>
      <c r="CE244" s="286"/>
      <c r="CF244" s="286"/>
    </row>
    <row r="245" spans="1:84" ht="15" x14ac:dyDescent="0.2">
      <c r="A245" s="286"/>
      <c r="B245" s="286"/>
      <c r="C245" s="286"/>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c r="AP245" s="286"/>
      <c r="AQ245" s="286"/>
      <c r="AR245" s="286"/>
      <c r="AS245" s="286"/>
      <c r="AT245" s="286"/>
      <c r="AU245" s="286"/>
      <c r="AV245" s="286"/>
      <c r="AW245" s="286"/>
      <c r="AX245" s="286"/>
      <c r="AY245" s="286"/>
      <c r="AZ245" s="286"/>
      <c r="BA245" s="286"/>
      <c r="BB245" s="286"/>
      <c r="BC245" s="286"/>
      <c r="BD245" s="286"/>
      <c r="BE245" s="286"/>
      <c r="BF245" s="286"/>
      <c r="BG245" s="286"/>
      <c r="BH245" s="286"/>
      <c r="BI245" s="286"/>
      <c r="BJ245" s="286"/>
      <c r="BK245" s="286"/>
      <c r="BL245" s="286"/>
      <c r="BM245" s="286"/>
      <c r="BN245" s="286"/>
      <c r="BO245" s="286"/>
      <c r="BP245" s="286"/>
      <c r="BQ245" s="286"/>
      <c r="BR245" s="286"/>
      <c r="BS245" s="286"/>
      <c r="BT245" s="286"/>
      <c r="BU245" s="286"/>
      <c r="BV245" s="286"/>
      <c r="BW245" s="286"/>
      <c r="BX245" s="286"/>
      <c r="BY245" s="286"/>
      <c r="BZ245" s="286"/>
      <c r="CA245" s="286"/>
      <c r="CB245" s="286"/>
      <c r="CC245" s="286"/>
      <c r="CD245" s="286"/>
      <c r="CE245" s="286"/>
      <c r="CF245" s="286"/>
    </row>
  </sheetData>
  <sheetProtection algorithmName="SHA-512" hashValue="uAhqfDSmEAuQYhTcXeBrtMnKakoPGBy7An8Hmml5lDpT6AB8HDfwXWiFfcYw9n2EXwJa3cler7juJ+MdQNTerA==" saltValue="zX6mEFYZmx+DyB8OpDVxdA==" spinCount="100000" sheet="1" objects="1" scenarios="1"/>
  <mergeCells count="73">
    <mergeCell ref="A38:A39"/>
    <mergeCell ref="AG38:AN43"/>
    <mergeCell ref="AO38:AV43"/>
    <mergeCell ref="AG30:AN35"/>
    <mergeCell ref="AO30:AV35"/>
    <mergeCell ref="A1:C4"/>
    <mergeCell ref="D1:X4"/>
    <mergeCell ref="AF2:AU2"/>
    <mergeCell ref="AB3:AU3"/>
    <mergeCell ref="A5:AV8"/>
    <mergeCell ref="H13:AG13"/>
    <mergeCell ref="A28:A29"/>
    <mergeCell ref="B28:H29"/>
    <mergeCell ref="I28:AF29"/>
    <mergeCell ref="A23:AV25"/>
    <mergeCell ref="A17:AV19"/>
    <mergeCell ref="E21:W21"/>
    <mergeCell ref="AD21:AU21"/>
    <mergeCell ref="B14:K14"/>
    <mergeCell ref="L14:AG14"/>
    <mergeCell ref="AG28:AN29"/>
    <mergeCell ref="AO28:AV29"/>
    <mergeCell ref="AG26:AN27"/>
    <mergeCell ref="AO26:AV27"/>
    <mergeCell ref="A44:A45"/>
    <mergeCell ref="B44:H45"/>
    <mergeCell ref="I44:AF45"/>
    <mergeCell ref="R10:AG10"/>
    <mergeCell ref="F11:AG11"/>
    <mergeCell ref="H12:AG12"/>
    <mergeCell ref="A40:A41"/>
    <mergeCell ref="B40:H41"/>
    <mergeCell ref="I40:AF41"/>
    <mergeCell ref="A30:A31"/>
    <mergeCell ref="B30:H31"/>
    <mergeCell ref="I30:AF31"/>
    <mergeCell ref="A32:A33"/>
    <mergeCell ref="B32:H33"/>
    <mergeCell ref="I32:AF33"/>
    <mergeCell ref="A36:A37"/>
    <mergeCell ref="A46:A47"/>
    <mergeCell ref="B46:H47"/>
    <mergeCell ref="I46:AF47"/>
    <mergeCell ref="AG46:AN51"/>
    <mergeCell ref="A48:A49"/>
    <mergeCell ref="B48:H49"/>
    <mergeCell ref="I48:AF49"/>
    <mergeCell ref="F65:S65"/>
    <mergeCell ref="AC65:AP65"/>
    <mergeCell ref="A52:A53"/>
    <mergeCell ref="B52:H53"/>
    <mergeCell ref="I52:AF53"/>
    <mergeCell ref="A54:A55"/>
    <mergeCell ref="B54:H55"/>
    <mergeCell ref="I54:AF55"/>
    <mergeCell ref="AG54:AN59"/>
    <mergeCell ref="AO54:AV59"/>
    <mergeCell ref="A56:A57"/>
    <mergeCell ref="B56:H57"/>
    <mergeCell ref="I56:AF57"/>
    <mergeCell ref="A60:AV60"/>
    <mergeCell ref="AG52:AN53"/>
    <mergeCell ref="AO52:AV53"/>
    <mergeCell ref="F62:S62"/>
    <mergeCell ref="AO46:AV51"/>
    <mergeCell ref="AO44:AV45"/>
    <mergeCell ref="AG36:AN37"/>
    <mergeCell ref="AO36:AV37"/>
    <mergeCell ref="AG44:AN45"/>
    <mergeCell ref="B38:H39"/>
    <mergeCell ref="I38:AF39"/>
    <mergeCell ref="B36:H37"/>
    <mergeCell ref="I36:AF37"/>
  </mergeCells>
  <printOptions horizontalCentered="1"/>
  <pageMargins left="0.5" right="0.5" top="0.75" bottom="0.53" header="0.5" footer="0.5"/>
  <pageSetup scale="7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D241"/>
  <sheetViews>
    <sheetView showGridLines="0" showRowColHeaders="0" zoomScale="90" zoomScaleNormal="90" workbookViewId="0">
      <selection activeCell="A7" sqref="A7"/>
    </sheetView>
  </sheetViews>
  <sheetFormatPr defaultColWidth="9.140625" defaultRowHeight="12" customHeight="1" x14ac:dyDescent="0.2"/>
  <cols>
    <col min="1" max="1" width="4.7109375" style="102" customWidth="1"/>
    <col min="2" max="2" width="3.42578125" style="102" customWidth="1"/>
    <col min="3" max="5" width="2.7109375" style="102" customWidth="1"/>
    <col min="6" max="6" width="3" style="102" customWidth="1"/>
    <col min="7" max="27" width="2.7109375" style="102" customWidth="1"/>
    <col min="28" max="28" width="3.7109375" style="102" customWidth="1"/>
    <col min="29" max="29" width="3.28515625" style="102" customWidth="1"/>
    <col min="30" max="32" width="2.7109375" style="102" customWidth="1"/>
    <col min="33" max="33" width="2.85546875" style="102" customWidth="1"/>
    <col min="34" max="107" width="2.7109375" style="102" customWidth="1"/>
    <col min="108" max="16384" width="9.140625" style="102"/>
  </cols>
  <sheetData>
    <row r="1" spans="1:47" s="266" customFormat="1" ht="15.75" thickTop="1" x14ac:dyDescent="0.2">
      <c r="A1" s="1223" t="s">
        <v>62</v>
      </c>
      <c r="B1" s="1224"/>
      <c r="C1" s="1224"/>
      <c r="D1" s="1229" t="s">
        <v>502</v>
      </c>
      <c r="E1" s="1230"/>
      <c r="F1" s="1230"/>
      <c r="G1" s="1230"/>
      <c r="H1" s="1230"/>
      <c r="I1" s="1230"/>
      <c r="J1" s="1230"/>
      <c r="K1" s="1230"/>
      <c r="L1" s="1230"/>
      <c r="M1" s="1230"/>
      <c r="N1" s="1230"/>
      <c r="O1" s="1230"/>
      <c r="P1" s="1230"/>
      <c r="Q1" s="1230"/>
      <c r="R1" s="1230"/>
      <c r="S1" s="1230"/>
      <c r="T1" s="1230"/>
      <c r="U1" s="1230"/>
      <c r="V1" s="1230"/>
      <c r="W1" s="1230"/>
      <c r="X1" s="1231"/>
      <c r="Y1" s="306"/>
      <c r="Z1" s="306"/>
      <c r="AA1" s="306"/>
      <c r="AB1" s="306"/>
      <c r="AC1" s="306"/>
      <c r="AD1" s="306"/>
      <c r="AE1" s="306"/>
      <c r="AF1" s="306"/>
      <c r="AG1" s="306"/>
      <c r="AH1" s="306"/>
      <c r="AI1" s="306"/>
      <c r="AJ1" s="306"/>
      <c r="AK1" s="306"/>
      <c r="AL1" s="306"/>
      <c r="AM1" s="306"/>
      <c r="AN1" s="306"/>
      <c r="AO1" s="306"/>
      <c r="AP1" s="306"/>
      <c r="AQ1" s="306"/>
      <c r="AR1" s="306"/>
      <c r="AS1" s="306"/>
      <c r="AT1" s="306"/>
      <c r="AU1" s="321"/>
    </row>
    <row r="2" spans="1:47" s="266" customFormat="1" ht="15" x14ac:dyDescent="0.2">
      <c r="A2" s="1225"/>
      <c r="B2" s="1226"/>
      <c r="C2" s="1226"/>
      <c r="D2" s="1232"/>
      <c r="E2" s="1232"/>
      <c r="F2" s="1232"/>
      <c r="G2" s="1232"/>
      <c r="H2" s="1232"/>
      <c r="I2" s="1232"/>
      <c r="J2" s="1232"/>
      <c r="K2" s="1232"/>
      <c r="L2" s="1232"/>
      <c r="M2" s="1232"/>
      <c r="N2" s="1232"/>
      <c r="O2" s="1232"/>
      <c r="P2" s="1232"/>
      <c r="Q2" s="1232"/>
      <c r="R2" s="1232"/>
      <c r="S2" s="1232"/>
      <c r="T2" s="1232"/>
      <c r="U2" s="1232"/>
      <c r="V2" s="1232"/>
      <c r="W2" s="1232"/>
      <c r="X2" s="1233"/>
      <c r="Y2" s="287"/>
      <c r="Z2" s="287" t="s">
        <v>16</v>
      </c>
      <c r="AA2" s="287"/>
      <c r="AB2" s="287"/>
      <c r="AC2" s="287"/>
      <c r="AD2" s="287"/>
      <c r="AE2" s="287"/>
      <c r="AF2" s="1236"/>
      <c r="AG2" s="1236"/>
      <c r="AH2" s="1236"/>
      <c r="AI2" s="1236"/>
      <c r="AJ2" s="1236"/>
      <c r="AK2" s="1236"/>
      <c r="AL2" s="1236"/>
      <c r="AM2" s="1236"/>
      <c r="AN2" s="1236"/>
      <c r="AO2" s="1236"/>
      <c r="AP2" s="1236"/>
      <c r="AQ2" s="1236"/>
      <c r="AR2" s="1236"/>
      <c r="AS2" s="1236"/>
      <c r="AT2" s="1236"/>
      <c r="AU2" s="1295"/>
    </row>
    <row r="3" spans="1:47" s="266" customFormat="1" ht="8.25" customHeight="1" x14ac:dyDescent="0.2">
      <c r="A3" s="1225"/>
      <c r="B3" s="1226"/>
      <c r="C3" s="1226"/>
      <c r="D3" s="1232"/>
      <c r="E3" s="1232"/>
      <c r="F3" s="1232"/>
      <c r="G3" s="1232"/>
      <c r="H3" s="1232"/>
      <c r="I3" s="1232"/>
      <c r="J3" s="1232"/>
      <c r="K3" s="1232"/>
      <c r="L3" s="1232"/>
      <c r="M3" s="1232"/>
      <c r="N3" s="1232"/>
      <c r="O3" s="1232"/>
      <c r="P3" s="1232"/>
      <c r="Q3" s="1232"/>
      <c r="R3" s="1232"/>
      <c r="S3" s="1232"/>
      <c r="T3" s="1232"/>
      <c r="U3" s="1232"/>
      <c r="V3" s="1232"/>
      <c r="W3" s="1232"/>
      <c r="X3" s="1233"/>
      <c r="Y3" s="287"/>
      <c r="Z3" s="287"/>
      <c r="AA3" s="287"/>
      <c r="AB3" s="1237"/>
      <c r="AC3" s="1237"/>
      <c r="AD3" s="1237"/>
      <c r="AE3" s="1237"/>
      <c r="AF3" s="1237"/>
      <c r="AG3" s="1237"/>
      <c r="AH3" s="1237"/>
      <c r="AI3" s="1237"/>
      <c r="AJ3" s="1237"/>
      <c r="AK3" s="1237"/>
      <c r="AL3" s="1237"/>
      <c r="AM3" s="1237"/>
      <c r="AN3" s="1237"/>
      <c r="AO3" s="1237"/>
      <c r="AP3" s="1237"/>
      <c r="AQ3" s="1237"/>
      <c r="AR3" s="1237"/>
      <c r="AS3" s="1237"/>
      <c r="AT3" s="1237"/>
      <c r="AU3" s="1296"/>
    </row>
    <row r="4" spans="1:47" s="266" customFormat="1" ht="6.75" customHeight="1" thickBot="1" x14ac:dyDescent="0.25">
      <c r="A4" s="1227"/>
      <c r="B4" s="1228"/>
      <c r="C4" s="1228"/>
      <c r="D4" s="1234"/>
      <c r="E4" s="1234"/>
      <c r="F4" s="1234"/>
      <c r="G4" s="1234"/>
      <c r="H4" s="1234"/>
      <c r="I4" s="1234"/>
      <c r="J4" s="1234"/>
      <c r="K4" s="1234"/>
      <c r="L4" s="1234"/>
      <c r="M4" s="1234"/>
      <c r="N4" s="1234"/>
      <c r="O4" s="1234"/>
      <c r="P4" s="1234"/>
      <c r="Q4" s="1234"/>
      <c r="R4" s="1234"/>
      <c r="S4" s="1234"/>
      <c r="T4" s="1234"/>
      <c r="U4" s="1234"/>
      <c r="V4" s="1234"/>
      <c r="W4" s="1234"/>
      <c r="X4" s="1235"/>
      <c r="Y4" s="303"/>
      <c r="Z4" s="302"/>
      <c r="AA4" s="302"/>
      <c r="AB4" s="302"/>
      <c r="AC4" s="302"/>
      <c r="AD4" s="302"/>
      <c r="AE4" s="302"/>
      <c r="AF4" s="302"/>
      <c r="AG4" s="302"/>
      <c r="AH4" s="302"/>
      <c r="AI4" s="302"/>
      <c r="AJ4" s="302"/>
      <c r="AK4" s="302"/>
      <c r="AL4" s="302"/>
      <c r="AM4" s="302"/>
      <c r="AN4" s="302"/>
      <c r="AO4" s="302"/>
      <c r="AP4" s="302"/>
      <c r="AQ4" s="302"/>
      <c r="AR4" s="302"/>
      <c r="AS4" s="302"/>
      <c r="AT4" s="302"/>
      <c r="AU4" s="320"/>
    </row>
    <row r="5" spans="1:47" s="266" customFormat="1" ht="81" customHeight="1" thickTop="1" x14ac:dyDescent="0.2">
      <c r="A5" s="1304" t="s">
        <v>1223</v>
      </c>
      <c r="B5" s="1305"/>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c r="AO5" s="1305"/>
      <c r="AP5" s="1305"/>
      <c r="AQ5" s="1305"/>
      <c r="AR5" s="1305"/>
      <c r="AS5" s="1305"/>
      <c r="AT5" s="1305"/>
      <c r="AU5" s="1306"/>
    </row>
    <row r="6" spans="1:47" s="266" customFormat="1" ht="5.25" customHeight="1" x14ac:dyDescent="0.2">
      <c r="A6" s="30"/>
      <c r="B6" s="102"/>
      <c r="C6" s="24"/>
      <c r="D6" s="24"/>
      <c r="E6" s="24"/>
      <c r="F6" s="24"/>
      <c r="G6" s="24"/>
      <c r="H6" s="24"/>
      <c r="I6" s="24"/>
      <c r="J6" s="24"/>
      <c r="K6" s="24"/>
      <c r="L6" s="24"/>
      <c r="M6" s="24"/>
      <c r="N6" s="102"/>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9"/>
    </row>
    <row r="7" spans="1:47" ht="18" customHeight="1" x14ac:dyDescent="0.2">
      <c r="A7" s="176"/>
      <c r="B7" s="179" t="s">
        <v>373</v>
      </c>
      <c r="C7" s="179"/>
      <c r="D7" s="24"/>
      <c r="E7" s="174"/>
      <c r="G7" s="174"/>
      <c r="J7" s="179"/>
      <c r="K7" s="24"/>
      <c r="L7" s="24"/>
      <c r="O7" s="24"/>
      <c r="P7" s="176"/>
      <c r="Q7" s="179" t="s">
        <v>490</v>
      </c>
      <c r="R7" s="179"/>
      <c r="S7" s="24"/>
      <c r="T7" s="24"/>
      <c r="U7" s="24"/>
      <c r="AB7" s="176"/>
      <c r="AC7" s="179" t="s">
        <v>77</v>
      </c>
      <c r="AD7" s="24"/>
      <c r="AE7" s="24"/>
      <c r="AF7" s="24"/>
      <c r="AG7" s="24"/>
      <c r="AR7" s="24"/>
      <c r="AS7" s="24"/>
      <c r="AT7" s="24"/>
      <c r="AU7" s="29"/>
    </row>
    <row r="8" spans="1:47" ht="18" customHeight="1" x14ac:dyDescent="0.25">
      <c r="A8" s="176"/>
      <c r="B8" s="179" t="s">
        <v>503</v>
      </c>
      <c r="C8" s="179"/>
      <c r="D8" s="24"/>
      <c r="E8" s="24"/>
      <c r="F8" s="24"/>
      <c r="I8" s="179"/>
      <c r="J8" s="24"/>
      <c r="K8" s="24"/>
      <c r="N8" s="24"/>
      <c r="P8" s="176"/>
      <c r="Q8" s="179" t="s">
        <v>78</v>
      </c>
      <c r="R8" s="179"/>
      <c r="S8" s="24"/>
      <c r="T8" s="24"/>
      <c r="U8" s="24"/>
      <c r="V8" s="24"/>
      <c r="W8" s="24"/>
      <c r="X8" s="24"/>
      <c r="AB8" s="594"/>
      <c r="AC8" s="215" t="s">
        <v>504</v>
      </c>
      <c r="AE8" s="174"/>
      <c r="AF8" s="174"/>
      <c r="AG8" s="24"/>
      <c r="AM8" s="174"/>
      <c r="AN8" s="174"/>
      <c r="AO8" s="174"/>
      <c r="AP8" s="174"/>
      <c r="AQ8" s="233"/>
      <c r="AU8" s="107"/>
    </row>
    <row r="9" spans="1:47" ht="18" customHeight="1" x14ac:dyDescent="0.25">
      <c r="A9" s="176"/>
      <c r="B9" s="179" t="s">
        <v>505</v>
      </c>
      <c r="C9" s="179"/>
      <c r="D9" s="24"/>
      <c r="E9" s="24"/>
      <c r="F9" s="24"/>
      <c r="G9" s="24"/>
      <c r="H9" s="24"/>
      <c r="I9" s="24"/>
      <c r="K9" s="24"/>
      <c r="L9" s="24"/>
      <c r="M9" s="24"/>
      <c r="O9" s="24"/>
      <c r="P9" s="176"/>
      <c r="Q9" s="179" t="s">
        <v>80</v>
      </c>
      <c r="R9" s="24"/>
      <c r="S9" s="24"/>
      <c r="T9" s="24"/>
      <c r="U9" s="24"/>
      <c r="V9" s="24"/>
      <c r="W9" s="24"/>
      <c r="X9" s="24"/>
      <c r="Y9" s="24"/>
      <c r="AB9" s="594"/>
      <c r="AC9" s="215" t="s">
        <v>52</v>
      </c>
      <c r="AH9" s="24"/>
      <c r="AI9" s="24"/>
      <c r="AJ9" s="24"/>
      <c r="AK9" s="24"/>
      <c r="AL9" s="24"/>
      <c r="AO9" s="24"/>
      <c r="AP9" s="24"/>
      <c r="AQ9" s="24"/>
      <c r="AR9" s="24"/>
      <c r="AS9" s="24"/>
      <c r="AT9" s="24"/>
      <c r="AU9" s="29"/>
    </row>
    <row r="10" spans="1:47" ht="3.75" customHeight="1" x14ac:dyDescent="0.2">
      <c r="A10" s="30"/>
      <c r="B10" s="24"/>
      <c r="C10" s="24"/>
      <c r="D10" s="24"/>
      <c r="E10" s="24"/>
      <c r="F10" s="24"/>
      <c r="G10" s="24"/>
      <c r="H10" s="24"/>
      <c r="I10" s="24"/>
      <c r="J10" s="24"/>
      <c r="K10" s="24"/>
      <c r="L10" s="24"/>
      <c r="M10" s="24"/>
      <c r="O10" s="24"/>
      <c r="P10" s="24"/>
      <c r="Q10" s="24"/>
      <c r="R10" s="24"/>
      <c r="S10" s="24"/>
      <c r="T10" s="24"/>
      <c r="U10" s="24"/>
      <c r="V10" s="24"/>
      <c r="W10" s="24"/>
      <c r="X10" s="24"/>
      <c r="Y10" s="24"/>
      <c r="Z10" s="24"/>
      <c r="AA10" s="24"/>
      <c r="AB10" s="24"/>
      <c r="AH10" s="24"/>
      <c r="AI10" s="24"/>
      <c r="AJ10" s="24"/>
      <c r="AK10" s="24"/>
      <c r="AL10" s="24"/>
      <c r="AO10" s="24"/>
      <c r="AP10" s="24"/>
      <c r="AQ10" s="24"/>
      <c r="AR10" s="24"/>
      <c r="AS10" s="24"/>
      <c r="AT10" s="24"/>
      <c r="AU10" s="29"/>
    </row>
    <row r="11" spans="1:47" ht="36" customHeight="1" x14ac:dyDescent="0.2">
      <c r="A11" s="1304" t="s">
        <v>506</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06"/>
    </row>
    <row r="12" spans="1:47" ht="18" customHeight="1" x14ac:dyDescent="0.25">
      <c r="A12" s="30"/>
      <c r="B12" s="179" t="s">
        <v>16</v>
      </c>
      <c r="C12" s="24"/>
      <c r="D12" s="24"/>
      <c r="E12" s="24"/>
      <c r="F12" s="24"/>
      <c r="G12" s="24"/>
      <c r="H12" s="1307"/>
      <c r="I12" s="1308"/>
      <c r="J12" s="1308"/>
      <c r="K12" s="1308"/>
      <c r="L12" s="1308"/>
      <c r="M12" s="1308"/>
      <c r="N12" s="1308"/>
      <c r="O12" s="1308"/>
      <c r="P12" s="1308"/>
      <c r="Q12" s="1308"/>
      <c r="R12" s="1308"/>
      <c r="S12" s="1308"/>
      <c r="T12" s="1309"/>
      <c r="U12" s="1309"/>
      <c r="V12" s="24"/>
      <c r="W12" s="24"/>
      <c r="X12" s="179" t="s">
        <v>16</v>
      </c>
      <c r="Y12" s="24"/>
      <c r="Z12" s="24"/>
      <c r="AA12" s="24"/>
      <c r="AB12" s="24"/>
      <c r="AC12" s="24"/>
      <c r="AD12" s="1307"/>
      <c r="AE12" s="1308"/>
      <c r="AF12" s="1308"/>
      <c r="AG12" s="1308"/>
      <c r="AH12" s="1308"/>
      <c r="AI12" s="1308"/>
      <c r="AJ12" s="1308"/>
      <c r="AK12" s="1308"/>
      <c r="AL12" s="1308"/>
      <c r="AM12" s="1308"/>
      <c r="AN12" s="1308"/>
      <c r="AO12" s="1308"/>
      <c r="AP12" s="1309"/>
      <c r="AQ12" s="1309"/>
      <c r="AR12" s="24"/>
      <c r="AS12" s="24"/>
      <c r="AT12" s="24"/>
      <c r="AU12" s="29"/>
    </row>
    <row r="13" spans="1:47" ht="18" customHeight="1" x14ac:dyDescent="0.25">
      <c r="A13" s="30"/>
      <c r="B13" s="179" t="s">
        <v>16</v>
      </c>
      <c r="C13" s="24"/>
      <c r="D13" s="24"/>
      <c r="E13" s="24"/>
      <c r="F13" s="24"/>
      <c r="G13" s="24"/>
      <c r="H13" s="1307"/>
      <c r="I13" s="1308"/>
      <c r="J13" s="1308"/>
      <c r="K13" s="1308"/>
      <c r="L13" s="1308"/>
      <c r="M13" s="1308"/>
      <c r="N13" s="1308"/>
      <c r="O13" s="1308"/>
      <c r="P13" s="1308"/>
      <c r="Q13" s="1308"/>
      <c r="R13" s="1308"/>
      <c r="S13" s="1308"/>
      <c r="T13" s="1309"/>
      <c r="U13" s="1309"/>
      <c r="V13" s="24"/>
      <c r="W13" s="24"/>
      <c r="X13" s="179" t="s">
        <v>16</v>
      </c>
      <c r="Y13" s="24"/>
      <c r="Z13" s="24"/>
      <c r="AA13" s="24"/>
      <c r="AB13" s="24"/>
      <c r="AC13" s="24"/>
      <c r="AD13" s="1307"/>
      <c r="AE13" s="1308"/>
      <c r="AF13" s="1308"/>
      <c r="AG13" s="1308"/>
      <c r="AH13" s="1308"/>
      <c r="AI13" s="1308"/>
      <c r="AJ13" s="1308"/>
      <c r="AK13" s="1308"/>
      <c r="AL13" s="1308"/>
      <c r="AM13" s="1308"/>
      <c r="AN13" s="1308"/>
      <c r="AO13" s="1308"/>
      <c r="AP13" s="1309"/>
      <c r="AQ13" s="1309"/>
      <c r="AR13" s="24"/>
      <c r="AS13" s="24"/>
      <c r="AT13" s="24"/>
      <c r="AU13" s="29"/>
    </row>
    <row r="14" spans="1:47" ht="18" customHeight="1" x14ac:dyDescent="0.25">
      <c r="A14" s="30"/>
      <c r="B14" s="179" t="s">
        <v>16</v>
      </c>
      <c r="C14" s="179"/>
      <c r="D14" s="179"/>
      <c r="E14" s="24"/>
      <c r="F14" s="24"/>
      <c r="G14" s="24"/>
      <c r="H14" s="1307"/>
      <c r="I14" s="1308"/>
      <c r="J14" s="1308"/>
      <c r="K14" s="1308"/>
      <c r="L14" s="1308"/>
      <c r="M14" s="1308"/>
      <c r="N14" s="1308"/>
      <c r="O14" s="1308"/>
      <c r="P14" s="1308"/>
      <c r="Q14" s="1308"/>
      <c r="R14" s="1308"/>
      <c r="S14" s="1308"/>
      <c r="T14" s="1309"/>
      <c r="U14" s="1309"/>
      <c r="V14" s="24"/>
      <c r="W14" s="24"/>
      <c r="X14" s="179" t="s">
        <v>16</v>
      </c>
      <c r="Y14" s="179"/>
      <c r="Z14" s="179"/>
      <c r="AA14" s="24"/>
      <c r="AB14" s="24"/>
      <c r="AC14" s="24"/>
      <c r="AD14" s="1307"/>
      <c r="AE14" s="1308"/>
      <c r="AF14" s="1308"/>
      <c r="AG14" s="1308"/>
      <c r="AH14" s="1308"/>
      <c r="AI14" s="1308"/>
      <c r="AJ14" s="1308"/>
      <c r="AK14" s="1308"/>
      <c r="AL14" s="1308"/>
      <c r="AM14" s="1308"/>
      <c r="AN14" s="1308"/>
      <c r="AO14" s="1308"/>
      <c r="AP14" s="1309"/>
      <c r="AQ14" s="1309"/>
      <c r="AR14" s="24"/>
      <c r="AS14" s="24"/>
      <c r="AT14" s="24"/>
      <c r="AU14" s="29"/>
    </row>
    <row r="15" spans="1:47" ht="18" customHeight="1" x14ac:dyDescent="0.25">
      <c r="A15" s="30"/>
      <c r="B15" s="179" t="s">
        <v>16</v>
      </c>
      <c r="C15" s="179"/>
      <c r="D15" s="179"/>
      <c r="E15" s="24"/>
      <c r="F15" s="24"/>
      <c r="G15" s="24"/>
      <c r="H15" s="1307"/>
      <c r="I15" s="1308"/>
      <c r="J15" s="1308"/>
      <c r="K15" s="1308"/>
      <c r="L15" s="1308"/>
      <c r="M15" s="1308"/>
      <c r="N15" s="1308"/>
      <c r="O15" s="1308"/>
      <c r="P15" s="1308"/>
      <c r="Q15" s="1308"/>
      <c r="R15" s="1308"/>
      <c r="S15" s="1308"/>
      <c r="T15" s="1309"/>
      <c r="U15" s="1309"/>
      <c r="V15" s="24"/>
      <c r="W15" s="24"/>
      <c r="X15" s="179" t="s">
        <v>16</v>
      </c>
      <c r="Y15" s="179"/>
      <c r="Z15" s="179"/>
      <c r="AA15" s="24"/>
      <c r="AB15" s="24"/>
      <c r="AC15" s="24"/>
      <c r="AD15" s="1307"/>
      <c r="AE15" s="1308"/>
      <c r="AF15" s="1308"/>
      <c r="AG15" s="1308"/>
      <c r="AH15" s="1308"/>
      <c r="AI15" s="1308"/>
      <c r="AJ15" s="1308"/>
      <c r="AK15" s="1308"/>
      <c r="AL15" s="1308"/>
      <c r="AM15" s="1308"/>
      <c r="AN15" s="1308"/>
      <c r="AO15" s="1308"/>
      <c r="AP15" s="1309"/>
      <c r="AQ15" s="1309"/>
      <c r="AR15" s="24"/>
      <c r="AS15" s="24"/>
      <c r="AT15" s="24"/>
      <c r="AU15" s="29"/>
    </row>
    <row r="16" spans="1:47" ht="3.75" customHeight="1" x14ac:dyDescent="0.2">
      <c r="A16" s="30"/>
      <c r="D16" s="179"/>
      <c r="E16" s="24"/>
      <c r="F16" s="24"/>
      <c r="G16" s="24"/>
      <c r="H16" s="24"/>
      <c r="I16" s="24"/>
      <c r="J16" s="24"/>
      <c r="K16" s="24"/>
      <c r="L16" s="24"/>
      <c r="M16" s="24"/>
      <c r="O16" s="24"/>
      <c r="P16" s="24"/>
      <c r="Q16" s="24"/>
      <c r="R16" s="24"/>
      <c r="S16" s="24"/>
      <c r="T16" s="24"/>
      <c r="U16" s="24"/>
      <c r="V16" s="24"/>
      <c r="W16" s="24"/>
      <c r="X16" s="24"/>
      <c r="Y16" s="24"/>
      <c r="Z16" s="24"/>
      <c r="AA16" s="24"/>
      <c r="AB16" s="24"/>
      <c r="AE16" s="24"/>
      <c r="AF16" s="24"/>
      <c r="AG16" s="24"/>
      <c r="AH16" s="24"/>
      <c r="AI16" s="24"/>
      <c r="AJ16" s="24"/>
      <c r="AK16" s="24"/>
      <c r="AL16" s="24"/>
      <c r="AP16" s="24"/>
      <c r="AQ16" s="24"/>
      <c r="AR16" s="24"/>
      <c r="AS16" s="24"/>
      <c r="AT16" s="24"/>
      <c r="AU16" s="29"/>
    </row>
    <row r="17" spans="1:82" ht="24" customHeight="1" x14ac:dyDescent="0.2">
      <c r="A17" s="1298" t="s">
        <v>507</v>
      </c>
      <c r="B17" s="1302"/>
      <c r="C17" s="1302"/>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row>
    <row r="18" spans="1:82" ht="12" customHeight="1" x14ac:dyDescent="0.25">
      <c r="A18" s="312"/>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0"/>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row>
    <row r="19" spans="1:82" ht="18" customHeight="1" x14ac:dyDescent="0.25">
      <c r="A19" s="312"/>
      <c r="B19" s="319" t="s">
        <v>508</v>
      </c>
      <c r="C19" s="311"/>
      <c r="D19" s="311"/>
      <c r="E19" s="311"/>
      <c r="F19" s="311"/>
      <c r="G19" s="311"/>
      <c r="H19" s="311"/>
      <c r="I19" s="311"/>
      <c r="J19" s="311"/>
      <c r="K19" s="1119"/>
      <c r="L19" s="1120"/>
      <c r="M19" s="1120"/>
      <c r="N19" s="1120"/>
      <c r="O19" s="1120"/>
      <c r="P19" s="1120"/>
      <c r="Q19" s="1120"/>
      <c r="R19" s="1120"/>
      <c r="S19" s="1120"/>
      <c r="T19" s="1120"/>
      <c r="U19" s="1120"/>
      <c r="V19" s="1120"/>
      <c r="W19" s="1120"/>
      <c r="X19" s="1120"/>
      <c r="Y19" s="1120"/>
      <c r="Z19" s="1120"/>
      <c r="AA19" s="1120"/>
      <c r="AB19" s="1120"/>
      <c r="AC19" s="1120"/>
      <c r="AD19" s="1120"/>
      <c r="AE19" s="1120"/>
      <c r="AF19" s="1120"/>
      <c r="AG19" s="1120"/>
      <c r="AH19" s="1120"/>
      <c r="AI19" s="1120"/>
      <c r="AJ19" s="1284"/>
      <c r="AK19" s="1284"/>
      <c r="AL19" s="1284"/>
      <c r="AM19" s="1284"/>
      <c r="AN19" s="1284"/>
      <c r="AO19" s="311"/>
      <c r="AP19" s="311"/>
      <c r="AQ19" s="311"/>
      <c r="AR19" s="311"/>
      <c r="AS19" s="311"/>
      <c r="AT19" s="311"/>
      <c r="AU19" s="310"/>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row>
    <row r="20" spans="1:82" ht="15" customHeight="1" x14ac:dyDescent="0.25">
      <c r="A20" s="312"/>
      <c r="B20" s="112"/>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0"/>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row>
    <row r="21" spans="1:82" ht="18" customHeight="1" x14ac:dyDescent="0.25">
      <c r="A21" s="312"/>
      <c r="B21" s="1301" t="s">
        <v>509</v>
      </c>
      <c r="C21" s="1093"/>
      <c r="D21" s="1093"/>
      <c r="E21" s="1093"/>
      <c r="F21" s="1093"/>
      <c r="G21" s="1093"/>
      <c r="H21" s="1093"/>
      <c r="I21" s="1093"/>
      <c r="J21" s="1093"/>
      <c r="K21" s="1119"/>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0"/>
      <c r="AH21" s="1120"/>
      <c r="AI21" s="1120"/>
      <c r="AJ21" s="311"/>
      <c r="AK21" s="311"/>
      <c r="AL21" s="311"/>
      <c r="AM21" s="311"/>
      <c r="AN21" s="311"/>
      <c r="AO21" s="311"/>
      <c r="AP21" s="311"/>
      <c r="AQ21" s="311"/>
      <c r="AR21" s="311"/>
      <c r="AS21" s="311"/>
      <c r="AT21" s="311"/>
      <c r="AU21" s="310"/>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row>
    <row r="22" spans="1:82" ht="15" customHeight="1" x14ac:dyDescent="0.25">
      <c r="A22" s="312"/>
      <c r="B22" s="1093"/>
      <c r="C22" s="1093"/>
      <c r="D22" s="1093"/>
      <c r="E22" s="1093"/>
      <c r="F22" s="1093"/>
      <c r="G22" s="1093"/>
      <c r="H22" s="1093"/>
      <c r="I22" s="1093"/>
      <c r="J22" s="1093"/>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0"/>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row>
    <row r="23" spans="1:82" ht="18" customHeight="1" x14ac:dyDescent="0.25">
      <c r="A23" s="312"/>
      <c r="B23" s="215" t="s">
        <v>6</v>
      </c>
      <c r="C23" s="311"/>
      <c r="D23" s="311"/>
      <c r="E23" s="311"/>
      <c r="F23" s="311"/>
      <c r="G23" s="311"/>
      <c r="H23" s="311"/>
      <c r="I23" s="311"/>
      <c r="J23" s="311"/>
      <c r="K23" s="1119"/>
      <c r="L23" s="1283"/>
      <c r="M23" s="1283"/>
      <c r="N23" s="1283"/>
      <c r="O23" s="1283"/>
      <c r="P23" s="1283"/>
      <c r="Q23" s="1283"/>
      <c r="R23" s="1283"/>
      <c r="S23" s="1283"/>
      <c r="T23" s="1283"/>
      <c r="U23" s="1283"/>
      <c r="V23" s="1283"/>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0"/>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row>
    <row r="24" spans="1:82" ht="15" customHeight="1" x14ac:dyDescent="0.25">
      <c r="A24" s="312"/>
      <c r="B24" s="112"/>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0"/>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row>
    <row r="25" spans="1:82" ht="18" customHeight="1" x14ac:dyDescent="0.25">
      <c r="A25" s="312"/>
      <c r="B25" s="215" t="s">
        <v>8</v>
      </c>
      <c r="C25" s="311"/>
      <c r="D25" s="311"/>
      <c r="E25" s="311"/>
      <c r="F25" s="311"/>
      <c r="G25" s="311"/>
      <c r="H25" s="311"/>
      <c r="I25" s="311"/>
      <c r="J25" s="311"/>
      <c r="K25" s="1119"/>
      <c r="L25" s="1120"/>
      <c r="M25" s="1120"/>
      <c r="N25" s="1120"/>
      <c r="O25" s="1120"/>
      <c r="P25" s="1120"/>
      <c r="Q25" s="1120"/>
      <c r="R25" s="1120"/>
      <c r="S25" s="311"/>
      <c r="T25" s="311"/>
      <c r="U25" s="216" t="s">
        <v>510</v>
      </c>
      <c r="V25" s="311"/>
      <c r="W25" s="1119"/>
      <c r="X25" s="1284"/>
      <c r="Y25" s="1284"/>
      <c r="Z25" s="1284"/>
      <c r="AA25" s="1284"/>
      <c r="AB25" s="1284"/>
      <c r="AC25" s="311"/>
      <c r="AD25" s="311"/>
      <c r="AE25" s="311"/>
      <c r="AF25" s="311"/>
      <c r="AG25" s="311"/>
      <c r="AH25" s="311"/>
      <c r="AI25" s="311"/>
      <c r="AJ25" s="311"/>
      <c r="AK25" s="311"/>
      <c r="AL25" s="311"/>
      <c r="AM25" s="311"/>
      <c r="AN25" s="311"/>
      <c r="AO25" s="311"/>
      <c r="AP25" s="311"/>
      <c r="AQ25" s="311"/>
      <c r="AR25" s="311"/>
      <c r="AS25" s="311"/>
      <c r="AT25" s="311"/>
      <c r="AU25" s="310"/>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row>
    <row r="26" spans="1:82" ht="15" customHeight="1" x14ac:dyDescent="0.25">
      <c r="A26" s="312"/>
      <c r="B26" s="112"/>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0"/>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row>
    <row r="27" spans="1:82" ht="18" customHeight="1" x14ac:dyDescent="0.25">
      <c r="A27" s="312"/>
      <c r="B27" s="1291" t="s">
        <v>1224</v>
      </c>
      <c r="C27" s="1291"/>
      <c r="D27" s="1291"/>
      <c r="E27" s="1291"/>
      <c r="F27" s="1291"/>
      <c r="G27" s="1291"/>
      <c r="H27" s="1291"/>
      <c r="I27" s="1291"/>
      <c r="J27" s="1291"/>
      <c r="K27" s="1291"/>
      <c r="L27" s="1291"/>
      <c r="M27" s="1291"/>
      <c r="N27" s="1291"/>
      <c r="O27" s="1291"/>
      <c r="P27" s="1291"/>
      <c r="Q27" s="1294" t="s">
        <v>1225</v>
      </c>
      <c r="R27" s="1294"/>
      <c r="S27" s="1294"/>
      <c r="T27" s="1294"/>
      <c r="U27" s="1294"/>
      <c r="V27" s="1294"/>
      <c r="W27" s="1294"/>
      <c r="X27" s="1294"/>
      <c r="Y27" s="1294"/>
      <c r="Z27" s="1292" t="s">
        <v>449</v>
      </c>
      <c r="AA27" s="1292"/>
      <c r="AB27" s="1292"/>
      <c r="AC27" s="1292"/>
      <c r="AD27" s="1292"/>
      <c r="AE27" s="1292"/>
      <c r="AF27" s="1292"/>
      <c r="AG27" s="311"/>
      <c r="AH27" s="176"/>
      <c r="AI27" s="179" t="s">
        <v>443</v>
      </c>
      <c r="AJ27" s="311"/>
      <c r="AK27" s="311"/>
      <c r="AL27" s="176"/>
      <c r="AM27" s="1293" t="s">
        <v>444</v>
      </c>
      <c r="AN27" s="1292"/>
      <c r="AO27" s="311"/>
      <c r="AP27" s="311"/>
      <c r="AQ27" s="311"/>
      <c r="AR27" s="311"/>
      <c r="AS27" s="311"/>
      <c r="AT27" s="311"/>
      <c r="AU27" s="310"/>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row>
    <row r="28" spans="1:82" ht="7.5" customHeight="1" x14ac:dyDescent="0.25">
      <c r="A28" s="312"/>
      <c r="B28" s="112"/>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0"/>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row>
    <row r="29" spans="1:82" ht="15" customHeight="1" x14ac:dyDescent="0.2">
      <c r="A29" s="1285" t="s">
        <v>511</v>
      </c>
      <c r="B29" s="1286"/>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86"/>
      <c r="AO29" s="1286"/>
      <c r="AP29" s="1286"/>
      <c r="AQ29" s="1286"/>
      <c r="AR29" s="1286"/>
      <c r="AS29" s="1286"/>
      <c r="AT29" s="1286"/>
      <c r="AU29" s="1287"/>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row>
    <row r="30" spans="1:82" ht="12.75" customHeight="1" x14ac:dyDescent="0.2">
      <c r="A30" s="1288"/>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6"/>
      <c r="AH30" s="1286"/>
      <c r="AI30" s="1286"/>
      <c r="AJ30" s="1286"/>
      <c r="AK30" s="1286"/>
      <c r="AL30" s="1286"/>
      <c r="AM30" s="1286"/>
      <c r="AN30" s="1286"/>
      <c r="AO30" s="1286"/>
      <c r="AP30" s="1286"/>
      <c r="AQ30" s="1286"/>
      <c r="AR30" s="1286"/>
      <c r="AS30" s="1286"/>
      <c r="AT30" s="1286"/>
      <c r="AU30" s="1287"/>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row>
    <row r="31" spans="1:82" ht="38.25" customHeight="1" x14ac:dyDescent="0.2">
      <c r="A31" s="1288"/>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6"/>
      <c r="AH31" s="1286"/>
      <c r="AI31" s="1286"/>
      <c r="AJ31" s="1286"/>
      <c r="AK31" s="1286"/>
      <c r="AL31" s="1286"/>
      <c r="AM31" s="1286"/>
      <c r="AN31" s="1286"/>
      <c r="AO31" s="1286"/>
      <c r="AP31" s="1286"/>
      <c r="AQ31" s="1286"/>
      <c r="AR31" s="1286"/>
      <c r="AS31" s="1286"/>
      <c r="AT31" s="1286"/>
      <c r="AU31" s="1287"/>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row>
    <row r="32" spans="1:82" ht="8.25" customHeight="1" x14ac:dyDescent="0.2">
      <c r="A32" s="318"/>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6"/>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row>
    <row r="33" spans="1:82" ht="18" customHeight="1" x14ac:dyDescent="0.25">
      <c r="A33" s="193"/>
      <c r="B33" s="173"/>
      <c r="C33" s="315" t="s">
        <v>351</v>
      </c>
      <c r="D33" s="186"/>
      <c r="E33" s="186"/>
      <c r="F33" s="186"/>
      <c r="G33" s="186"/>
      <c r="H33" s="309"/>
      <c r="I33" s="309"/>
      <c r="J33" s="309"/>
      <c r="K33" s="309"/>
      <c r="L33" s="309"/>
      <c r="M33" s="309"/>
      <c r="N33" s="309"/>
      <c r="O33" s="309"/>
      <c r="P33" s="308"/>
      <c r="Q33" s="308"/>
      <c r="R33" s="308"/>
      <c r="S33" s="308"/>
      <c r="T33" s="308"/>
      <c r="U33" s="308"/>
      <c r="V33" s="308"/>
      <c r="W33" s="308"/>
      <c r="X33" s="308"/>
      <c r="Y33" s="173"/>
      <c r="Z33" s="123"/>
      <c r="AA33" s="311"/>
      <c r="AB33" s="1289"/>
      <c r="AC33" s="1290"/>
      <c r="AD33" s="1290"/>
      <c r="AE33" s="1290"/>
      <c r="AF33" s="1290"/>
      <c r="AG33" s="1290"/>
      <c r="AH33" s="1290"/>
      <c r="AI33" s="1290"/>
      <c r="AJ33" s="311"/>
      <c r="AK33" s="311"/>
      <c r="AL33" s="311"/>
      <c r="AM33" s="311"/>
      <c r="AN33" s="311"/>
      <c r="AO33" s="311"/>
      <c r="AP33" s="311"/>
      <c r="AQ33" s="311"/>
      <c r="AR33" s="311"/>
      <c r="AS33" s="311"/>
      <c r="AT33" s="311"/>
      <c r="AU33" s="310"/>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row>
    <row r="34" spans="1:82" ht="15" customHeight="1" x14ac:dyDescent="0.25">
      <c r="A34" s="193"/>
      <c r="D34" s="1282" t="s">
        <v>512</v>
      </c>
      <c r="E34" s="1282"/>
      <c r="F34" s="1282"/>
      <c r="G34" s="1282"/>
      <c r="H34" s="1282"/>
      <c r="I34" s="1282"/>
      <c r="J34" s="1282"/>
      <c r="K34" s="1282"/>
      <c r="L34" s="1282"/>
      <c r="M34" s="1282"/>
      <c r="N34" s="1282"/>
      <c r="O34" s="1282"/>
      <c r="P34" s="1282"/>
      <c r="Q34" s="1282"/>
      <c r="R34" s="1282"/>
      <c r="S34" s="1282"/>
      <c r="T34" s="1282"/>
      <c r="U34" s="1282"/>
      <c r="V34" s="1282"/>
      <c r="W34" s="1282"/>
      <c r="X34" s="1282"/>
      <c r="AA34" s="311"/>
      <c r="AB34" s="311"/>
      <c r="AC34" s="311"/>
      <c r="AD34" s="314"/>
      <c r="AE34" s="313" t="s">
        <v>349</v>
      </c>
      <c r="AF34" s="311"/>
      <c r="AG34" s="311"/>
      <c r="AH34" s="311"/>
      <c r="AI34" s="311"/>
      <c r="AJ34" s="311"/>
      <c r="AK34" s="311"/>
      <c r="AL34" s="311"/>
      <c r="AM34" s="311"/>
      <c r="AN34" s="311"/>
      <c r="AO34" s="311"/>
      <c r="AP34" s="311"/>
      <c r="AQ34" s="311"/>
      <c r="AR34" s="311"/>
      <c r="AS34" s="311"/>
      <c r="AT34" s="311"/>
      <c r="AU34" s="310"/>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row>
    <row r="35" spans="1:82" ht="7.5" customHeight="1" x14ac:dyDescent="0.25">
      <c r="A35" s="312"/>
      <c r="B35" s="112"/>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0"/>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row>
    <row r="36" spans="1:82" ht="18" customHeight="1" x14ac:dyDescent="0.25">
      <c r="A36" s="312"/>
      <c r="B36" s="112"/>
      <c r="C36" s="311"/>
      <c r="D36" s="1297"/>
      <c r="E36" s="1102"/>
      <c r="F36" s="1102"/>
      <c r="G36" s="1102"/>
      <c r="H36" s="1102"/>
      <c r="I36" s="1102"/>
      <c r="J36" s="1102"/>
      <c r="K36" s="1102"/>
      <c r="L36" s="1102"/>
      <c r="M36" s="1102"/>
      <c r="N36" s="1102"/>
      <c r="O36" s="1102"/>
      <c r="P36" s="1102"/>
      <c r="Q36" s="1102"/>
      <c r="R36" s="1102"/>
      <c r="S36" s="1102"/>
      <c r="T36" s="1102"/>
      <c r="U36" s="1102"/>
      <c r="V36" s="1102"/>
      <c r="W36" s="1102"/>
      <c r="X36" s="1102"/>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0"/>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row>
    <row r="37" spans="1:82" ht="15" customHeight="1" x14ac:dyDescent="0.25">
      <c r="A37" s="312"/>
      <c r="B37" s="112"/>
      <c r="C37" s="311"/>
      <c r="D37" s="311"/>
      <c r="E37" s="311"/>
      <c r="F37" s="311"/>
      <c r="G37" s="311"/>
      <c r="H37" s="311"/>
      <c r="I37" s="311"/>
      <c r="J37" s="311"/>
      <c r="K37" s="311"/>
      <c r="L37" s="311"/>
      <c r="M37" s="311"/>
      <c r="N37" s="216" t="s">
        <v>392</v>
      </c>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0"/>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row>
    <row r="38" spans="1:82" ht="7.5" customHeight="1" x14ac:dyDescent="0.25">
      <c r="A38" s="312"/>
      <c r="B38" s="112"/>
      <c r="C38" s="311"/>
      <c r="D38" s="311"/>
      <c r="E38" s="311"/>
      <c r="F38" s="311"/>
      <c r="G38" s="311"/>
      <c r="H38" s="311"/>
      <c r="I38" s="311"/>
      <c r="J38" s="311"/>
      <c r="K38" s="311"/>
      <c r="L38" s="311"/>
      <c r="M38" s="311"/>
      <c r="N38" s="216"/>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0"/>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row>
    <row r="39" spans="1:82" ht="23.25" customHeight="1" x14ac:dyDescent="0.2">
      <c r="A39" s="1298" t="s">
        <v>513</v>
      </c>
      <c r="B39" s="1299"/>
      <c r="C39" s="1299"/>
      <c r="D39" s="1299"/>
      <c r="E39" s="1299"/>
      <c r="F39" s="1299"/>
      <c r="G39" s="1299"/>
      <c r="H39" s="1299"/>
      <c r="I39" s="1299"/>
      <c r="J39" s="1299"/>
      <c r="K39" s="1299"/>
      <c r="L39" s="1299"/>
      <c r="M39" s="1299"/>
      <c r="N39" s="1299"/>
      <c r="O39" s="1299"/>
      <c r="P39" s="1299"/>
      <c r="Q39" s="1299"/>
      <c r="R39" s="1299"/>
      <c r="S39" s="1299"/>
      <c r="T39" s="1299"/>
      <c r="U39" s="1299"/>
      <c r="V39" s="1299"/>
      <c r="W39" s="1299"/>
      <c r="X39" s="1299"/>
      <c r="Y39" s="1299"/>
      <c r="Z39" s="1299"/>
      <c r="AA39" s="1299"/>
      <c r="AB39" s="1299"/>
      <c r="AC39" s="1299"/>
      <c r="AD39" s="1299"/>
      <c r="AE39" s="1299"/>
      <c r="AF39" s="1299"/>
      <c r="AG39" s="1299"/>
      <c r="AH39" s="1299"/>
      <c r="AI39" s="1299"/>
      <c r="AJ39" s="1299"/>
      <c r="AK39" s="1299"/>
      <c r="AL39" s="1299"/>
      <c r="AM39" s="1299"/>
      <c r="AN39" s="1299"/>
      <c r="AO39" s="1299"/>
      <c r="AP39" s="1299"/>
      <c r="AQ39" s="1299"/>
      <c r="AR39" s="1299"/>
      <c r="AS39" s="1299"/>
      <c r="AT39" s="1299"/>
      <c r="AU39" s="1300"/>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row>
    <row r="40" spans="1:82" ht="13.5" customHeight="1" x14ac:dyDescent="0.25">
      <c r="A40" s="312"/>
      <c r="B40" s="112"/>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0"/>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row>
    <row r="41" spans="1:82" ht="18" customHeight="1" x14ac:dyDescent="0.25">
      <c r="A41" s="312"/>
      <c r="B41" s="215" t="s">
        <v>514</v>
      </c>
      <c r="C41" s="311"/>
      <c r="D41" s="311"/>
      <c r="E41" s="311"/>
      <c r="F41" s="311"/>
      <c r="G41" s="311"/>
      <c r="H41" s="1119"/>
      <c r="I41" s="1120"/>
      <c r="J41" s="1120"/>
      <c r="K41" s="1120"/>
      <c r="L41" s="1120"/>
      <c r="M41" s="1120"/>
      <c r="N41" s="1120"/>
      <c r="O41" s="1120"/>
      <c r="P41" s="216"/>
      <c r="Q41" s="216"/>
      <c r="R41" s="216"/>
      <c r="S41" s="216" t="s">
        <v>515</v>
      </c>
      <c r="T41" s="216"/>
      <c r="U41" s="216"/>
      <c r="V41" s="1119"/>
      <c r="W41" s="1120"/>
      <c r="X41" s="1120"/>
      <c r="Y41" s="1120"/>
      <c r="Z41" s="1120"/>
      <c r="AA41" s="1120"/>
      <c r="AB41" s="1120"/>
      <c r="AC41" s="1120"/>
      <c r="AD41" s="216"/>
      <c r="AE41" s="313" t="s">
        <v>516</v>
      </c>
      <c r="AF41" s="216"/>
      <c r="AG41" s="216"/>
      <c r="AH41" s="1119"/>
      <c r="AI41" s="1120"/>
      <c r="AJ41" s="1120"/>
      <c r="AK41" s="1120"/>
      <c r="AL41" s="1120"/>
      <c r="AM41" s="1120"/>
      <c r="AN41" s="1120"/>
      <c r="AO41" s="1120"/>
      <c r="AP41" s="311"/>
      <c r="AQ41" s="313" t="s">
        <v>517</v>
      </c>
      <c r="AR41" s="311"/>
      <c r="AS41" s="311"/>
      <c r="AT41" s="1119"/>
      <c r="AU41" s="1281"/>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row>
    <row r="42" spans="1:82" ht="15" customHeight="1" x14ac:dyDescent="0.25">
      <c r="A42" s="312"/>
      <c r="B42" s="112"/>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0"/>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row>
    <row r="43" spans="1:82" ht="18" customHeight="1" x14ac:dyDescent="0.25">
      <c r="A43" s="312"/>
      <c r="B43" s="313" t="s">
        <v>518</v>
      </c>
      <c r="C43" s="311"/>
      <c r="D43" s="311"/>
      <c r="E43" s="311"/>
      <c r="F43" s="311"/>
      <c r="G43" s="311"/>
      <c r="H43" s="311"/>
      <c r="I43" s="311"/>
      <c r="J43" s="311"/>
      <c r="K43" s="1119"/>
      <c r="L43" s="1284"/>
      <c r="M43" s="1284"/>
      <c r="N43" s="1284"/>
      <c r="O43" s="1284"/>
      <c r="P43" s="1284"/>
      <c r="Q43" s="311"/>
      <c r="R43" s="313" t="s">
        <v>519</v>
      </c>
      <c r="S43" s="311"/>
      <c r="T43" s="311"/>
      <c r="U43" s="311"/>
      <c r="V43" s="311"/>
      <c r="W43" s="311"/>
      <c r="X43" s="1119"/>
      <c r="Y43" s="1283"/>
      <c r="Z43" s="1283"/>
      <c r="AA43" s="1283"/>
      <c r="AB43" s="1283"/>
      <c r="AC43" s="1283"/>
      <c r="AD43" s="1283"/>
      <c r="AE43" s="1283"/>
      <c r="AF43" s="1283"/>
      <c r="AG43" s="1283"/>
      <c r="AH43" s="1283"/>
      <c r="AI43" s="1283"/>
      <c r="AJ43" s="311"/>
      <c r="AK43" s="311"/>
      <c r="AL43" s="311"/>
      <c r="AM43" s="311"/>
      <c r="AN43" s="311"/>
      <c r="AO43" s="311"/>
      <c r="AP43" s="311"/>
      <c r="AQ43" s="311"/>
      <c r="AR43" s="311"/>
      <c r="AS43" s="311"/>
      <c r="AT43" s="311"/>
      <c r="AU43" s="310"/>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row>
    <row r="44" spans="1:82" ht="15" customHeight="1" x14ac:dyDescent="0.25">
      <c r="A44" s="312"/>
      <c r="B44" s="112"/>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0"/>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row>
    <row r="45" spans="1:82" ht="18" customHeight="1" x14ac:dyDescent="0.25">
      <c r="A45" s="312"/>
      <c r="B45" s="215" t="s">
        <v>6</v>
      </c>
      <c r="C45" s="311"/>
      <c r="D45" s="311"/>
      <c r="E45" s="311"/>
      <c r="F45" s="311"/>
      <c r="G45" s="311"/>
      <c r="H45" s="311"/>
      <c r="I45" s="311"/>
      <c r="J45" s="311"/>
      <c r="K45" s="1119"/>
      <c r="L45" s="1283"/>
      <c r="M45" s="1283"/>
      <c r="N45" s="1283"/>
      <c r="O45" s="1283"/>
      <c r="P45" s="1283"/>
      <c r="Q45" s="1283"/>
      <c r="R45" s="1283"/>
      <c r="S45" s="1283"/>
      <c r="T45" s="1283"/>
      <c r="U45" s="1283"/>
      <c r="V45" s="1283"/>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0"/>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row>
    <row r="46" spans="1:82" ht="15" customHeight="1" x14ac:dyDescent="0.25">
      <c r="A46" s="312"/>
      <c r="B46" s="112"/>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0"/>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row>
    <row r="47" spans="1:82" ht="18" customHeight="1" x14ac:dyDescent="0.25">
      <c r="A47" s="312"/>
      <c r="B47" s="215" t="s">
        <v>8</v>
      </c>
      <c r="C47" s="311"/>
      <c r="D47" s="311"/>
      <c r="E47" s="311"/>
      <c r="F47" s="311"/>
      <c r="G47" s="311"/>
      <c r="H47" s="311"/>
      <c r="I47" s="311"/>
      <c r="J47" s="311"/>
      <c r="K47" s="1119"/>
      <c r="L47" s="1120"/>
      <c r="M47" s="1120"/>
      <c r="N47" s="1120"/>
      <c r="O47" s="1120"/>
      <c r="P47" s="1120"/>
      <c r="Q47" s="1120"/>
      <c r="R47" s="1120"/>
      <c r="S47" s="311"/>
      <c r="T47" s="311"/>
      <c r="U47" s="216" t="s">
        <v>510</v>
      </c>
      <c r="V47" s="311"/>
      <c r="W47" s="1119"/>
      <c r="X47" s="1284"/>
      <c r="Y47" s="1284"/>
      <c r="Z47" s="1284"/>
      <c r="AA47" s="1284"/>
      <c r="AB47" s="1284"/>
      <c r="AC47" s="311"/>
      <c r="AD47" s="311"/>
      <c r="AE47" s="311"/>
      <c r="AF47" s="311"/>
      <c r="AG47" s="311"/>
      <c r="AH47" s="311"/>
      <c r="AI47" s="311"/>
      <c r="AJ47" s="311"/>
      <c r="AK47" s="311"/>
      <c r="AL47" s="311"/>
      <c r="AM47" s="311"/>
      <c r="AN47" s="311"/>
      <c r="AO47" s="311"/>
      <c r="AP47" s="311"/>
      <c r="AQ47" s="311"/>
      <c r="AR47" s="311"/>
      <c r="AS47" s="311"/>
      <c r="AT47" s="311"/>
      <c r="AU47" s="310"/>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row>
    <row r="48" spans="1:82" ht="15" customHeight="1" x14ac:dyDescent="0.25">
      <c r="A48" s="312"/>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0"/>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row>
    <row r="49" spans="1:82" ht="18" customHeight="1" x14ac:dyDescent="0.25">
      <c r="A49" s="312"/>
      <c r="B49" s="313" t="s">
        <v>520</v>
      </c>
      <c r="C49" s="311"/>
      <c r="D49" s="311"/>
      <c r="E49" s="311"/>
      <c r="F49" s="311"/>
      <c r="G49" s="311"/>
      <c r="H49" s="311"/>
      <c r="I49" s="311"/>
      <c r="J49" s="311"/>
      <c r="K49" s="311"/>
      <c r="L49" s="311"/>
      <c r="M49" s="1119"/>
      <c r="N49" s="1283"/>
      <c r="O49" s="1283"/>
      <c r="P49" s="1283"/>
      <c r="Q49" s="1283"/>
      <c r="R49" s="1283"/>
      <c r="S49" s="1283"/>
      <c r="T49" s="1283"/>
      <c r="U49" s="1283"/>
      <c r="V49" s="1283"/>
      <c r="W49" s="1283"/>
      <c r="X49" s="1283"/>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0"/>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row>
    <row r="50" spans="1:82" ht="7.5" customHeight="1" x14ac:dyDescent="0.25">
      <c r="A50" s="312"/>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0"/>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row>
    <row r="51" spans="1:82" ht="21" customHeight="1" x14ac:dyDescent="0.2">
      <c r="A51" s="1285" t="s">
        <v>521</v>
      </c>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c r="AH51" s="1286"/>
      <c r="AI51" s="1286"/>
      <c r="AJ51" s="1286"/>
      <c r="AK51" s="1286"/>
      <c r="AL51" s="1286"/>
      <c r="AM51" s="1286"/>
      <c r="AN51" s="1286"/>
      <c r="AO51" s="1286"/>
      <c r="AP51" s="1286"/>
      <c r="AQ51" s="1286"/>
      <c r="AR51" s="1286"/>
      <c r="AS51" s="1286"/>
      <c r="AT51" s="1286"/>
      <c r="AU51" s="1287"/>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row>
    <row r="52" spans="1:82" ht="15.75" customHeight="1" x14ac:dyDescent="0.2">
      <c r="A52" s="1288"/>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c r="AD52" s="1286"/>
      <c r="AE52" s="1286"/>
      <c r="AF52" s="1286"/>
      <c r="AG52" s="1286"/>
      <c r="AH52" s="1286"/>
      <c r="AI52" s="1286"/>
      <c r="AJ52" s="1286"/>
      <c r="AK52" s="1286"/>
      <c r="AL52" s="1286"/>
      <c r="AM52" s="1286"/>
      <c r="AN52" s="1286"/>
      <c r="AO52" s="1286"/>
      <c r="AP52" s="1286"/>
      <c r="AQ52" s="1286"/>
      <c r="AR52" s="1286"/>
      <c r="AS52" s="1286"/>
      <c r="AT52" s="1286"/>
      <c r="AU52" s="1287"/>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row>
    <row r="53" spans="1:82" ht="30" customHeight="1" x14ac:dyDescent="0.2">
      <c r="A53" s="1288"/>
      <c r="B53" s="1286"/>
      <c r="C53" s="1286"/>
      <c r="D53" s="1286"/>
      <c r="E53" s="1286"/>
      <c r="F53" s="1286"/>
      <c r="G53" s="1286"/>
      <c r="H53" s="1286"/>
      <c r="I53" s="1286"/>
      <c r="J53" s="1286"/>
      <c r="K53" s="1286"/>
      <c r="L53" s="1286"/>
      <c r="M53" s="1286"/>
      <c r="N53" s="1286"/>
      <c r="O53" s="1286"/>
      <c r="P53" s="1286"/>
      <c r="Q53" s="1286"/>
      <c r="R53" s="1286"/>
      <c r="S53" s="1286"/>
      <c r="T53" s="1286"/>
      <c r="U53" s="1286"/>
      <c r="V53" s="1286"/>
      <c r="W53" s="1286"/>
      <c r="X53" s="1286"/>
      <c r="Y53" s="1286"/>
      <c r="Z53" s="1286"/>
      <c r="AA53" s="1286"/>
      <c r="AB53" s="1286"/>
      <c r="AC53" s="1286"/>
      <c r="AD53" s="1286"/>
      <c r="AE53" s="1286"/>
      <c r="AF53" s="1286"/>
      <c r="AG53" s="1286"/>
      <c r="AH53" s="1286"/>
      <c r="AI53" s="1286"/>
      <c r="AJ53" s="1286"/>
      <c r="AK53" s="1286"/>
      <c r="AL53" s="1286"/>
      <c r="AM53" s="1286"/>
      <c r="AN53" s="1286"/>
      <c r="AO53" s="1286"/>
      <c r="AP53" s="1286"/>
      <c r="AQ53" s="1286"/>
      <c r="AR53" s="1286"/>
      <c r="AS53" s="1286"/>
      <c r="AT53" s="1286"/>
      <c r="AU53" s="1287"/>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row>
    <row r="54" spans="1:82" ht="9" customHeight="1" x14ac:dyDescent="0.2">
      <c r="A54" s="318"/>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6"/>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row>
    <row r="55" spans="1:82" ht="18" customHeight="1" x14ac:dyDescent="0.25">
      <c r="A55" s="193"/>
      <c r="B55" s="173"/>
      <c r="C55" s="315" t="s">
        <v>351</v>
      </c>
      <c r="D55" s="186"/>
      <c r="E55" s="186"/>
      <c r="F55" s="186"/>
      <c r="G55" s="186"/>
      <c r="H55" s="309"/>
      <c r="I55" s="309"/>
      <c r="J55" s="309"/>
      <c r="K55" s="309"/>
      <c r="L55" s="309"/>
      <c r="M55" s="309"/>
      <c r="N55" s="309"/>
      <c r="O55" s="309"/>
      <c r="P55" s="308"/>
      <c r="Q55" s="308"/>
      <c r="R55" s="308"/>
      <c r="S55" s="308"/>
      <c r="T55" s="308"/>
      <c r="U55" s="308"/>
      <c r="V55" s="308"/>
      <c r="W55" s="308"/>
      <c r="X55" s="308"/>
      <c r="Y55" s="173"/>
      <c r="Z55" s="123"/>
      <c r="AA55" s="311"/>
      <c r="AB55" s="1289"/>
      <c r="AC55" s="1290"/>
      <c r="AD55" s="1290"/>
      <c r="AE55" s="1290"/>
      <c r="AF55" s="1290"/>
      <c r="AG55" s="1290"/>
      <c r="AH55" s="1290"/>
      <c r="AI55" s="1290"/>
      <c r="AJ55" s="311"/>
      <c r="AK55" s="311"/>
      <c r="AL55" s="311"/>
      <c r="AM55" s="311"/>
      <c r="AN55" s="311"/>
      <c r="AO55" s="311"/>
      <c r="AP55" s="311"/>
      <c r="AQ55" s="311"/>
      <c r="AR55" s="311"/>
      <c r="AS55" s="311"/>
      <c r="AT55" s="311"/>
      <c r="AU55" s="310"/>
      <c r="AV55" s="17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row>
    <row r="56" spans="1:82" ht="15" customHeight="1" x14ac:dyDescent="0.25">
      <c r="A56" s="193"/>
      <c r="D56" s="1282" t="s">
        <v>352</v>
      </c>
      <c r="E56" s="1282"/>
      <c r="F56" s="1282"/>
      <c r="G56" s="1282"/>
      <c r="H56" s="1282"/>
      <c r="I56" s="1282"/>
      <c r="J56" s="1282"/>
      <c r="K56" s="1282"/>
      <c r="L56" s="1282"/>
      <c r="M56" s="1282"/>
      <c r="N56" s="1282"/>
      <c r="O56" s="1282"/>
      <c r="P56" s="1282"/>
      <c r="Q56" s="1282"/>
      <c r="R56" s="1282"/>
      <c r="S56" s="1282"/>
      <c r="T56" s="1282"/>
      <c r="U56" s="1282"/>
      <c r="V56" s="1282"/>
      <c r="W56" s="1282"/>
      <c r="X56" s="1282"/>
      <c r="AA56" s="311"/>
      <c r="AB56" s="311"/>
      <c r="AC56" s="311"/>
      <c r="AD56" s="314"/>
      <c r="AE56" s="313" t="s">
        <v>393</v>
      </c>
      <c r="AF56" s="311"/>
      <c r="AG56" s="311"/>
      <c r="AH56" s="311"/>
      <c r="AI56" s="311"/>
      <c r="AJ56" s="311"/>
      <c r="AK56" s="311"/>
      <c r="AL56" s="311"/>
      <c r="AM56" s="311"/>
      <c r="AN56" s="311"/>
      <c r="AO56" s="311"/>
      <c r="AP56" s="311"/>
      <c r="AQ56" s="311"/>
      <c r="AR56" s="311"/>
      <c r="AS56" s="311"/>
      <c r="AT56" s="311"/>
      <c r="AU56" s="310"/>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row>
    <row r="57" spans="1:82" ht="6.75" customHeight="1" x14ac:dyDescent="0.25">
      <c r="A57" s="312"/>
      <c r="B57" s="112"/>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0"/>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row>
    <row r="58" spans="1:82" ht="18" customHeight="1" x14ac:dyDescent="0.25">
      <c r="A58" s="312"/>
      <c r="B58" s="112"/>
      <c r="C58" s="311"/>
      <c r="D58" s="1297"/>
      <c r="E58" s="1102"/>
      <c r="F58" s="1102"/>
      <c r="G58" s="1102"/>
      <c r="H58" s="1102"/>
      <c r="I58" s="1102"/>
      <c r="J58" s="1102"/>
      <c r="K58" s="1102"/>
      <c r="L58" s="1102"/>
      <c r="M58" s="1102"/>
      <c r="N58" s="1102"/>
      <c r="O58" s="1102"/>
      <c r="P58" s="1102"/>
      <c r="Q58" s="1102"/>
      <c r="R58" s="1102"/>
      <c r="S58" s="1102"/>
      <c r="T58" s="1102"/>
      <c r="U58" s="1102"/>
      <c r="V58" s="1102"/>
      <c r="W58" s="1102"/>
      <c r="X58" s="1102"/>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0"/>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row>
    <row r="59" spans="1:82" ht="15" customHeight="1" x14ac:dyDescent="0.25">
      <c r="A59" s="312"/>
      <c r="B59" s="112"/>
      <c r="C59" s="311"/>
      <c r="D59" s="311"/>
      <c r="E59" s="311"/>
      <c r="F59" s="311"/>
      <c r="G59" s="311"/>
      <c r="H59" s="311"/>
      <c r="I59" s="311"/>
      <c r="J59" s="311"/>
      <c r="K59" s="311"/>
      <c r="L59" s="311"/>
      <c r="M59" s="311"/>
      <c r="N59" s="216" t="s">
        <v>522</v>
      </c>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0"/>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row>
    <row r="60" spans="1:82" ht="3.75" customHeight="1" x14ac:dyDescent="0.2">
      <c r="A60" s="191"/>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309"/>
      <c r="AF60" s="309"/>
      <c r="AG60" s="309"/>
      <c r="AH60" s="309"/>
      <c r="AI60" s="309"/>
      <c r="AJ60" s="309"/>
      <c r="AK60" s="309"/>
      <c r="AL60" s="309"/>
      <c r="AM60" s="308"/>
      <c r="AN60" s="308"/>
      <c r="AO60" s="308"/>
      <c r="AP60" s="308"/>
      <c r="AQ60" s="308"/>
      <c r="AR60" s="308"/>
      <c r="AS60" s="308"/>
      <c r="AT60" s="308"/>
      <c r="AU60" s="307"/>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row>
    <row r="61" spans="1:82" ht="15" x14ac:dyDescent="0.2">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row>
    <row r="62" spans="1:82" ht="15" x14ac:dyDescent="0.2">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row>
    <row r="63" spans="1:82" ht="15" x14ac:dyDescent="0.2">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row>
    <row r="64" spans="1:82" ht="15" x14ac:dyDescent="0.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row>
    <row r="65" spans="1:82" ht="15"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row>
    <row r="66" spans="1:82" ht="15"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row>
    <row r="67" spans="1:82" ht="15"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row>
    <row r="68" spans="1:82" ht="1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row>
    <row r="69" spans="1:82"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row>
    <row r="70" spans="1:82"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row>
    <row r="71" spans="1:82"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row>
    <row r="72" spans="1:82"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row>
    <row r="73" spans="1:82"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row>
    <row r="74" spans="1:82"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row>
    <row r="75" spans="1:82"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row>
    <row r="76" spans="1:82"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row>
    <row r="77" spans="1:82"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row>
    <row r="78" spans="1:82"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row>
    <row r="79" spans="1:82"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row>
    <row r="80" spans="1:82"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row>
    <row r="81" spans="1:82"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row>
    <row r="82" spans="1:82"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row>
    <row r="83" spans="1:82"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row>
    <row r="84" spans="1:82"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row>
    <row r="85" spans="1:82"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row>
    <row r="86" spans="1:82"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row>
    <row r="87" spans="1:82"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row>
    <row r="88" spans="1:82"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row>
    <row r="89" spans="1:82"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row>
    <row r="90" spans="1:82"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row>
    <row r="91" spans="1:82"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row>
    <row r="92" spans="1:82"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row>
    <row r="93" spans="1:82"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row>
    <row r="94" spans="1:82"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row>
    <row r="95" spans="1:82"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row>
    <row r="96" spans="1:82"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row>
    <row r="97" spans="1:82"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row>
    <row r="98" spans="1:82"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row>
    <row r="99" spans="1:82"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row>
    <row r="100" spans="1:82"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row>
    <row r="101" spans="1:82"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row>
    <row r="102" spans="1:82"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row>
    <row r="103" spans="1:82"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row>
    <row r="104" spans="1:82"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row>
    <row r="105" spans="1:82"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row>
    <row r="106" spans="1:82"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row>
    <row r="107" spans="1:82"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row>
    <row r="108" spans="1:82"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row>
    <row r="109" spans="1:82"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row>
    <row r="110" spans="1:82"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row>
    <row r="111" spans="1:82"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row>
    <row r="112" spans="1:82"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row>
    <row r="113" spans="1:82"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row>
    <row r="114" spans="1:82"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row>
    <row r="115" spans="1:82"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row>
    <row r="116" spans="1:82"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row>
    <row r="117" spans="1:82"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row>
    <row r="118" spans="1:82"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row>
    <row r="119" spans="1:82"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row>
    <row r="120" spans="1:82"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row>
    <row r="121" spans="1:82"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row>
    <row r="122" spans="1:82"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row>
    <row r="123" spans="1:82"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row>
    <row r="124" spans="1:82"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row>
    <row r="125" spans="1:82"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row>
    <row r="126" spans="1:82"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row>
    <row r="127" spans="1:82"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row>
    <row r="128" spans="1:82"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row>
    <row r="129" spans="1:82"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row>
    <row r="130" spans="1:82"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row>
    <row r="131" spans="1:82"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row>
    <row r="132" spans="1:82"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row>
    <row r="133" spans="1:82"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row>
    <row r="134" spans="1:82"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row>
    <row r="135" spans="1:82"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row>
    <row r="136" spans="1:82"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row>
    <row r="137" spans="1:82"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row>
    <row r="138" spans="1:82"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row>
    <row r="139" spans="1:82"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row>
    <row r="140" spans="1:82"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row>
    <row r="141" spans="1:82"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row>
    <row r="142" spans="1:82"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row>
    <row r="143" spans="1:82"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row>
    <row r="144" spans="1:82"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row>
    <row r="145" spans="1:82"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row>
    <row r="146" spans="1:82"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row>
    <row r="147" spans="1:82"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row>
    <row r="148" spans="1:82"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row>
    <row r="149" spans="1:82"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row>
    <row r="150" spans="1:82"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row>
    <row r="151" spans="1:82"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row>
    <row r="152" spans="1:82"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row>
    <row r="153" spans="1:82"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row>
    <row r="154" spans="1:82"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row>
    <row r="155" spans="1:82"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row>
    <row r="156" spans="1:82"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row>
    <row r="157" spans="1:82"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row>
    <row r="158" spans="1:82"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row>
    <row r="159" spans="1:82"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row>
    <row r="160" spans="1:82"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row>
    <row r="161" spans="1:82"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row>
    <row r="162" spans="1:82"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row>
    <row r="163" spans="1:82"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row>
    <row r="164" spans="1:82"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row>
    <row r="165" spans="1:82"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row>
    <row r="166" spans="1:82"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row>
    <row r="167" spans="1:82"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row>
    <row r="168" spans="1:82"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row>
    <row r="169" spans="1:82"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row>
    <row r="170" spans="1:82"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row>
    <row r="171" spans="1:82"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row>
    <row r="172" spans="1:82"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row>
    <row r="173" spans="1:82"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row>
    <row r="174" spans="1:82"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row>
    <row r="175" spans="1:82"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row>
    <row r="176" spans="1:82"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row>
    <row r="177" spans="1:82"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row>
    <row r="178" spans="1:82"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row>
    <row r="179" spans="1:82"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row>
    <row r="180" spans="1:82"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row>
    <row r="181" spans="1:82"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row>
    <row r="182" spans="1:82"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row>
    <row r="183" spans="1:82"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row>
    <row r="184" spans="1:82"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row>
    <row r="185" spans="1:82"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row>
    <row r="186" spans="1:82"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row>
    <row r="187" spans="1:82"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row>
    <row r="188" spans="1:82"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row>
    <row r="189" spans="1:82"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row>
    <row r="190" spans="1:82"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row>
    <row r="191" spans="1:82"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row>
    <row r="192" spans="1:82"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row>
    <row r="193" spans="1:82"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row>
    <row r="194" spans="1:82"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row>
    <row r="195" spans="1:82"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row>
    <row r="196" spans="1:82"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row>
    <row r="197" spans="1:82"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row>
    <row r="198" spans="1:82"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row>
    <row r="199" spans="1:82"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row>
    <row r="200" spans="1:82"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row>
    <row r="201" spans="1:82"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row>
    <row r="202" spans="1:82"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row>
    <row r="203" spans="1:82"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row>
    <row r="204" spans="1:82"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row>
    <row r="205" spans="1:82"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row>
    <row r="206" spans="1:82"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row>
    <row r="207" spans="1:82"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row>
    <row r="208" spans="1:82"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row>
    <row r="209" spans="1:82"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row>
    <row r="210" spans="1:82"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row>
    <row r="211" spans="1:82"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row>
    <row r="212" spans="1:82"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row>
    <row r="213" spans="1:82"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row>
    <row r="214" spans="1:82"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row>
    <row r="215" spans="1:82"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row>
    <row r="216" spans="1:82"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row>
    <row r="217" spans="1:82"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row>
    <row r="218" spans="1:82"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row>
    <row r="219" spans="1:82"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row>
    <row r="220" spans="1:82"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row>
    <row r="221" spans="1:82"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row>
    <row r="222" spans="1:82"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row>
    <row r="223" spans="1:82"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row>
    <row r="224" spans="1:82"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row>
    <row r="225" spans="1:82"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row>
    <row r="226" spans="1:82"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row>
    <row r="227" spans="1:82"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row>
    <row r="228" spans="1:82"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row>
    <row r="229" spans="1:82"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row>
    <row r="230" spans="1:82"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row>
    <row r="231" spans="1:82"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row>
    <row r="232" spans="1:82"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row>
    <row r="233" spans="1:82"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row>
    <row r="234" spans="1:82"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row>
    <row r="235" spans="1:82"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row>
    <row r="236" spans="1:82" ht="15"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row>
    <row r="237" spans="1:82" ht="15"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row>
    <row r="238" spans="1:82" ht="15" x14ac:dyDescent="0.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row>
    <row r="239" spans="1:82" ht="15" x14ac:dyDescent="0.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row>
    <row r="240" spans="1:82" ht="15" x14ac:dyDescent="0.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row>
    <row r="241" spans="1:82" ht="15" x14ac:dyDescent="0.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row>
  </sheetData>
  <sheetProtection algorithmName="SHA-512" hashValue="PyYZc4Biq6fRdn6+iPNIBlvEcg43HN+5nTl+JnNqM7QYQ+vx5ayWfRZYh1KSTo9dQOyTCrgLCqD1UfSOsDJTXg==" saltValue="OxsjP1Gcmk9mozUrWyZwZg==" spinCount="100000" sheet="1" objects="1" scenarios="1"/>
  <customSheetViews>
    <customSheetView guid="{BAD81FB0-74BE-4D1D-8AE6-FAAD10AA3504}" scale="90" showGridLines="0" showRowCol="0" fitToPage="1">
      <selection activeCell="X32" sqref="X32"/>
      <pageMargins left="0" right="0" top="0" bottom="0" header="0" footer="0"/>
      <printOptions horizontalCentered="1" verticalCentered="1"/>
      <pageSetup scale="78" orientation="portrait" r:id="rId1"/>
    </customSheetView>
  </customSheetViews>
  <mergeCells count="44">
    <mergeCell ref="B21:J22"/>
    <mergeCell ref="A17:AU17"/>
    <mergeCell ref="K19:AN19"/>
    <mergeCell ref="A1:C4"/>
    <mergeCell ref="K21:AI21"/>
    <mergeCell ref="A5:AU5"/>
    <mergeCell ref="H14:U14"/>
    <mergeCell ref="AD12:AQ12"/>
    <mergeCell ref="AD13:AQ13"/>
    <mergeCell ref="AD14:AQ14"/>
    <mergeCell ref="H15:U15"/>
    <mergeCell ref="AD15:AQ15"/>
    <mergeCell ref="A11:AU11"/>
    <mergeCell ref="H12:U12"/>
    <mergeCell ref="H13:U13"/>
    <mergeCell ref="D1:X4"/>
    <mergeCell ref="AF2:AU2"/>
    <mergeCell ref="AB3:AU3"/>
    <mergeCell ref="AB55:AI55"/>
    <mergeCell ref="D56:X56"/>
    <mergeCell ref="D58:X58"/>
    <mergeCell ref="K43:P43"/>
    <mergeCell ref="X43:AI43"/>
    <mergeCell ref="K45:V45"/>
    <mergeCell ref="K47:R47"/>
    <mergeCell ref="W47:AB47"/>
    <mergeCell ref="M49:X49"/>
    <mergeCell ref="A51:AU53"/>
    <mergeCell ref="D36:X36"/>
    <mergeCell ref="A39:AU39"/>
    <mergeCell ref="H41:O41"/>
    <mergeCell ref="V41:AC41"/>
    <mergeCell ref="AH41:AO41"/>
    <mergeCell ref="AT41:AU41"/>
    <mergeCell ref="D34:X34"/>
    <mergeCell ref="K23:V23"/>
    <mergeCell ref="K25:R25"/>
    <mergeCell ref="W25:AB25"/>
    <mergeCell ref="A29:AU31"/>
    <mergeCell ref="AB33:AI33"/>
    <mergeCell ref="B27:P27"/>
    <mergeCell ref="Z27:AF27"/>
    <mergeCell ref="AM27:AN27"/>
    <mergeCell ref="Q27:Y27"/>
  </mergeCells>
  <printOptions horizontalCentered="1" verticalCentered="1"/>
  <pageMargins left="0.2" right="0.2" top="0.25" bottom="0.25" header="0.3" footer="0.3"/>
  <pageSetup scale="77"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CF253"/>
  <sheetViews>
    <sheetView showGridLines="0" showRowColHeaders="0" showZeros="0" zoomScaleNormal="100" workbookViewId="0">
      <selection activeCell="B23" sqref="B23"/>
    </sheetView>
  </sheetViews>
  <sheetFormatPr defaultRowHeight="12.75" x14ac:dyDescent="0.2"/>
  <cols>
    <col min="1" max="3" width="2.7109375" customWidth="1"/>
    <col min="4" max="4" width="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326" t="s">
        <v>63</v>
      </c>
      <c r="B1" s="1327"/>
      <c r="C1" s="1327"/>
      <c r="D1" s="1331" t="s">
        <v>523</v>
      </c>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3"/>
    </row>
    <row r="2" spans="1:48" s="4" customFormat="1" x14ac:dyDescent="0.2">
      <c r="A2" s="1328"/>
      <c r="B2" s="1106"/>
      <c r="C2" s="1106"/>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5"/>
    </row>
    <row r="3" spans="1:48" s="4" customFormat="1" x14ac:dyDescent="0.2">
      <c r="A3" s="1328"/>
      <c r="B3" s="1106"/>
      <c r="C3" s="1106"/>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5"/>
    </row>
    <row r="4" spans="1:48" s="4" customFormat="1" ht="13.5" thickBot="1" x14ac:dyDescent="0.25">
      <c r="A4" s="1329"/>
      <c r="B4" s="1330"/>
      <c r="C4" s="1330"/>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7"/>
    </row>
    <row r="5" spans="1:48" ht="15.75" thickTop="1" x14ac:dyDescent="0.2">
      <c r="A5" s="138"/>
      <c r="AV5" s="137"/>
    </row>
    <row r="6" spans="1:48" ht="15" x14ac:dyDescent="0.2">
      <c r="A6" s="138"/>
      <c r="B6" s="3" t="s">
        <v>524</v>
      </c>
      <c r="C6" s="3"/>
      <c r="D6" s="3"/>
      <c r="E6" s="3"/>
      <c r="F6" s="3"/>
      <c r="G6" s="1322"/>
      <c r="H6" s="1322"/>
      <c r="I6" s="1322"/>
      <c r="J6" s="1322"/>
      <c r="K6" s="1322"/>
      <c r="L6" s="1322"/>
      <c r="M6" s="1322"/>
      <c r="N6" s="1322"/>
      <c r="O6" s="1322"/>
      <c r="P6" s="1322"/>
      <c r="Q6" s="1322"/>
      <c r="R6" s="1322"/>
      <c r="S6" s="1322"/>
      <c r="T6" s="1322"/>
      <c r="U6" s="1322"/>
      <c r="V6" s="1322"/>
      <c r="W6" s="3"/>
      <c r="X6" s="3" t="s">
        <v>525</v>
      </c>
      <c r="Y6" s="3"/>
      <c r="Z6" s="3"/>
      <c r="AA6" s="3"/>
      <c r="AB6" s="3"/>
      <c r="AC6" s="1342"/>
      <c r="AD6" s="1342"/>
      <c r="AE6" s="1342"/>
      <c r="AF6" s="1342"/>
      <c r="AG6" s="1342"/>
      <c r="AH6" s="1342"/>
      <c r="AI6" s="1342"/>
      <c r="AJ6" s="1342"/>
      <c r="AK6" s="1342"/>
      <c r="AL6" s="1342"/>
      <c r="AM6" s="1342"/>
      <c r="AN6" s="1342"/>
      <c r="AO6" s="1342"/>
      <c r="AP6" s="1342"/>
      <c r="AQ6" s="1342"/>
      <c r="AR6" s="1342"/>
      <c r="AS6" s="1342"/>
      <c r="AT6" s="1342"/>
      <c r="AU6" s="1342"/>
      <c r="AV6" s="137"/>
    </row>
    <row r="7" spans="1:48" ht="15" x14ac:dyDescent="0.2">
      <c r="A7" s="138"/>
      <c r="B7" s="3" t="s">
        <v>526</v>
      </c>
      <c r="C7" s="3"/>
      <c r="D7" s="3"/>
      <c r="E7" s="3"/>
      <c r="F7" s="3"/>
      <c r="G7" s="3"/>
      <c r="H7" s="3"/>
      <c r="I7" s="1341"/>
      <c r="J7" s="1341"/>
      <c r="K7" s="1341"/>
      <c r="L7" s="1341"/>
      <c r="M7" s="1341"/>
      <c r="N7" s="1341"/>
      <c r="O7" s="1341"/>
      <c r="P7" s="1341"/>
      <c r="Q7" s="1341"/>
      <c r="R7" s="1341"/>
      <c r="S7" s="1341"/>
      <c r="T7" s="1341"/>
      <c r="U7" s="1341"/>
      <c r="V7" s="1341"/>
      <c r="W7" s="3"/>
      <c r="X7" s="160"/>
      <c r="Y7" s="159"/>
      <c r="Z7" s="159"/>
      <c r="AA7" s="159"/>
      <c r="AB7" s="3"/>
      <c r="AC7" s="3"/>
      <c r="AD7" s="1325"/>
      <c r="AE7" s="1325"/>
      <c r="AF7" s="1325"/>
      <c r="AG7" s="1325"/>
      <c r="AH7" s="1325"/>
      <c r="AI7" s="1325"/>
      <c r="AJ7" s="1325"/>
      <c r="AK7" s="1325"/>
      <c r="AL7" s="1325"/>
      <c r="AM7" s="1325"/>
      <c r="AN7" s="1325"/>
      <c r="AO7" s="1325"/>
      <c r="AP7" s="1325"/>
      <c r="AQ7" s="1325"/>
      <c r="AR7" s="1325"/>
      <c r="AS7" s="1325"/>
      <c r="AT7" s="1325"/>
      <c r="AU7" s="1325"/>
      <c r="AV7" s="137"/>
    </row>
    <row r="8" spans="1:48" ht="15" x14ac:dyDescent="0.2">
      <c r="A8" s="138"/>
      <c r="B8" s="3" t="s">
        <v>527</v>
      </c>
      <c r="C8" s="3"/>
      <c r="D8" s="3"/>
      <c r="E8" s="3"/>
      <c r="F8" s="3"/>
      <c r="G8" s="3"/>
      <c r="H8" s="1357"/>
      <c r="I8" s="1358"/>
      <c r="J8" s="1358"/>
      <c r="K8" s="1358"/>
      <c r="L8" s="1358"/>
      <c r="M8" s="1358"/>
      <c r="N8" s="1358"/>
      <c r="O8" s="1358"/>
      <c r="P8" s="1358"/>
      <c r="Q8" s="1358"/>
      <c r="R8" s="1358"/>
      <c r="S8" s="1358"/>
      <c r="T8" s="1358"/>
      <c r="U8" s="1358"/>
      <c r="V8" s="1358"/>
      <c r="W8" s="3"/>
      <c r="X8" s="3"/>
      <c r="Y8" s="3"/>
      <c r="Z8" s="3"/>
      <c r="AA8" s="3"/>
      <c r="AB8" s="3"/>
      <c r="AC8" s="3"/>
      <c r="AD8" s="1325"/>
      <c r="AE8" s="1325"/>
      <c r="AF8" s="1325"/>
      <c r="AG8" s="1325"/>
      <c r="AH8" s="1325"/>
      <c r="AI8" s="1325"/>
      <c r="AJ8" s="1325"/>
      <c r="AK8" s="1325"/>
      <c r="AL8" s="1325"/>
      <c r="AM8" s="1325"/>
      <c r="AN8" s="1325"/>
      <c r="AO8" s="1325"/>
      <c r="AP8" s="1325"/>
      <c r="AQ8" s="1325"/>
      <c r="AR8" s="1325"/>
      <c r="AS8" s="1325"/>
      <c r="AT8" s="1325"/>
      <c r="AU8" s="1325"/>
      <c r="AV8" s="137"/>
    </row>
    <row r="9" spans="1:48" ht="12" customHeight="1" x14ac:dyDescent="0.2">
      <c r="A9" s="142"/>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0"/>
    </row>
    <row r="10" spans="1:48" x14ac:dyDescent="0.2">
      <c r="A10" s="1343" t="s">
        <v>528</v>
      </c>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5"/>
      <c r="Y10" s="1343" t="s">
        <v>529</v>
      </c>
      <c r="Z10" s="1344"/>
      <c r="AA10" s="1344"/>
      <c r="AB10" s="1344"/>
      <c r="AC10" s="1344"/>
      <c r="AD10" s="1344"/>
      <c r="AE10" s="1344"/>
      <c r="AF10" s="1344"/>
      <c r="AG10" s="1344"/>
      <c r="AH10" s="1344"/>
      <c r="AI10" s="1344"/>
      <c r="AJ10" s="1344"/>
      <c r="AK10" s="1344"/>
      <c r="AL10" s="1344"/>
      <c r="AM10" s="1344"/>
      <c r="AN10" s="1344"/>
      <c r="AO10" s="1344"/>
      <c r="AP10" s="1344"/>
      <c r="AQ10" s="1344"/>
      <c r="AR10" s="1344"/>
      <c r="AS10" s="1344"/>
      <c r="AT10" s="1344"/>
      <c r="AU10" s="1344"/>
      <c r="AV10" s="1345"/>
    </row>
    <row r="11" spans="1:48" x14ac:dyDescent="0.2">
      <c r="A11" s="1346"/>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8"/>
      <c r="Y11" s="1346"/>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8"/>
    </row>
    <row r="12" spans="1:48" ht="15" x14ac:dyDescent="0.2">
      <c r="A12" s="158"/>
      <c r="B12" s="136" t="s">
        <v>530</v>
      </c>
      <c r="C12" s="136"/>
      <c r="D12" s="136"/>
      <c r="E12" s="136"/>
      <c r="F12" s="136"/>
      <c r="G12" s="136"/>
      <c r="H12" s="136"/>
      <c r="I12" s="136"/>
      <c r="J12" s="136"/>
      <c r="K12" s="136"/>
      <c r="L12" s="136"/>
      <c r="M12" s="136"/>
      <c r="N12" s="136"/>
      <c r="O12" s="158"/>
      <c r="P12" s="136"/>
      <c r="Q12" s="136"/>
      <c r="R12" s="136"/>
      <c r="S12" s="157"/>
      <c r="T12" s="158"/>
      <c r="U12" s="136"/>
      <c r="V12" s="136"/>
      <c r="W12" s="136"/>
      <c r="X12" s="157"/>
      <c r="Y12" s="136"/>
      <c r="Z12" s="136" t="s">
        <v>531</v>
      </c>
      <c r="AA12" s="136"/>
      <c r="AB12" s="136"/>
      <c r="AC12" s="136"/>
      <c r="AD12" s="136"/>
      <c r="AE12" s="136"/>
      <c r="AF12" s="136"/>
      <c r="AG12" s="136"/>
      <c r="AH12" s="136"/>
      <c r="AI12" s="136"/>
      <c r="AJ12" s="136"/>
      <c r="AK12" s="136"/>
      <c r="AL12" s="136"/>
      <c r="AM12" s="158"/>
      <c r="AN12" s="136"/>
      <c r="AO12" s="136"/>
      <c r="AP12" s="136"/>
      <c r="AQ12" s="157"/>
      <c r="AR12" s="1310"/>
      <c r="AS12" s="1311"/>
      <c r="AT12" s="1311"/>
      <c r="AU12" s="1311"/>
      <c r="AV12" s="1312"/>
    </row>
    <row r="13" spans="1:48" ht="15" customHeight="1" x14ac:dyDescent="0.2">
      <c r="A13" s="138"/>
      <c r="B13" s="3" t="s">
        <v>532</v>
      </c>
      <c r="C13" s="3"/>
      <c r="D13" s="3"/>
      <c r="E13" s="3"/>
      <c r="F13" s="3"/>
      <c r="G13" s="3"/>
      <c r="H13" s="3"/>
      <c r="I13" s="3"/>
      <c r="J13" s="3"/>
      <c r="K13" s="3"/>
      <c r="L13" s="3"/>
      <c r="M13" s="3"/>
      <c r="N13" s="3"/>
      <c r="O13" s="1338" t="s">
        <v>533</v>
      </c>
      <c r="P13" s="1339"/>
      <c r="Q13" s="1339"/>
      <c r="R13" s="1339"/>
      <c r="S13" s="1340"/>
      <c r="T13" s="156"/>
      <c r="U13" s="144"/>
      <c r="V13" s="144"/>
      <c r="W13" s="144"/>
      <c r="X13" s="155"/>
      <c r="Y13" s="3"/>
      <c r="Z13" s="3" t="s">
        <v>534</v>
      </c>
      <c r="AA13" s="3"/>
      <c r="AB13" s="3"/>
      <c r="AC13" s="3"/>
      <c r="AD13" s="3"/>
      <c r="AE13" s="3"/>
      <c r="AF13" s="3"/>
      <c r="AG13" s="3"/>
      <c r="AH13" s="3"/>
      <c r="AI13" s="3"/>
      <c r="AJ13" s="3"/>
      <c r="AK13" s="3"/>
      <c r="AL13" s="3"/>
      <c r="AM13" s="156"/>
      <c r="AN13" s="144"/>
      <c r="AO13" s="144"/>
      <c r="AP13" s="144"/>
      <c r="AQ13" s="155"/>
      <c r="AR13" s="1310"/>
      <c r="AS13" s="1311"/>
      <c r="AT13" s="1311"/>
      <c r="AU13" s="1311"/>
      <c r="AV13" s="1312"/>
    </row>
    <row r="14" spans="1:48" ht="15" customHeight="1" x14ac:dyDescent="0.2">
      <c r="A14" s="138"/>
      <c r="B14" s="1322"/>
      <c r="C14" s="1322"/>
      <c r="D14" s="1322"/>
      <c r="E14" s="1322"/>
      <c r="F14" s="1322"/>
      <c r="G14" s="1322"/>
      <c r="H14" s="1322"/>
      <c r="I14" s="1322"/>
      <c r="J14" s="1322"/>
      <c r="K14" s="1322"/>
      <c r="L14" s="1322"/>
      <c r="M14" s="3"/>
      <c r="N14" s="3"/>
      <c r="O14" s="1319"/>
      <c r="P14" s="1323"/>
      <c r="Q14" s="1323"/>
      <c r="R14" s="1323"/>
      <c r="S14" s="1324"/>
      <c r="T14" s="156"/>
      <c r="U14" s="144"/>
      <c r="V14" s="144"/>
      <c r="W14" s="144"/>
      <c r="X14" s="155"/>
      <c r="Y14" s="3"/>
      <c r="Z14" s="3" t="s">
        <v>535</v>
      </c>
      <c r="AA14" s="3"/>
      <c r="AB14" s="3"/>
      <c r="AC14" s="3"/>
      <c r="AD14" s="3"/>
      <c r="AE14" s="3"/>
      <c r="AF14" s="3"/>
      <c r="AG14" s="3"/>
      <c r="AH14" s="3"/>
      <c r="AI14" s="3"/>
      <c r="AJ14" s="3"/>
      <c r="AK14" s="3"/>
      <c r="AL14" s="3"/>
      <c r="AM14" s="156"/>
      <c r="AN14" s="144"/>
      <c r="AO14" s="144"/>
      <c r="AP14" s="144"/>
      <c r="AQ14" s="155"/>
      <c r="AR14" s="156"/>
      <c r="AS14" s="144"/>
      <c r="AT14" s="144"/>
      <c r="AU14" s="144"/>
      <c r="AV14" s="155"/>
    </row>
    <row r="15" spans="1:48" ht="15" customHeight="1" x14ac:dyDescent="0.2">
      <c r="A15" s="138"/>
      <c r="B15" s="1322"/>
      <c r="C15" s="1322"/>
      <c r="D15" s="1322"/>
      <c r="E15" s="1322"/>
      <c r="F15" s="1322"/>
      <c r="G15" s="1322"/>
      <c r="H15" s="1322"/>
      <c r="I15" s="1322"/>
      <c r="J15" s="1322"/>
      <c r="K15" s="1322"/>
      <c r="L15" s="1322"/>
      <c r="M15" s="3"/>
      <c r="N15" s="3"/>
      <c r="O15" s="1319"/>
      <c r="P15" s="1323"/>
      <c r="Q15" s="1323"/>
      <c r="R15" s="1323"/>
      <c r="S15" s="1324"/>
      <c r="T15" s="156"/>
      <c r="U15" s="144"/>
      <c r="V15" s="144"/>
      <c r="W15" s="144"/>
      <c r="X15" s="155"/>
      <c r="Y15" s="3"/>
      <c r="Z15" s="3" t="s">
        <v>536</v>
      </c>
      <c r="AA15" s="3"/>
      <c r="AB15" s="3"/>
      <c r="AC15" s="3"/>
      <c r="AD15" s="3"/>
      <c r="AE15" s="3"/>
      <c r="AF15" s="3"/>
      <c r="AG15" s="3"/>
      <c r="AH15" s="3"/>
      <c r="AI15" s="3"/>
      <c r="AJ15" s="3"/>
      <c r="AK15" s="3"/>
      <c r="AL15" s="3"/>
      <c r="AM15" s="156"/>
      <c r="AN15" s="144"/>
      <c r="AO15" s="144"/>
      <c r="AP15" s="144"/>
      <c r="AQ15" s="155"/>
      <c r="AR15" s="1319"/>
      <c r="AS15" s="1320"/>
      <c r="AT15" s="1320"/>
      <c r="AU15" s="1320"/>
      <c r="AV15" s="1321"/>
    </row>
    <row r="16" spans="1:48" ht="15" customHeight="1" x14ac:dyDescent="0.2">
      <c r="A16" s="138"/>
      <c r="B16" s="1322"/>
      <c r="C16" s="1322"/>
      <c r="D16" s="1322"/>
      <c r="E16" s="1322"/>
      <c r="F16" s="1322"/>
      <c r="G16" s="1322"/>
      <c r="H16" s="1322"/>
      <c r="I16" s="1322"/>
      <c r="J16" s="1322"/>
      <c r="K16" s="1322"/>
      <c r="L16" s="1322"/>
      <c r="M16" s="3"/>
      <c r="N16" s="3"/>
      <c r="O16" s="1319"/>
      <c r="P16" s="1323"/>
      <c r="Q16" s="1323"/>
      <c r="R16" s="1323"/>
      <c r="S16" s="1324"/>
      <c r="T16" s="156"/>
      <c r="U16" s="144"/>
      <c r="V16" s="144"/>
      <c r="W16" s="144"/>
      <c r="X16" s="155"/>
      <c r="Y16" s="3"/>
      <c r="Z16" s="3" t="s">
        <v>535</v>
      </c>
      <c r="AA16" s="3"/>
      <c r="AB16" s="3"/>
      <c r="AC16" s="3"/>
      <c r="AD16" s="3"/>
      <c r="AE16" s="3"/>
      <c r="AF16" s="3"/>
      <c r="AG16" s="3"/>
      <c r="AH16" s="3"/>
      <c r="AI16" s="3"/>
      <c r="AJ16" s="3"/>
      <c r="AK16" s="3"/>
      <c r="AL16" s="3"/>
      <c r="AM16" s="156"/>
      <c r="AN16" s="144"/>
      <c r="AO16" s="144"/>
      <c r="AP16" s="144"/>
      <c r="AQ16" s="155"/>
      <c r="AR16" s="156"/>
      <c r="AS16" s="144"/>
      <c r="AT16" s="144"/>
      <c r="AU16" s="144"/>
      <c r="AV16" s="155"/>
    </row>
    <row r="17" spans="1:84" ht="15" customHeight="1" x14ac:dyDescent="0.2">
      <c r="A17" s="138"/>
      <c r="B17" s="1322"/>
      <c r="C17" s="1322"/>
      <c r="D17" s="1322"/>
      <c r="E17" s="1322"/>
      <c r="F17" s="1322"/>
      <c r="G17" s="1322"/>
      <c r="H17" s="1322"/>
      <c r="I17" s="1322"/>
      <c r="J17" s="1322"/>
      <c r="K17" s="1322"/>
      <c r="L17" s="1322"/>
      <c r="M17" s="3"/>
      <c r="N17" s="3"/>
      <c r="O17" s="1319"/>
      <c r="P17" s="1323"/>
      <c r="Q17" s="1323"/>
      <c r="R17" s="1323"/>
      <c r="S17" s="1324"/>
      <c r="T17" s="1319"/>
      <c r="U17" s="1320"/>
      <c r="V17" s="1320"/>
      <c r="W17" s="1320"/>
      <c r="X17" s="1321"/>
      <c r="Y17" s="3"/>
      <c r="Z17" s="3" t="s">
        <v>537</v>
      </c>
      <c r="AA17" s="3"/>
      <c r="AB17" s="3"/>
      <c r="AC17" s="3"/>
      <c r="AD17" s="3"/>
      <c r="AE17" s="3"/>
      <c r="AF17" s="3"/>
      <c r="AG17" s="3"/>
      <c r="AH17" s="3"/>
      <c r="AI17" s="3"/>
      <c r="AJ17" s="3"/>
      <c r="AK17" s="3"/>
      <c r="AL17" s="3"/>
      <c r="AM17" s="156"/>
      <c r="AN17" s="144"/>
      <c r="AO17" s="144"/>
      <c r="AP17" s="144"/>
      <c r="AQ17" s="155"/>
      <c r="AR17" s="156"/>
      <c r="AS17" s="144"/>
      <c r="AT17" s="144"/>
      <c r="AU17" s="144"/>
      <c r="AV17" s="15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8"/>
      <c r="B18" s="3"/>
      <c r="C18" s="3"/>
      <c r="D18" s="3"/>
      <c r="E18" s="3"/>
      <c r="F18" s="3"/>
      <c r="G18" s="3"/>
      <c r="H18" s="3"/>
      <c r="I18" s="3"/>
      <c r="J18" s="3"/>
      <c r="K18" s="3"/>
      <c r="L18" s="3"/>
      <c r="M18" s="3"/>
      <c r="N18" s="3"/>
      <c r="O18" s="156"/>
      <c r="P18" s="144"/>
      <c r="Q18" s="144"/>
      <c r="R18" s="144"/>
      <c r="S18" s="155"/>
      <c r="T18" s="156"/>
      <c r="U18" s="144"/>
      <c r="V18" s="144"/>
      <c r="W18" s="144"/>
      <c r="X18" s="155"/>
      <c r="Y18" s="3"/>
      <c r="Z18" s="1322"/>
      <c r="AA18" s="1322"/>
      <c r="AB18" s="1322"/>
      <c r="AC18" s="1322"/>
      <c r="AD18" s="1322"/>
      <c r="AE18" s="1322"/>
      <c r="AF18" s="1322"/>
      <c r="AG18" s="1322"/>
      <c r="AH18" s="1322"/>
      <c r="AI18" s="1322"/>
      <c r="AJ18" s="1322"/>
      <c r="AK18" s="1322"/>
      <c r="AL18" s="3"/>
      <c r="AM18" s="156"/>
      <c r="AN18" s="144"/>
      <c r="AO18" s="144"/>
      <c r="AP18" s="144"/>
      <c r="AQ18" s="155"/>
      <c r="AR18" s="1319"/>
      <c r="AS18" s="1320"/>
      <c r="AT18" s="1320"/>
      <c r="AU18" s="1320"/>
      <c r="AV18" s="132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8"/>
      <c r="B19" s="3" t="s">
        <v>538</v>
      </c>
      <c r="C19" s="3"/>
      <c r="D19" s="3"/>
      <c r="E19" s="3"/>
      <c r="F19" s="3"/>
      <c r="G19" s="3"/>
      <c r="H19" s="3"/>
      <c r="I19" s="3"/>
      <c r="J19" s="3"/>
      <c r="K19" s="3"/>
      <c r="L19" s="3"/>
      <c r="M19" s="3"/>
      <c r="N19" s="137"/>
      <c r="O19" s="1319"/>
      <c r="P19" s="1323"/>
      <c r="Q19" s="1323"/>
      <c r="R19" s="1323"/>
      <c r="S19" s="1324"/>
      <c r="T19" s="1319"/>
      <c r="U19" s="1320"/>
      <c r="V19" s="1320"/>
      <c r="W19" s="1320"/>
      <c r="X19" s="1321"/>
      <c r="Y19" s="3"/>
      <c r="Z19" s="1322"/>
      <c r="AA19" s="1322"/>
      <c r="AB19" s="1322"/>
      <c r="AC19" s="1322"/>
      <c r="AD19" s="1322"/>
      <c r="AE19" s="1322"/>
      <c r="AF19" s="1322"/>
      <c r="AG19" s="1322"/>
      <c r="AH19" s="1322"/>
      <c r="AI19" s="1322"/>
      <c r="AJ19" s="1322"/>
      <c r="AK19" s="1322"/>
      <c r="AL19" s="3"/>
      <c r="AM19" s="156"/>
      <c r="AN19" s="144"/>
      <c r="AO19" s="144"/>
      <c r="AP19" s="144"/>
      <c r="AQ19" s="155"/>
      <c r="AR19" s="1319"/>
      <c r="AS19" s="1320"/>
      <c r="AT19" s="1320"/>
      <c r="AU19" s="1320"/>
      <c r="AV19" s="132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8"/>
      <c r="B20" s="3"/>
      <c r="C20" s="3" t="s">
        <v>539</v>
      </c>
      <c r="D20" s="3"/>
      <c r="E20" s="3"/>
      <c r="F20" s="3"/>
      <c r="G20" s="3"/>
      <c r="H20" s="3"/>
      <c r="I20" s="3"/>
      <c r="J20" s="3"/>
      <c r="K20" s="3"/>
      <c r="L20" s="3"/>
      <c r="M20" s="3"/>
      <c r="N20" s="137"/>
      <c r="O20" s="18"/>
      <c r="P20" s="18"/>
      <c r="Q20" s="18"/>
      <c r="R20" s="18"/>
      <c r="S20" s="18"/>
      <c r="T20" s="156"/>
      <c r="U20" s="144"/>
      <c r="V20" s="144"/>
      <c r="W20" s="144"/>
      <c r="X20" s="155"/>
      <c r="Y20" s="3"/>
      <c r="Z20" s="3" t="s">
        <v>540</v>
      </c>
      <c r="AA20" s="3"/>
      <c r="AB20" s="3"/>
      <c r="AC20" s="3"/>
      <c r="AD20" s="3"/>
      <c r="AE20" s="3"/>
      <c r="AF20" s="3"/>
      <c r="AG20" s="3"/>
      <c r="AH20" s="3"/>
      <c r="AI20" s="3"/>
      <c r="AJ20" s="3"/>
      <c r="AK20" s="3"/>
      <c r="AL20" s="3"/>
      <c r="AM20" s="156"/>
      <c r="AN20" s="144"/>
      <c r="AO20" s="144"/>
      <c r="AP20" s="144"/>
      <c r="AQ20" s="155"/>
      <c r="AR20" s="156"/>
      <c r="AS20" s="144"/>
      <c r="AT20" s="144"/>
      <c r="AU20" s="144"/>
      <c r="AV20" s="155"/>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8"/>
      <c r="B21" s="3" t="s">
        <v>541</v>
      </c>
      <c r="C21" s="3"/>
      <c r="D21" s="3"/>
      <c r="E21" s="3"/>
      <c r="F21" s="3"/>
      <c r="G21" s="3"/>
      <c r="H21" s="3"/>
      <c r="I21" s="3"/>
      <c r="J21" s="3"/>
      <c r="K21" s="3"/>
      <c r="L21" s="3"/>
      <c r="M21" s="3"/>
      <c r="N21" s="137"/>
      <c r="O21" s="1319"/>
      <c r="P21" s="1323"/>
      <c r="Q21" s="1323"/>
      <c r="R21" s="1323"/>
      <c r="S21" s="1324"/>
      <c r="T21" s="156"/>
      <c r="U21" s="144"/>
      <c r="V21" s="144"/>
      <c r="W21" s="144"/>
      <c r="X21" s="155"/>
      <c r="Y21" s="3"/>
      <c r="Z21" s="1322"/>
      <c r="AA21" s="1322"/>
      <c r="AB21" s="1322"/>
      <c r="AC21" s="1322"/>
      <c r="AD21" s="1322"/>
      <c r="AE21" s="1322"/>
      <c r="AF21" s="1322"/>
      <c r="AG21" s="1322"/>
      <c r="AH21" s="1322"/>
      <c r="AI21" s="1322"/>
      <c r="AJ21" s="1322"/>
      <c r="AK21" s="1322"/>
      <c r="AL21" s="3"/>
      <c r="AM21" s="156"/>
      <c r="AN21" s="144"/>
      <c r="AO21" s="144"/>
      <c r="AP21" s="144"/>
      <c r="AQ21" s="155"/>
      <c r="AR21" s="1319"/>
      <c r="AS21" s="1320"/>
      <c r="AT21" s="1320"/>
      <c r="AU21" s="1320"/>
      <c r="AV21" s="132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8"/>
      <c r="B22" s="3"/>
      <c r="C22" s="3" t="s">
        <v>542</v>
      </c>
      <c r="D22" s="3"/>
      <c r="E22" s="3"/>
      <c r="F22" s="3"/>
      <c r="G22" s="3"/>
      <c r="H22" s="3"/>
      <c r="I22" s="3"/>
      <c r="J22" s="3"/>
      <c r="K22" s="3"/>
      <c r="L22" s="3"/>
      <c r="M22" s="3"/>
      <c r="N22" s="137"/>
      <c r="O22" s="18"/>
      <c r="P22" s="18"/>
      <c r="Q22" s="18"/>
      <c r="R22" s="18"/>
      <c r="S22" s="18"/>
      <c r="T22" s="1319"/>
      <c r="U22" s="1320"/>
      <c r="V22" s="1320"/>
      <c r="W22" s="1320"/>
      <c r="X22" s="1321"/>
      <c r="Y22" s="3"/>
      <c r="Z22" s="1322"/>
      <c r="AA22" s="1322"/>
      <c r="AB22" s="1322"/>
      <c r="AC22" s="1322"/>
      <c r="AD22" s="1322"/>
      <c r="AE22" s="1322"/>
      <c r="AF22" s="1322"/>
      <c r="AG22" s="1322"/>
      <c r="AH22" s="1322"/>
      <c r="AI22" s="1322"/>
      <c r="AJ22" s="1322"/>
      <c r="AK22" s="1322"/>
      <c r="AL22" s="3"/>
      <c r="AM22" s="156"/>
      <c r="AN22" s="144"/>
      <c r="AO22" s="144"/>
      <c r="AP22" s="144"/>
      <c r="AQ22" s="155"/>
      <c r="AR22" s="1319"/>
      <c r="AS22" s="1320"/>
      <c r="AT22" s="1320"/>
      <c r="AU22" s="1320"/>
      <c r="AV22" s="132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8"/>
      <c r="B23" s="3" t="s">
        <v>543</v>
      </c>
      <c r="C23" s="3"/>
      <c r="D23" s="3"/>
      <c r="E23" s="3"/>
      <c r="F23" s="3"/>
      <c r="G23" s="3"/>
      <c r="H23" s="3"/>
      <c r="I23" s="3"/>
      <c r="J23" s="3"/>
      <c r="K23" s="3"/>
      <c r="L23" s="3"/>
      <c r="M23" s="3"/>
      <c r="N23" s="3"/>
      <c r="O23" s="156"/>
      <c r="P23" s="144"/>
      <c r="Q23" s="144"/>
      <c r="R23" s="144"/>
      <c r="S23" s="155"/>
      <c r="T23" s="1310"/>
      <c r="U23" s="1311"/>
      <c r="V23" s="1311"/>
      <c r="W23" s="1311"/>
      <c r="X23" s="1312"/>
      <c r="Y23" s="3"/>
      <c r="Z23" s="1322"/>
      <c r="AA23" s="1322"/>
      <c r="AB23" s="1322"/>
      <c r="AC23" s="1322"/>
      <c r="AD23" s="1322"/>
      <c r="AE23" s="1322"/>
      <c r="AF23" s="1322"/>
      <c r="AG23" s="1322"/>
      <c r="AH23" s="1322"/>
      <c r="AI23" s="1322"/>
      <c r="AJ23" s="1322"/>
      <c r="AK23" s="1322"/>
      <c r="AL23" s="3"/>
      <c r="AM23" s="1319"/>
      <c r="AN23" s="1320"/>
      <c r="AO23" s="1320"/>
      <c r="AP23" s="1320"/>
      <c r="AQ23" s="1321"/>
      <c r="AR23" s="1319"/>
      <c r="AS23" s="1320"/>
      <c r="AT23" s="1320"/>
      <c r="AU23" s="1320"/>
      <c r="AV23" s="132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8"/>
      <c r="B24" s="3" t="s">
        <v>544</v>
      </c>
      <c r="C24" s="3"/>
      <c r="D24" s="3"/>
      <c r="E24" s="3"/>
      <c r="F24" s="3"/>
      <c r="G24" s="3"/>
      <c r="H24" s="3"/>
      <c r="I24" s="3"/>
      <c r="J24" s="3"/>
      <c r="K24" s="3"/>
      <c r="L24" s="3"/>
      <c r="M24" s="3"/>
      <c r="N24" s="3"/>
      <c r="O24" s="156"/>
      <c r="P24" s="144"/>
      <c r="Q24" s="144"/>
      <c r="R24" s="144"/>
      <c r="S24" s="155"/>
      <c r="T24" s="156"/>
      <c r="U24" s="144"/>
      <c r="V24" s="144"/>
      <c r="W24" s="144"/>
      <c r="X24" s="155"/>
      <c r="Y24" s="3"/>
      <c r="Z24" s="3"/>
      <c r="AA24" s="3"/>
      <c r="AB24" s="3"/>
      <c r="AC24" s="3"/>
      <c r="AD24" s="3"/>
      <c r="AE24" s="3"/>
      <c r="AF24" s="3"/>
      <c r="AG24" s="3"/>
      <c r="AH24" s="3"/>
      <c r="AI24" s="3"/>
      <c r="AJ24" s="3"/>
      <c r="AK24" s="3"/>
      <c r="AL24" s="3"/>
      <c r="AM24" s="156"/>
      <c r="AN24" s="144"/>
      <c r="AO24" s="144"/>
      <c r="AP24" s="144"/>
      <c r="AQ24" s="155"/>
      <c r="AR24" s="156"/>
      <c r="AS24" s="144"/>
      <c r="AT24" s="144"/>
      <c r="AU24" s="144"/>
      <c r="AV24" s="155"/>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8"/>
      <c r="B25" s="1322"/>
      <c r="C25" s="1322"/>
      <c r="D25" s="1322"/>
      <c r="E25" s="1322"/>
      <c r="F25" s="1322"/>
      <c r="G25" s="1322"/>
      <c r="H25" s="1322"/>
      <c r="I25" s="1322"/>
      <c r="J25" s="1322"/>
      <c r="K25" s="1322"/>
      <c r="L25" s="1322"/>
      <c r="M25" s="3"/>
      <c r="N25" s="3"/>
      <c r="O25" s="1319"/>
      <c r="P25" s="1323"/>
      <c r="Q25" s="1323"/>
      <c r="R25" s="1323"/>
      <c r="S25" s="1324"/>
      <c r="T25" s="156"/>
      <c r="U25" s="144"/>
      <c r="V25" s="144"/>
      <c r="W25" s="144"/>
      <c r="X25" s="155"/>
      <c r="Y25" s="3"/>
      <c r="Z25" s="3" t="s">
        <v>545</v>
      </c>
      <c r="AA25" s="3"/>
      <c r="AB25" s="3"/>
      <c r="AC25" s="3"/>
      <c r="AD25" s="3"/>
      <c r="AE25" s="3"/>
      <c r="AF25" s="3"/>
      <c r="AG25" s="3"/>
      <c r="AH25" s="3"/>
      <c r="AI25" s="3"/>
      <c r="AJ25" s="3"/>
      <c r="AK25" s="3"/>
      <c r="AL25" s="3"/>
      <c r="AM25" s="156"/>
      <c r="AN25" s="144"/>
      <c r="AO25" s="144"/>
      <c r="AP25" s="144"/>
      <c r="AQ25" s="155"/>
      <c r="AR25" s="1319"/>
      <c r="AS25" s="1320"/>
      <c r="AT25" s="1320"/>
      <c r="AU25" s="1320"/>
      <c r="AV25" s="132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8"/>
      <c r="B26" s="1322"/>
      <c r="C26" s="1322"/>
      <c r="D26" s="1322"/>
      <c r="E26" s="1322"/>
      <c r="F26" s="1322"/>
      <c r="G26" s="1322"/>
      <c r="H26" s="1322"/>
      <c r="I26" s="1322"/>
      <c r="J26" s="1322"/>
      <c r="K26" s="1322"/>
      <c r="L26" s="1322"/>
      <c r="M26" s="3"/>
      <c r="N26" s="3"/>
      <c r="O26" s="1319"/>
      <c r="P26" s="1323"/>
      <c r="Q26" s="1323"/>
      <c r="R26" s="1323"/>
      <c r="S26" s="1324"/>
      <c r="T26" s="156"/>
      <c r="U26" s="144"/>
      <c r="V26" s="144"/>
      <c r="W26" s="144"/>
      <c r="X26" s="155"/>
      <c r="Y26" s="3"/>
      <c r="Z26" s="3" t="s">
        <v>546</v>
      </c>
      <c r="AA26" s="3"/>
      <c r="AB26" s="3"/>
      <c r="AC26" s="3"/>
      <c r="AD26" s="3"/>
      <c r="AE26" s="3"/>
      <c r="AF26" s="3"/>
      <c r="AG26" s="3"/>
      <c r="AH26" s="3"/>
      <c r="AI26" s="3"/>
      <c r="AJ26" s="3"/>
      <c r="AK26" s="3"/>
      <c r="AL26" s="3"/>
      <c r="AM26" s="156"/>
      <c r="AN26" s="144"/>
      <c r="AO26" s="144"/>
      <c r="AP26" s="144"/>
      <c r="AQ26" s="155"/>
      <c r="AR26" s="156"/>
      <c r="AS26" s="144"/>
      <c r="AT26" s="144"/>
      <c r="AU26" s="144"/>
      <c r="AV26" s="155"/>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8"/>
      <c r="B27" s="1322"/>
      <c r="C27" s="1322"/>
      <c r="D27" s="1322"/>
      <c r="E27" s="1322"/>
      <c r="F27" s="1322"/>
      <c r="G27" s="1322"/>
      <c r="H27" s="1322"/>
      <c r="I27" s="1322"/>
      <c r="J27" s="1322"/>
      <c r="K27" s="1322"/>
      <c r="L27" s="1322"/>
      <c r="M27" s="3"/>
      <c r="N27" s="3"/>
      <c r="O27" s="1319"/>
      <c r="P27" s="1323"/>
      <c r="Q27" s="1323"/>
      <c r="R27" s="1323"/>
      <c r="S27" s="1324"/>
      <c r="T27" s="156"/>
      <c r="U27" s="144"/>
      <c r="V27" s="144"/>
      <c r="W27" s="144"/>
      <c r="X27" s="155"/>
      <c r="Y27" s="3"/>
      <c r="Z27" s="3" t="s">
        <v>547</v>
      </c>
      <c r="AA27" s="3"/>
      <c r="AB27" s="3"/>
      <c r="AC27" s="3"/>
      <c r="AD27" s="3"/>
      <c r="AE27" s="3"/>
      <c r="AF27" s="3"/>
      <c r="AG27" s="3"/>
      <c r="AH27" s="3"/>
      <c r="AI27" s="3"/>
      <c r="AJ27" s="3"/>
      <c r="AK27" s="3"/>
      <c r="AL27" s="3"/>
      <c r="AM27" s="156"/>
      <c r="AN27" s="144"/>
      <c r="AO27" s="144"/>
      <c r="AP27" s="144"/>
      <c r="AQ27" s="155"/>
      <c r="AR27" s="1319"/>
      <c r="AS27" s="1320"/>
      <c r="AT27" s="1320"/>
      <c r="AU27" s="1320"/>
      <c r="AV27" s="132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8"/>
      <c r="B28" s="1322"/>
      <c r="C28" s="1322"/>
      <c r="D28" s="1322"/>
      <c r="E28" s="1322"/>
      <c r="F28" s="1322"/>
      <c r="G28" s="1322"/>
      <c r="H28" s="1322"/>
      <c r="I28" s="1322"/>
      <c r="J28" s="1322"/>
      <c r="K28" s="1322"/>
      <c r="L28" s="1322"/>
      <c r="M28" s="3"/>
      <c r="N28" s="3"/>
      <c r="O28" s="1319"/>
      <c r="P28" s="1323"/>
      <c r="Q28" s="1323"/>
      <c r="R28" s="1323"/>
      <c r="S28" s="1324"/>
      <c r="T28" s="1319"/>
      <c r="U28" s="1320"/>
      <c r="V28" s="1320"/>
      <c r="W28" s="1320"/>
      <c r="X28" s="1321"/>
      <c r="Y28" s="3"/>
      <c r="Z28" s="3" t="s">
        <v>546</v>
      </c>
      <c r="AA28" s="3"/>
      <c r="AB28" s="3"/>
      <c r="AC28" s="3"/>
      <c r="AD28" s="3"/>
      <c r="AE28" s="3"/>
      <c r="AF28" s="3"/>
      <c r="AG28" s="3"/>
      <c r="AH28" s="3"/>
      <c r="AI28" s="3"/>
      <c r="AJ28" s="3"/>
      <c r="AK28" s="3"/>
      <c r="AL28" s="3"/>
      <c r="AM28" s="156"/>
      <c r="AN28" s="144"/>
      <c r="AO28" s="144"/>
      <c r="AP28" s="144"/>
      <c r="AQ28" s="155"/>
      <c r="AR28" s="156"/>
      <c r="AS28" s="144"/>
      <c r="AT28" s="144"/>
      <c r="AU28" s="144"/>
      <c r="AV28" s="155"/>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8"/>
      <c r="B29" s="3"/>
      <c r="C29" s="3"/>
      <c r="D29" s="3"/>
      <c r="E29" s="3"/>
      <c r="F29" s="3"/>
      <c r="G29" s="3"/>
      <c r="H29" s="3"/>
      <c r="I29" s="3"/>
      <c r="J29" s="3"/>
      <c r="K29" s="3"/>
      <c r="L29" s="3"/>
      <c r="M29" s="3"/>
      <c r="N29" s="3"/>
      <c r="O29" s="156"/>
      <c r="P29" s="144"/>
      <c r="Q29" s="144"/>
      <c r="R29" s="144"/>
      <c r="S29" s="155"/>
      <c r="T29" s="156"/>
      <c r="U29" s="144"/>
      <c r="V29" s="144"/>
      <c r="W29" s="144"/>
      <c r="X29" s="155"/>
      <c r="Y29" s="3"/>
      <c r="Z29" s="3" t="s">
        <v>548</v>
      </c>
      <c r="AA29" s="3"/>
      <c r="AB29" s="3"/>
      <c r="AC29" s="3"/>
      <c r="AD29" s="3"/>
      <c r="AE29" s="3"/>
      <c r="AF29" s="3"/>
      <c r="AG29" s="3"/>
      <c r="AH29" s="3"/>
      <c r="AI29" s="3"/>
      <c r="AJ29" s="3"/>
      <c r="AK29" s="3"/>
      <c r="AL29" s="3"/>
      <c r="AM29" s="156"/>
      <c r="AN29" s="144"/>
      <c r="AO29" s="144"/>
      <c r="AP29" s="144"/>
      <c r="AQ29" s="155"/>
      <c r="AR29" s="156"/>
      <c r="AS29" s="144"/>
      <c r="AT29" s="144"/>
      <c r="AU29" s="144"/>
      <c r="AV29" s="155"/>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8"/>
      <c r="B30" s="3" t="s">
        <v>549</v>
      </c>
      <c r="C30" s="3"/>
      <c r="D30" s="3"/>
      <c r="E30" s="3"/>
      <c r="F30" s="3"/>
      <c r="G30" s="3"/>
      <c r="H30" s="3"/>
      <c r="I30" s="3"/>
      <c r="J30" s="3"/>
      <c r="K30" s="3"/>
      <c r="L30" s="3"/>
      <c r="M30" s="3"/>
      <c r="N30" s="3"/>
      <c r="O30" s="156"/>
      <c r="P30" s="144"/>
      <c r="Q30" s="144"/>
      <c r="R30" s="144"/>
      <c r="S30" s="155"/>
      <c r="T30" s="1319"/>
      <c r="U30" s="1320"/>
      <c r="V30" s="1320"/>
      <c r="W30" s="1320"/>
      <c r="X30" s="1321"/>
      <c r="Y30" s="3"/>
      <c r="Z30" s="1322"/>
      <c r="AA30" s="1322"/>
      <c r="AB30" s="1322"/>
      <c r="AC30" s="1322"/>
      <c r="AD30" s="1322"/>
      <c r="AE30" s="1322"/>
      <c r="AF30" s="1322"/>
      <c r="AG30" s="1322"/>
      <c r="AH30" s="1322"/>
      <c r="AI30" s="1322"/>
      <c r="AJ30" s="1322"/>
      <c r="AK30" s="1322"/>
      <c r="AL30" s="3"/>
      <c r="AM30" s="156"/>
      <c r="AN30" s="144"/>
      <c r="AO30" s="144"/>
      <c r="AP30" s="144"/>
      <c r="AQ30" s="155"/>
      <c r="AR30" s="1319"/>
      <c r="AS30" s="1320"/>
      <c r="AT30" s="1320"/>
      <c r="AU30" s="1320"/>
      <c r="AV30" s="132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8"/>
      <c r="B31" s="3" t="s">
        <v>550</v>
      </c>
      <c r="C31" s="3"/>
      <c r="D31" s="3"/>
      <c r="E31" s="3"/>
      <c r="F31" s="3"/>
      <c r="G31" s="3"/>
      <c r="H31" s="3"/>
      <c r="I31" s="3"/>
      <c r="J31" s="3"/>
      <c r="K31" s="3"/>
      <c r="L31" s="3"/>
      <c r="M31" s="3"/>
      <c r="N31" s="3"/>
      <c r="O31" s="156"/>
      <c r="P31" s="144"/>
      <c r="Q31" s="144"/>
      <c r="R31" s="144"/>
      <c r="S31" s="155"/>
      <c r="T31" s="1310"/>
      <c r="U31" s="1311"/>
      <c r="V31" s="1311"/>
      <c r="W31" s="1311"/>
      <c r="X31" s="1312"/>
      <c r="Y31" s="3"/>
      <c r="Z31" s="1322"/>
      <c r="AA31" s="1322"/>
      <c r="AB31" s="1322"/>
      <c r="AC31" s="1322"/>
      <c r="AD31" s="1322"/>
      <c r="AE31" s="1322"/>
      <c r="AF31" s="1322"/>
      <c r="AG31" s="1322"/>
      <c r="AH31" s="1322"/>
      <c r="AI31" s="1322"/>
      <c r="AJ31" s="1322"/>
      <c r="AK31" s="1322"/>
      <c r="AL31" s="3"/>
      <c r="AM31" s="156"/>
      <c r="AN31" s="144"/>
      <c r="AO31" s="144"/>
      <c r="AP31" s="144"/>
      <c r="AQ31" s="155"/>
      <c r="AR31" s="1319"/>
      <c r="AS31" s="1320"/>
      <c r="AT31" s="1320"/>
      <c r="AU31" s="1320"/>
      <c r="AV31" s="132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8"/>
      <c r="B32" s="3" t="s">
        <v>551</v>
      </c>
      <c r="C32" s="3"/>
      <c r="D32" s="3"/>
      <c r="E32" s="3"/>
      <c r="F32" s="3"/>
      <c r="G32" s="3"/>
      <c r="H32" s="3"/>
      <c r="I32" s="3"/>
      <c r="J32" s="3"/>
      <c r="K32" s="3"/>
      <c r="L32" s="3"/>
      <c r="M32" s="3"/>
      <c r="N32" s="3"/>
      <c r="O32" s="156"/>
      <c r="P32" s="144"/>
      <c r="Q32" s="144"/>
      <c r="R32" s="144"/>
      <c r="S32" s="155"/>
      <c r="T32" s="1310"/>
      <c r="U32" s="1311"/>
      <c r="V32" s="1311"/>
      <c r="W32" s="1311"/>
      <c r="X32" s="1312"/>
      <c r="Y32" s="3"/>
      <c r="Z32" s="3" t="s">
        <v>552</v>
      </c>
      <c r="AA32" s="3"/>
      <c r="AB32" s="3"/>
      <c r="AC32" s="3"/>
      <c r="AD32" s="3"/>
      <c r="AE32" s="3"/>
      <c r="AF32" s="3"/>
      <c r="AG32" s="3"/>
      <c r="AH32" s="3"/>
      <c r="AI32" s="3"/>
      <c r="AJ32" s="3"/>
      <c r="AK32" s="3"/>
      <c r="AL32" s="3"/>
      <c r="AM32" s="156"/>
      <c r="AN32" s="144"/>
      <c r="AO32" s="144"/>
      <c r="AP32" s="144"/>
      <c r="AQ32" s="155"/>
      <c r="AR32" s="156"/>
      <c r="AS32" s="144"/>
      <c r="AT32" s="144"/>
      <c r="AU32" s="144"/>
      <c r="AV32" s="155"/>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8"/>
      <c r="B33" s="3" t="s">
        <v>553</v>
      </c>
      <c r="C33" s="3"/>
      <c r="D33" s="3"/>
      <c r="E33" s="3"/>
      <c r="F33" s="3"/>
      <c r="G33" s="3"/>
      <c r="H33" s="3"/>
      <c r="I33" s="3"/>
      <c r="J33" s="3"/>
      <c r="K33" s="3"/>
      <c r="L33" s="3"/>
      <c r="M33" s="3"/>
      <c r="N33" s="3"/>
      <c r="O33" s="156"/>
      <c r="P33" s="144"/>
      <c r="Q33" s="144"/>
      <c r="R33" s="144"/>
      <c r="S33" s="155"/>
      <c r="T33" s="1310"/>
      <c r="U33" s="1311"/>
      <c r="V33" s="1311"/>
      <c r="W33" s="1311"/>
      <c r="X33" s="1312"/>
      <c r="Y33" s="3"/>
      <c r="Z33" s="1322"/>
      <c r="AA33" s="1322"/>
      <c r="AB33" s="1322"/>
      <c r="AC33" s="1322"/>
      <c r="AD33" s="1322"/>
      <c r="AE33" s="1322"/>
      <c r="AF33" s="1322"/>
      <c r="AG33" s="1322"/>
      <c r="AH33" s="1322"/>
      <c r="AI33" s="1322"/>
      <c r="AJ33" s="1322"/>
      <c r="AK33" s="1322"/>
      <c r="AL33" s="3"/>
      <c r="AM33" s="156"/>
      <c r="AN33" s="144"/>
      <c r="AO33" s="144"/>
      <c r="AP33" s="144"/>
      <c r="AQ33" s="155"/>
      <c r="AR33" s="1319"/>
      <c r="AS33" s="1320"/>
      <c r="AT33" s="1320"/>
      <c r="AU33" s="1320"/>
      <c r="AV33" s="132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8"/>
      <c r="B34" s="3" t="s">
        <v>554</v>
      </c>
      <c r="C34" s="3"/>
      <c r="D34" s="3"/>
      <c r="E34" s="3"/>
      <c r="F34" s="3"/>
      <c r="G34" s="3"/>
      <c r="H34" s="3"/>
      <c r="I34" s="3"/>
      <c r="J34" s="3"/>
      <c r="K34" s="3"/>
      <c r="L34" s="3"/>
      <c r="M34" s="3"/>
      <c r="N34" s="3"/>
      <c r="O34" s="156"/>
      <c r="P34" s="144"/>
      <c r="Q34" s="144"/>
      <c r="R34" s="144"/>
      <c r="S34" s="155"/>
      <c r="T34" s="156"/>
      <c r="U34" s="144"/>
      <c r="V34" s="144"/>
      <c r="W34" s="144"/>
      <c r="X34" s="155"/>
      <c r="Y34" s="3"/>
      <c r="Z34" s="1322"/>
      <c r="AA34" s="1322"/>
      <c r="AB34" s="1322"/>
      <c r="AC34" s="1322"/>
      <c r="AD34" s="1322"/>
      <c r="AE34" s="1322"/>
      <c r="AF34" s="1322"/>
      <c r="AG34" s="1322"/>
      <c r="AH34" s="1322"/>
      <c r="AI34" s="1322"/>
      <c r="AJ34" s="1322"/>
      <c r="AK34" s="1322"/>
      <c r="AL34" s="3"/>
      <c r="AM34" s="156"/>
      <c r="AN34" s="144"/>
      <c r="AO34" s="144"/>
      <c r="AP34" s="144"/>
      <c r="AQ34" s="155"/>
      <c r="AR34" s="1319"/>
      <c r="AS34" s="1320"/>
      <c r="AT34" s="1320"/>
      <c r="AU34" s="1320"/>
      <c r="AV34" s="132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8"/>
      <c r="B35" s="1322"/>
      <c r="C35" s="1322"/>
      <c r="D35" s="1322"/>
      <c r="E35" s="1322"/>
      <c r="F35" s="1322"/>
      <c r="G35" s="1322"/>
      <c r="H35" s="1322"/>
      <c r="I35" s="1322"/>
      <c r="J35" s="1322"/>
      <c r="K35" s="1322"/>
      <c r="L35" s="1322"/>
      <c r="M35" s="3"/>
      <c r="N35" s="3"/>
      <c r="O35" s="1319"/>
      <c r="P35" s="1320"/>
      <c r="Q35" s="1320"/>
      <c r="R35" s="1320"/>
      <c r="S35" s="1321"/>
      <c r="T35" s="156"/>
      <c r="U35" s="144"/>
      <c r="V35" s="144"/>
      <c r="W35" s="144"/>
      <c r="X35" s="155"/>
      <c r="Y35" s="3"/>
      <c r="Z35" s="1322"/>
      <c r="AA35" s="1322"/>
      <c r="AB35" s="1322"/>
      <c r="AC35" s="1322"/>
      <c r="AD35" s="1322"/>
      <c r="AE35" s="1322"/>
      <c r="AF35" s="1322"/>
      <c r="AG35" s="1322"/>
      <c r="AH35" s="1322"/>
      <c r="AI35" s="1322"/>
      <c r="AJ35" s="1322"/>
      <c r="AK35" s="1322"/>
      <c r="AL35" s="3"/>
      <c r="AM35" s="1319"/>
      <c r="AN35" s="1320"/>
      <c r="AO35" s="1320"/>
      <c r="AP35" s="1320"/>
      <c r="AQ35" s="1321"/>
      <c r="AR35" s="1319"/>
      <c r="AS35" s="1320"/>
      <c r="AT35" s="1320"/>
      <c r="AU35" s="1320"/>
      <c r="AV35" s="132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8"/>
      <c r="B36" s="1322"/>
      <c r="C36" s="1322"/>
      <c r="D36" s="1322"/>
      <c r="E36" s="1322"/>
      <c r="F36" s="1322"/>
      <c r="G36" s="1322"/>
      <c r="H36" s="1322"/>
      <c r="I36" s="1322"/>
      <c r="J36" s="1322"/>
      <c r="K36" s="1322"/>
      <c r="L36" s="1322"/>
      <c r="M36" s="3"/>
      <c r="N36" s="3"/>
      <c r="O36" s="1319"/>
      <c r="P36" s="1320"/>
      <c r="Q36" s="1320"/>
      <c r="R36" s="1320"/>
      <c r="S36" s="1321"/>
      <c r="T36" s="156"/>
      <c r="U36" s="144"/>
      <c r="V36" s="144"/>
      <c r="W36" s="144"/>
      <c r="X36" s="155"/>
      <c r="Y36" s="3"/>
      <c r="Z36" s="3"/>
      <c r="AA36" s="3"/>
      <c r="AB36" s="3"/>
      <c r="AC36" s="3"/>
      <c r="AD36" s="3"/>
      <c r="AE36" s="3"/>
      <c r="AF36" s="3"/>
      <c r="AG36" s="3"/>
      <c r="AH36" s="3"/>
      <c r="AI36" s="3"/>
      <c r="AJ36" s="3"/>
      <c r="AK36" s="3"/>
      <c r="AL36" s="3"/>
      <c r="AM36" s="156"/>
      <c r="AN36" s="144"/>
      <c r="AO36" s="144"/>
      <c r="AP36" s="144"/>
      <c r="AQ36" s="155"/>
      <c r="AR36" s="156"/>
      <c r="AS36" s="144"/>
      <c r="AT36" s="144"/>
      <c r="AU36" s="144"/>
      <c r="AV36" s="155"/>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8"/>
      <c r="B37" s="1322"/>
      <c r="C37" s="1322"/>
      <c r="D37" s="1322"/>
      <c r="E37" s="1322"/>
      <c r="F37" s="1322"/>
      <c r="G37" s="1322"/>
      <c r="H37" s="1322"/>
      <c r="I37" s="1322"/>
      <c r="J37" s="1322"/>
      <c r="K37" s="1322"/>
      <c r="L37" s="1322"/>
      <c r="M37" s="3"/>
      <c r="N37" s="3"/>
      <c r="O37" s="1319"/>
      <c r="P37" s="1320"/>
      <c r="Q37" s="1320"/>
      <c r="R37" s="1320"/>
      <c r="S37" s="1321"/>
      <c r="T37" s="156"/>
      <c r="U37" s="144"/>
      <c r="V37" s="144"/>
      <c r="W37" s="144"/>
      <c r="X37" s="155"/>
      <c r="Y37" s="3"/>
      <c r="Z37" s="3" t="s">
        <v>555</v>
      </c>
      <c r="AA37" s="3"/>
      <c r="AB37" s="3"/>
      <c r="AC37" s="3"/>
      <c r="AD37" s="3"/>
      <c r="AE37" s="3"/>
      <c r="AF37" s="3"/>
      <c r="AG37" s="3"/>
      <c r="AH37" s="3"/>
      <c r="AI37" s="3"/>
      <c r="AJ37" s="3"/>
      <c r="AK37" s="3"/>
      <c r="AL37" s="3"/>
      <c r="AM37" s="156"/>
      <c r="AN37" s="144"/>
      <c r="AO37" s="144"/>
      <c r="AP37" s="144"/>
      <c r="AQ37" s="155"/>
      <c r="AR37" s="1319"/>
      <c r="AS37" s="1320"/>
      <c r="AT37" s="1320"/>
      <c r="AU37" s="1320"/>
      <c r="AV37" s="132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8"/>
      <c r="B38" s="1322"/>
      <c r="C38" s="1322"/>
      <c r="D38" s="1322"/>
      <c r="E38" s="1322"/>
      <c r="F38" s="1322"/>
      <c r="G38" s="1322"/>
      <c r="H38" s="1322"/>
      <c r="I38" s="1322"/>
      <c r="J38" s="1322"/>
      <c r="K38" s="1322"/>
      <c r="L38" s="1322"/>
      <c r="M38" s="3"/>
      <c r="N38" s="3"/>
      <c r="O38" s="1319" t="s">
        <v>297</v>
      </c>
      <c r="P38" s="1320"/>
      <c r="Q38" s="1320"/>
      <c r="R38" s="1320"/>
      <c r="S38" s="1321"/>
      <c r="T38" s="1319" t="s">
        <v>297</v>
      </c>
      <c r="U38" s="1320"/>
      <c r="V38" s="1320"/>
      <c r="W38" s="1320"/>
      <c r="X38" s="1321"/>
      <c r="Y38" s="3"/>
      <c r="Z38" s="3"/>
      <c r="AA38" s="3"/>
      <c r="AB38" s="3"/>
      <c r="AC38" s="3"/>
      <c r="AD38" s="3"/>
      <c r="AE38" s="3"/>
      <c r="AF38" s="3"/>
      <c r="AG38" s="3"/>
      <c r="AH38" s="3"/>
      <c r="AI38" s="3"/>
      <c r="AJ38" s="3"/>
      <c r="AK38" s="3"/>
      <c r="AL38" s="3"/>
      <c r="AM38" s="156"/>
      <c r="AN38" s="144"/>
      <c r="AO38" s="144"/>
      <c r="AP38" s="144"/>
      <c r="AQ38" s="155"/>
      <c r="AR38" s="156"/>
      <c r="AS38" s="144"/>
      <c r="AT38" s="144"/>
      <c r="AU38" s="144"/>
      <c r="AV38" s="155"/>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8"/>
      <c r="B39" s="3"/>
      <c r="C39" s="3"/>
      <c r="D39" s="3"/>
      <c r="E39" s="3"/>
      <c r="F39" s="3"/>
      <c r="G39" s="3"/>
      <c r="H39" s="3"/>
      <c r="I39" s="3"/>
      <c r="J39" s="3"/>
      <c r="K39" s="3"/>
      <c r="L39" s="3"/>
      <c r="M39" s="3"/>
      <c r="N39" s="3"/>
      <c r="O39" s="156"/>
      <c r="P39" s="144"/>
      <c r="Q39" s="144"/>
      <c r="R39" s="144"/>
      <c r="S39" s="155"/>
      <c r="T39" s="156"/>
      <c r="U39" s="144"/>
      <c r="V39" s="144"/>
      <c r="W39" s="144"/>
      <c r="X39" s="155"/>
      <c r="Y39" s="3"/>
      <c r="Z39" s="3" t="s">
        <v>556</v>
      </c>
      <c r="AA39" s="3"/>
      <c r="AB39" s="3"/>
      <c r="AC39" s="3"/>
      <c r="AD39" s="3"/>
      <c r="AE39" s="3"/>
      <c r="AF39" s="3"/>
      <c r="AG39" s="3"/>
      <c r="AH39" s="3"/>
      <c r="AI39" s="3"/>
      <c r="AJ39" s="3"/>
      <c r="AK39" s="3"/>
      <c r="AL39" s="3"/>
      <c r="AM39" s="156"/>
      <c r="AN39" s="144"/>
      <c r="AO39" s="144"/>
      <c r="AP39" s="144"/>
      <c r="AQ39" s="155"/>
      <c r="AR39" s="1319"/>
      <c r="AS39" s="1320"/>
      <c r="AT39" s="1320"/>
      <c r="AU39" s="1320"/>
      <c r="AV39" s="132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557</v>
      </c>
      <c r="C40" s="141"/>
      <c r="D40" s="141"/>
      <c r="E40" s="141"/>
      <c r="F40" s="141"/>
      <c r="G40" s="141"/>
      <c r="H40" s="141"/>
      <c r="I40" s="141"/>
      <c r="J40" s="141"/>
      <c r="K40" s="141"/>
      <c r="L40" s="141"/>
      <c r="M40" s="141"/>
      <c r="N40" s="141"/>
      <c r="O40" s="154"/>
      <c r="P40" s="153"/>
      <c r="Q40" s="153"/>
      <c r="R40" s="153"/>
      <c r="S40" s="152"/>
      <c r="T40" s="1319"/>
      <c r="U40" s="1320"/>
      <c r="V40" s="1320"/>
      <c r="W40" s="1320"/>
      <c r="X40" s="1321"/>
      <c r="Y40" s="141"/>
      <c r="Z40" s="141" t="s">
        <v>558</v>
      </c>
      <c r="AA40" s="141"/>
      <c r="AB40" s="141"/>
      <c r="AC40" s="141"/>
      <c r="AD40" s="141"/>
      <c r="AE40" s="141"/>
      <c r="AF40" s="141"/>
      <c r="AG40" s="141"/>
      <c r="AH40" s="141"/>
      <c r="AI40" s="141"/>
      <c r="AJ40" s="141"/>
      <c r="AK40" s="141"/>
      <c r="AL40" s="141"/>
      <c r="AM40" s="154"/>
      <c r="AN40" s="153"/>
      <c r="AO40" s="153"/>
      <c r="AP40" s="153"/>
      <c r="AQ40" s="152"/>
      <c r="AR40" s="1319"/>
      <c r="AS40" s="1320"/>
      <c r="AT40" s="1320"/>
      <c r="AU40" s="1320"/>
      <c r="AV40" s="132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43" t="s">
        <v>559</v>
      </c>
      <c r="B41" s="1359"/>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60"/>
      <c r="Y41" s="1343" t="s">
        <v>560</v>
      </c>
      <c r="Z41" s="1359"/>
      <c r="AA41" s="1359"/>
      <c r="AB41" s="1359"/>
      <c r="AC41" s="1359"/>
      <c r="AD41" s="1359"/>
      <c r="AE41" s="1359"/>
      <c r="AF41" s="1359"/>
      <c r="AG41" s="1359"/>
      <c r="AH41" s="1359"/>
      <c r="AI41" s="1359"/>
      <c r="AJ41" s="1359"/>
      <c r="AK41" s="1359"/>
      <c r="AL41" s="1359"/>
      <c r="AM41" s="1359"/>
      <c r="AN41" s="1359"/>
      <c r="AO41" s="1359"/>
      <c r="AP41" s="1359"/>
      <c r="AQ41" s="1359"/>
      <c r="AR41" s="1359"/>
      <c r="AS41" s="1359"/>
      <c r="AT41" s="1359"/>
      <c r="AU41" s="1359"/>
      <c r="AV41" s="1360"/>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46"/>
      <c r="B42" s="1347"/>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8"/>
      <c r="Y42" s="1346"/>
      <c r="Z42" s="1347"/>
      <c r="AA42" s="1347"/>
      <c r="AB42" s="1347"/>
      <c r="AC42" s="1347"/>
      <c r="AD42" s="1347"/>
      <c r="AE42" s="1347"/>
      <c r="AF42" s="1347"/>
      <c r="AG42" s="1347"/>
      <c r="AH42" s="1347"/>
      <c r="AI42" s="1347"/>
      <c r="AJ42" s="1347"/>
      <c r="AK42" s="1347"/>
      <c r="AL42" s="1347"/>
      <c r="AM42" s="1347"/>
      <c r="AN42" s="1347"/>
      <c r="AO42" s="1347"/>
      <c r="AP42" s="1347"/>
      <c r="AQ42" s="1347"/>
      <c r="AR42" s="1347"/>
      <c r="AS42" s="1347"/>
      <c r="AT42" s="1347"/>
      <c r="AU42" s="1347"/>
      <c r="AV42" s="134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8"/>
      <c r="B43" s="3" t="s">
        <v>561</v>
      </c>
      <c r="C43" s="3"/>
      <c r="D43" s="3"/>
      <c r="E43" s="3"/>
      <c r="F43" s="3"/>
      <c r="G43" s="3"/>
      <c r="H43" s="3"/>
      <c r="I43" s="3"/>
      <c r="J43" s="3"/>
      <c r="K43" s="3"/>
      <c r="L43" s="3"/>
      <c r="M43" s="3"/>
      <c r="N43" s="3"/>
      <c r="O43" s="144"/>
      <c r="P43" s="144"/>
      <c r="Q43" s="144"/>
      <c r="R43" s="144"/>
      <c r="S43" s="144"/>
      <c r="T43" s="1310"/>
      <c r="U43" s="1311"/>
      <c r="V43" s="1311"/>
      <c r="W43" s="1311"/>
      <c r="X43" s="1312"/>
      <c r="Y43" s="3"/>
      <c r="Z43" s="3" t="s">
        <v>562</v>
      </c>
      <c r="AA43" s="3"/>
      <c r="AB43" s="3"/>
      <c r="AC43" s="3"/>
      <c r="AD43" s="3"/>
      <c r="AE43" s="3"/>
      <c r="AF43" s="3"/>
      <c r="AG43" s="3"/>
      <c r="AH43" s="3"/>
      <c r="AI43" s="3"/>
      <c r="AJ43" s="3"/>
      <c r="AK43" s="3"/>
      <c r="AL43" s="3"/>
      <c r="AM43" s="144"/>
      <c r="AN43" s="144"/>
      <c r="AO43" s="144"/>
      <c r="AP43" s="144"/>
      <c r="AQ43" s="144"/>
      <c r="AR43" s="1310"/>
      <c r="AS43" s="1311"/>
      <c r="AT43" s="1311"/>
      <c r="AU43" s="1311"/>
      <c r="AV43" s="13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8"/>
      <c r="B44" s="3" t="s">
        <v>563</v>
      </c>
      <c r="C44" s="3"/>
      <c r="D44" s="3"/>
      <c r="E44" s="3"/>
      <c r="F44" s="3"/>
      <c r="G44" s="3"/>
      <c r="H44" s="3"/>
      <c r="I44" s="3"/>
      <c r="J44" s="3"/>
      <c r="K44" s="3"/>
      <c r="L44" s="3"/>
      <c r="M44" s="3"/>
      <c r="N44" s="3"/>
      <c r="O44" s="144"/>
      <c r="P44" s="144"/>
      <c r="Q44" s="144"/>
      <c r="R44" s="144"/>
      <c r="S44" s="144"/>
      <c r="T44" s="1319"/>
      <c r="U44" s="1320"/>
      <c r="V44" s="1320"/>
      <c r="W44" s="1320"/>
      <c r="X44" s="1321"/>
      <c r="Y44" s="3"/>
      <c r="Z44" s="3" t="s">
        <v>564</v>
      </c>
      <c r="AA44" s="3"/>
      <c r="AB44" s="3"/>
      <c r="AC44" s="3"/>
      <c r="AD44" s="3"/>
      <c r="AE44" s="3"/>
      <c r="AF44" s="3"/>
      <c r="AG44" s="3"/>
      <c r="AH44" s="3"/>
      <c r="AI44" s="3"/>
      <c r="AJ44" s="3"/>
      <c r="AK44" s="3"/>
      <c r="AL44" s="3"/>
      <c r="AM44" s="144"/>
      <c r="AN44" s="144"/>
      <c r="AO44" s="144"/>
      <c r="AP44" s="144"/>
      <c r="AQ44" s="144"/>
      <c r="AR44" s="1319"/>
      <c r="AS44" s="1320"/>
      <c r="AT44" s="1320"/>
      <c r="AU44" s="1320"/>
      <c r="AV44" s="132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8"/>
      <c r="B45" s="3"/>
      <c r="C45" s="3"/>
      <c r="D45" s="3"/>
      <c r="E45" s="3"/>
      <c r="F45" s="3"/>
      <c r="G45" s="3"/>
      <c r="H45" s="3"/>
      <c r="I45" s="3"/>
      <c r="J45" s="3"/>
      <c r="K45" s="3"/>
      <c r="L45" s="3"/>
      <c r="M45" s="3"/>
      <c r="N45" s="3"/>
      <c r="O45" s="144"/>
      <c r="P45" s="144"/>
      <c r="Q45" s="144"/>
      <c r="R45" s="144"/>
      <c r="S45" s="144"/>
      <c r="T45" s="1313"/>
      <c r="U45" s="1314"/>
      <c r="V45" s="1314"/>
      <c r="W45" s="1314"/>
      <c r="X45" s="1315"/>
      <c r="Y45" s="3"/>
      <c r="Z45" s="3" t="s">
        <v>565</v>
      </c>
      <c r="AA45" s="3"/>
      <c r="AB45" s="3"/>
      <c r="AC45" s="3"/>
      <c r="AD45" s="3"/>
      <c r="AE45" s="3"/>
      <c r="AF45" s="3"/>
      <c r="AG45" s="3"/>
      <c r="AH45" s="3"/>
      <c r="AI45" s="3"/>
      <c r="AJ45" s="3"/>
      <c r="AK45" s="3"/>
      <c r="AL45" s="3"/>
      <c r="AM45" s="144"/>
      <c r="AN45" s="144"/>
      <c r="AO45" s="144"/>
      <c r="AP45" s="144"/>
      <c r="AQ45" s="144"/>
      <c r="AR45" s="1319"/>
      <c r="AS45" s="1320"/>
      <c r="AT45" s="1320"/>
      <c r="AU45" s="1320"/>
      <c r="AV45" s="132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8"/>
      <c r="B46" s="3"/>
      <c r="C46" s="3"/>
      <c r="D46" s="3"/>
      <c r="E46" s="3"/>
      <c r="F46" s="3"/>
      <c r="G46" s="3"/>
      <c r="H46" s="3"/>
      <c r="I46" s="3"/>
      <c r="J46" s="3"/>
      <c r="K46" s="3"/>
      <c r="L46" s="3"/>
      <c r="M46" s="3"/>
      <c r="N46" s="3"/>
      <c r="O46" s="144"/>
      <c r="P46" s="144"/>
      <c r="Q46" s="144"/>
      <c r="R46" s="144"/>
      <c r="S46" s="144"/>
      <c r="T46" s="151"/>
      <c r="U46" s="150"/>
      <c r="V46" s="150"/>
      <c r="W46" s="150"/>
      <c r="X46" s="149"/>
      <c r="Y46" s="3"/>
      <c r="Z46" s="3" t="s">
        <v>566</v>
      </c>
      <c r="AA46" s="3"/>
      <c r="AB46" s="3"/>
      <c r="AC46" s="3"/>
      <c r="AD46" s="3"/>
      <c r="AE46" s="3"/>
      <c r="AF46" s="3"/>
      <c r="AG46" s="3"/>
      <c r="AH46" s="3"/>
      <c r="AI46" s="3"/>
      <c r="AJ46" s="3"/>
      <c r="AK46" s="3"/>
      <c r="AL46" s="3"/>
      <c r="AM46" s="144"/>
      <c r="AN46" s="144"/>
      <c r="AO46" s="144"/>
      <c r="AP46" s="144"/>
      <c r="AQ46" s="144"/>
      <c r="AR46" s="1319" t="s">
        <v>297</v>
      </c>
      <c r="AS46" s="1320"/>
      <c r="AT46" s="1320"/>
      <c r="AU46" s="1320"/>
      <c r="AV46" s="132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8"/>
      <c r="B47" s="1"/>
      <c r="C47" s="3"/>
      <c r="D47" s="3"/>
      <c r="E47" s="3"/>
      <c r="F47" s="3"/>
      <c r="G47" s="3"/>
      <c r="H47" s="3"/>
      <c r="I47" s="3"/>
      <c r="J47" s="3"/>
      <c r="K47" s="3"/>
      <c r="L47" s="3"/>
      <c r="M47" s="3"/>
      <c r="N47" s="3"/>
      <c r="O47" s="144"/>
      <c r="P47" s="144"/>
      <c r="Q47" s="144"/>
      <c r="R47" s="144"/>
      <c r="S47" s="144"/>
      <c r="T47" s="1313"/>
      <c r="U47" s="1314"/>
      <c r="V47" s="1314"/>
      <c r="W47" s="1314"/>
      <c r="X47" s="1315"/>
      <c r="Y47" s="3"/>
      <c r="Z47" s="3" t="s">
        <v>567</v>
      </c>
      <c r="AA47" s="3"/>
      <c r="AB47" s="3"/>
      <c r="AC47" s="3"/>
      <c r="AD47" s="3"/>
      <c r="AE47" s="3"/>
      <c r="AF47" s="3"/>
      <c r="AG47" s="3"/>
      <c r="AH47" s="3"/>
      <c r="AI47" s="3"/>
      <c r="AJ47" s="3"/>
      <c r="AK47" s="3"/>
      <c r="AL47" s="3"/>
      <c r="AM47" s="144"/>
      <c r="AN47" s="144"/>
      <c r="AO47" s="144"/>
      <c r="AP47" s="144"/>
      <c r="AQ47" s="144"/>
      <c r="AR47" s="1319"/>
      <c r="AS47" s="1320"/>
      <c r="AT47" s="1320"/>
      <c r="AU47" s="1320"/>
      <c r="AV47" s="132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8"/>
      <c r="B48" s="3"/>
      <c r="C48" s="3"/>
      <c r="D48" s="3"/>
      <c r="E48" s="3"/>
      <c r="F48" s="3"/>
      <c r="G48" s="3"/>
      <c r="H48" s="3"/>
      <c r="I48" s="3"/>
      <c r="J48" s="3"/>
      <c r="K48" s="3"/>
      <c r="L48" s="3"/>
      <c r="M48" s="3"/>
      <c r="N48" s="3"/>
      <c r="O48" s="144"/>
      <c r="P48" s="144"/>
      <c r="Q48" s="144"/>
      <c r="R48" s="144"/>
      <c r="S48" s="144"/>
      <c r="T48" s="1313"/>
      <c r="U48" s="1314"/>
      <c r="V48" s="1314"/>
      <c r="W48" s="1314"/>
      <c r="X48" s="1315"/>
      <c r="Y48" s="3"/>
      <c r="AC48" s="3"/>
      <c r="AD48" s="3"/>
      <c r="AE48" s="3"/>
      <c r="AF48" s="3"/>
      <c r="AG48" s="3"/>
      <c r="AH48" s="3"/>
      <c r="AI48" s="3"/>
      <c r="AJ48" s="3"/>
      <c r="AK48" s="3"/>
      <c r="AL48" s="3"/>
      <c r="AM48" s="144"/>
      <c r="AN48" s="144"/>
      <c r="AO48" s="144"/>
      <c r="AP48" s="144"/>
      <c r="AQ48" s="144"/>
      <c r="AR48" s="151"/>
      <c r="AS48" s="150"/>
      <c r="AT48" s="150"/>
      <c r="AU48" s="150"/>
      <c r="AV48" s="14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8"/>
      <c r="B49" s="1" t="s">
        <v>568</v>
      </c>
      <c r="C49" s="3"/>
      <c r="D49" s="3"/>
      <c r="E49" s="3"/>
      <c r="F49" s="3"/>
      <c r="G49" s="3"/>
      <c r="H49" s="3"/>
      <c r="I49" s="3"/>
      <c r="J49" s="3"/>
      <c r="K49" s="3"/>
      <c r="L49" s="3"/>
      <c r="M49" s="3"/>
      <c r="N49" s="3"/>
      <c r="O49" s="144"/>
      <c r="P49" s="144"/>
      <c r="Q49" s="144"/>
      <c r="R49" s="144"/>
      <c r="S49" s="144"/>
      <c r="T49" s="1316"/>
      <c r="U49" s="1317"/>
      <c r="V49" s="1317"/>
      <c r="W49" s="1317"/>
      <c r="X49" s="1318"/>
      <c r="Y49" s="3"/>
      <c r="Z49" s="3" t="s">
        <v>569</v>
      </c>
      <c r="AA49" s="3"/>
      <c r="AB49" s="3"/>
      <c r="AC49" s="3"/>
      <c r="AD49" s="3"/>
      <c r="AE49" s="3"/>
      <c r="AF49" s="3"/>
      <c r="AG49" s="3"/>
      <c r="AH49" s="3"/>
      <c r="AI49" s="3"/>
      <c r="AJ49" s="3"/>
      <c r="AK49" s="3"/>
      <c r="AL49" s="3"/>
      <c r="AM49" s="144"/>
      <c r="AN49" s="144"/>
      <c r="AO49" s="144"/>
      <c r="AP49" s="144"/>
      <c r="AQ49" s="144"/>
      <c r="AR49" s="1316"/>
      <c r="AS49" s="1317"/>
      <c r="AT49" s="1317"/>
      <c r="AU49" s="1317"/>
      <c r="AV49" s="1318"/>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8"/>
      <c r="B50" s="146"/>
      <c r="C50" s="147"/>
      <c r="D50" s="147"/>
      <c r="E50" s="147"/>
      <c r="F50" s="147"/>
      <c r="G50" s="147"/>
      <c r="H50" s="147"/>
      <c r="I50" s="147"/>
      <c r="J50" s="146"/>
      <c r="K50" s="147"/>
      <c r="L50" s="147"/>
      <c r="M50" s="147"/>
      <c r="N50" s="147"/>
      <c r="O50" s="147"/>
      <c r="P50" s="147"/>
      <c r="Q50" s="147"/>
      <c r="R50" s="147"/>
      <c r="S50" s="147"/>
      <c r="T50" s="146"/>
      <c r="U50" s="146"/>
      <c r="V50" s="146"/>
      <c r="W50" s="146"/>
      <c r="X50" s="145"/>
      <c r="Y50" s="147"/>
      <c r="Z50" s="147" t="s">
        <v>570</v>
      </c>
      <c r="AA50" s="147"/>
      <c r="AB50" s="147"/>
      <c r="AC50" s="147"/>
      <c r="AD50" s="147"/>
      <c r="AE50" s="147"/>
      <c r="AF50" s="147"/>
      <c r="AG50" s="147"/>
      <c r="AH50" s="147"/>
      <c r="AI50" s="147"/>
      <c r="AJ50" s="147"/>
      <c r="AK50" s="147"/>
      <c r="AL50" s="147"/>
      <c r="AM50" s="1310"/>
      <c r="AN50" s="1311"/>
      <c r="AO50" s="1311"/>
      <c r="AP50" s="1311"/>
      <c r="AQ50" s="1312"/>
      <c r="AR50" s="146"/>
      <c r="AS50" s="146"/>
      <c r="AT50" s="146"/>
      <c r="AU50" s="146"/>
      <c r="AV50" s="145"/>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343" t="s">
        <v>571</v>
      </c>
      <c r="B51" s="1359"/>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60"/>
      <c r="Y51" s="1343" t="s">
        <v>572</v>
      </c>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60"/>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346"/>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8"/>
      <c r="Y52" s="1346"/>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8"/>
      <c r="B53" s="3" t="s">
        <v>573</v>
      </c>
      <c r="C53" s="3"/>
      <c r="D53" s="3"/>
      <c r="E53" s="3"/>
      <c r="F53" s="3"/>
      <c r="G53" s="3"/>
      <c r="H53" s="3"/>
      <c r="I53" s="3"/>
      <c r="J53" s="3"/>
      <c r="K53" s="3"/>
      <c r="L53" s="3"/>
      <c r="M53" s="3"/>
      <c r="N53" s="3"/>
      <c r="O53" s="3"/>
      <c r="P53" s="3"/>
      <c r="Q53" s="3"/>
      <c r="R53" s="3"/>
      <c r="S53" s="3"/>
      <c r="T53" s="3"/>
      <c r="U53" s="3"/>
      <c r="V53" s="3"/>
      <c r="W53" s="3"/>
      <c r="X53" s="137"/>
      <c r="Y53" s="3"/>
      <c r="Z53" s="3" t="s">
        <v>574</v>
      </c>
      <c r="AA53" s="3"/>
      <c r="AB53" s="3"/>
      <c r="AC53" s="3"/>
      <c r="AD53" s="3"/>
      <c r="AE53" s="3"/>
      <c r="AF53" s="3"/>
      <c r="AG53" s="3"/>
      <c r="AH53" s="3"/>
      <c r="AI53" s="3"/>
      <c r="AJ53" s="3"/>
      <c r="AK53" s="3"/>
      <c r="AL53" s="3"/>
      <c r="AM53" s="3"/>
      <c r="AN53" s="3"/>
      <c r="AO53" s="3"/>
      <c r="AP53" s="3"/>
      <c r="AQ53" s="3"/>
      <c r="AR53" s="3"/>
      <c r="AS53" s="3"/>
      <c r="AT53" s="3"/>
      <c r="AU53" s="3"/>
      <c r="AV53" s="137"/>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8"/>
      <c r="B54" s="3" t="s">
        <v>575</v>
      </c>
      <c r="C54" s="3"/>
      <c r="D54" s="3"/>
      <c r="E54" s="3"/>
      <c r="F54" s="3"/>
      <c r="G54" s="141"/>
      <c r="H54" s="141"/>
      <c r="I54" s="141"/>
      <c r="J54" s="141"/>
      <c r="K54" s="3"/>
      <c r="L54" s="3"/>
      <c r="M54" s="3"/>
      <c r="N54" s="3"/>
      <c r="O54" s="3"/>
      <c r="P54" s="3"/>
      <c r="Q54" s="3"/>
      <c r="R54" s="3"/>
      <c r="S54" s="3"/>
      <c r="T54" s="3"/>
      <c r="U54" s="3"/>
      <c r="V54" s="3"/>
      <c r="W54" s="3"/>
      <c r="X54" s="137"/>
      <c r="Y54" s="3"/>
      <c r="Z54" s="3" t="s">
        <v>576</v>
      </c>
      <c r="AA54" s="3"/>
      <c r="AB54" s="3"/>
      <c r="AC54" s="3"/>
      <c r="AD54" s="3"/>
      <c r="AE54" s="3"/>
      <c r="AF54" s="3"/>
      <c r="AG54" s="3"/>
      <c r="AH54" s="3"/>
      <c r="AI54" s="3"/>
      <c r="AJ54" s="3"/>
      <c r="AK54" s="3"/>
      <c r="AL54" s="3"/>
      <c r="AM54" s="3"/>
      <c r="AN54" s="3"/>
      <c r="AO54" s="3"/>
      <c r="AP54" s="3"/>
      <c r="AQ54" s="3"/>
      <c r="AR54" s="3"/>
      <c r="AS54" s="3"/>
      <c r="AT54" s="3"/>
      <c r="AU54" s="3"/>
      <c r="AV54" s="137"/>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49" t="s">
        <v>577</v>
      </c>
      <c r="B55" s="1350"/>
      <c r="C55" s="1350"/>
      <c r="D55" s="1350"/>
      <c r="E55" s="1349" t="s">
        <v>578</v>
      </c>
      <c r="F55" s="1350"/>
      <c r="G55" s="1350"/>
      <c r="H55" s="1350"/>
      <c r="I55" s="1350"/>
      <c r="J55" s="1350"/>
      <c r="K55" s="1349" t="s">
        <v>579</v>
      </c>
      <c r="L55" s="1350"/>
      <c r="M55" s="1350"/>
      <c r="N55" s="1350"/>
      <c r="O55" s="1350"/>
      <c r="P55" s="1350"/>
      <c r="Q55" s="1350"/>
      <c r="R55" s="1351"/>
      <c r="S55" s="1349" t="s">
        <v>580</v>
      </c>
      <c r="T55" s="1350"/>
      <c r="U55" s="1350"/>
      <c r="V55" s="1350"/>
      <c r="W55" s="1350"/>
      <c r="X55" s="1351"/>
      <c r="Y55" s="1349" t="s">
        <v>581</v>
      </c>
      <c r="Z55" s="1350"/>
      <c r="AA55" s="1350"/>
      <c r="AB55" s="1350"/>
      <c r="AC55" s="1350"/>
      <c r="AD55" s="1350"/>
      <c r="AE55" s="1350"/>
      <c r="AF55" s="1351"/>
      <c r="AG55" s="1349" t="s">
        <v>580</v>
      </c>
      <c r="AH55" s="1350"/>
      <c r="AI55" s="1350"/>
      <c r="AJ55" s="1350"/>
      <c r="AK55" s="1350"/>
      <c r="AL55" s="1350"/>
      <c r="AM55" s="1350"/>
      <c r="AN55" s="1351"/>
      <c r="AO55" s="1349" t="s">
        <v>582</v>
      </c>
      <c r="AP55" s="1350"/>
      <c r="AQ55" s="1350"/>
      <c r="AR55" s="1350"/>
      <c r="AS55" s="1350"/>
      <c r="AT55" s="1350"/>
      <c r="AU55" s="1350"/>
      <c r="AV55" s="135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354"/>
      <c r="B56" s="1378"/>
      <c r="C56" s="1378"/>
      <c r="D56" s="1379"/>
      <c r="E56" s="1352"/>
      <c r="F56" s="1353"/>
      <c r="G56" s="1353"/>
      <c r="H56" s="1353"/>
      <c r="I56" s="1353"/>
      <c r="J56" s="1353"/>
      <c r="K56" s="1354"/>
      <c r="L56" s="1355"/>
      <c r="M56" s="1355"/>
      <c r="N56" s="1355"/>
      <c r="O56" s="1355"/>
      <c r="P56" s="1355"/>
      <c r="Q56" s="1355"/>
      <c r="R56" s="1356"/>
      <c r="S56" s="1310"/>
      <c r="T56" s="1311"/>
      <c r="U56" s="1311"/>
      <c r="V56" s="1311"/>
      <c r="W56" s="1311"/>
      <c r="X56" s="1312"/>
      <c r="Y56" s="1354"/>
      <c r="Z56" s="1355"/>
      <c r="AA56" s="1355"/>
      <c r="AB56" s="1355"/>
      <c r="AC56" s="1355"/>
      <c r="AD56" s="1355"/>
      <c r="AE56" s="1355"/>
      <c r="AF56" s="1356"/>
      <c r="AG56" s="1310"/>
      <c r="AH56" s="1311"/>
      <c r="AI56" s="1311"/>
      <c r="AJ56" s="1311"/>
      <c r="AK56" s="1311"/>
      <c r="AL56" s="1311"/>
      <c r="AM56" s="1311"/>
      <c r="AN56" s="1312"/>
      <c r="AO56" s="1354"/>
      <c r="AP56" s="1355"/>
      <c r="AQ56" s="1355"/>
      <c r="AR56" s="1355"/>
      <c r="AS56" s="1355"/>
      <c r="AT56" s="1355"/>
      <c r="AU56" s="1355"/>
      <c r="AV56" s="135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354"/>
      <c r="B57" s="1378"/>
      <c r="C57" s="1378"/>
      <c r="D57" s="1379"/>
      <c r="E57" s="1352"/>
      <c r="F57" s="1353"/>
      <c r="G57" s="1353"/>
      <c r="H57" s="1353"/>
      <c r="I57" s="1353"/>
      <c r="J57" s="1353"/>
      <c r="K57" s="1354"/>
      <c r="L57" s="1355"/>
      <c r="M57" s="1355"/>
      <c r="N57" s="1355"/>
      <c r="O57" s="1355"/>
      <c r="P57" s="1355"/>
      <c r="Q57" s="1355"/>
      <c r="R57" s="1356"/>
      <c r="S57" s="1310"/>
      <c r="T57" s="1311"/>
      <c r="U57" s="1311"/>
      <c r="V57" s="1311"/>
      <c r="W57" s="1311"/>
      <c r="X57" s="1312"/>
      <c r="Y57" s="1354"/>
      <c r="Z57" s="1355"/>
      <c r="AA57" s="1355"/>
      <c r="AB57" s="1355"/>
      <c r="AC57" s="1355"/>
      <c r="AD57" s="1355"/>
      <c r="AE57" s="1355"/>
      <c r="AF57" s="1356"/>
      <c r="AG57" s="1310"/>
      <c r="AH57" s="1311"/>
      <c r="AI57" s="1311"/>
      <c r="AJ57" s="1311"/>
      <c r="AK57" s="1311"/>
      <c r="AL57" s="1311"/>
      <c r="AM57" s="1311"/>
      <c r="AN57" s="1312"/>
      <c r="AO57" s="1354"/>
      <c r="AP57" s="1355"/>
      <c r="AQ57" s="1355"/>
      <c r="AR57" s="1355"/>
      <c r="AS57" s="1355"/>
      <c r="AT57" s="1355"/>
      <c r="AU57" s="1355"/>
      <c r="AV57" s="135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354"/>
      <c r="B58" s="1378"/>
      <c r="C58" s="1378"/>
      <c r="D58" s="1379"/>
      <c r="E58" s="1352"/>
      <c r="F58" s="1353"/>
      <c r="G58" s="1353"/>
      <c r="H58" s="1353"/>
      <c r="I58" s="1353"/>
      <c r="J58" s="1353"/>
      <c r="K58" s="1354"/>
      <c r="L58" s="1355"/>
      <c r="M58" s="1355"/>
      <c r="N58" s="1355"/>
      <c r="O58" s="1355"/>
      <c r="P58" s="1355"/>
      <c r="Q58" s="1355"/>
      <c r="R58" s="1356"/>
      <c r="S58" s="1310"/>
      <c r="T58" s="1311"/>
      <c r="U58" s="1311"/>
      <c r="V58" s="1311"/>
      <c r="W58" s="1311"/>
      <c r="X58" s="1312"/>
      <c r="Y58" s="1354"/>
      <c r="Z58" s="1355"/>
      <c r="AA58" s="1355"/>
      <c r="AB58" s="1355"/>
      <c r="AC58" s="1355"/>
      <c r="AD58" s="1355"/>
      <c r="AE58" s="1355"/>
      <c r="AF58" s="1356"/>
      <c r="AG58" s="1310"/>
      <c r="AH58" s="1311"/>
      <c r="AI58" s="1311"/>
      <c r="AJ58" s="1311"/>
      <c r="AK58" s="1311"/>
      <c r="AL58" s="1311"/>
      <c r="AM58" s="1311"/>
      <c r="AN58" s="1312"/>
      <c r="AO58" s="1354"/>
      <c r="AP58" s="1355"/>
      <c r="AQ58" s="1355"/>
      <c r="AR58" s="1355"/>
      <c r="AS58" s="1355"/>
      <c r="AT58" s="1355"/>
      <c r="AU58" s="1355"/>
      <c r="AV58" s="135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343" t="s">
        <v>583</v>
      </c>
      <c r="B59" s="1359"/>
      <c r="C59" s="1359"/>
      <c r="D59" s="1359"/>
      <c r="E59" s="1359"/>
      <c r="F59" s="1359"/>
      <c r="G59" s="1377"/>
      <c r="H59" s="1377"/>
      <c r="I59" s="1377"/>
      <c r="J59" s="1377"/>
      <c r="K59" s="1359"/>
      <c r="L59" s="1359"/>
      <c r="M59" s="1359"/>
      <c r="N59" s="1359"/>
      <c r="O59" s="1359"/>
      <c r="P59" s="1359"/>
      <c r="Q59" s="1359"/>
      <c r="R59" s="1359"/>
      <c r="S59" s="1359"/>
      <c r="T59" s="1359"/>
      <c r="U59" s="1359"/>
      <c r="V59" s="1359"/>
      <c r="W59" s="1359"/>
      <c r="X59" s="1360"/>
      <c r="Y59" s="1343" t="s">
        <v>584</v>
      </c>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V59" s="136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364"/>
      <c r="B60" s="1365"/>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6"/>
      <c r="Y60" s="1364"/>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6"/>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8"/>
      <c r="B61" s="3" t="s">
        <v>585</v>
      </c>
      <c r="C61" s="3"/>
      <c r="D61" s="3"/>
      <c r="E61" s="3"/>
      <c r="F61" s="3"/>
      <c r="G61" s="144"/>
      <c r="H61" s="1320"/>
      <c r="I61" s="1320"/>
      <c r="J61" s="1320"/>
      <c r="K61" s="1320"/>
      <c r="L61" s="1320"/>
      <c r="M61" s="1320"/>
      <c r="N61" s="1320"/>
      <c r="O61" s="3" t="s">
        <v>586</v>
      </c>
      <c r="P61" s="1320"/>
      <c r="Q61" s="1320"/>
      <c r="R61" s="1320"/>
      <c r="S61" s="1320"/>
      <c r="T61" s="1320"/>
      <c r="U61" s="1320"/>
      <c r="V61" s="1320"/>
      <c r="W61" s="1320"/>
      <c r="X61" s="137"/>
      <c r="Y61" s="1338" t="s">
        <v>587</v>
      </c>
      <c r="Z61" s="1339"/>
      <c r="AA61" s="1339"/>
      <c r="AB61" s="1339"/>
      <c r="AC61" s="1339"/>
      <c r="AD61" s="1339"/>
      <c r="AE61" s="1339"/>
      <c r="AF61" s="1340"/>
      <c r="AG61" s="1338" t="s">
        <v>580</v>
      </c>
      <c r="AH61" s="1339"/>
      <c r="AI61" s="1339"/>
      <c r="AJ61" s="1339"/>
      <c r="AK61" s="1339"/>
      <c r="AL61" s="1339"/>
      <c r="AM61" s="1339"/>
      <c r="AN61" s="1340"/>
      <c r="AO61" s="1338" t="s">
        <v>588</v>
      </c>
      <c r="AP61" s="1339"/>
      <c r="AQ61" s="1339"/>
      <c r="AR61" s="1339"/>
      <c r="AS61" s="1339"/>
      <c r="AT61" s="1339"/>
      <c r="AU61" s="1339"/>
      <c r="AV61" s="1340"/>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8"/>
      <c r="B62" s="3" t="s">
        <v>589</v>
      </c>
      <c r="C62" s="3"/>
      <c r="D62" s="3"/>
      <c r="E62" s="3"/>
      <c r="F62" s="3"/>
      <c r="G62" s="1376"/>
      <c r="H62" s="1376"/>
      <c r="I62" s="1376"/>
      <c r="J62" s="1376"/>
      <c r="K62" s="1376"/>
      <c r="L62" s="1376"/>
      <c r="M62" s="1376"/>
      <c r="N62" s="1376"/>
      <c r="O62" s="1376"/>
      <c r="P62" s="1376"/>
      <c r="Q62" s="1376"/>
      <c r="R62" s="1376"/>
      <c r="S62" s="1376"/>
      <c r="T62" s="1376"/>
      <c r="U62" s="1376"/>
      <c r="V62" s="1376"/>
      <c r="W62" s="1376"/>
      <c r="X62" s="137"/>
      <c r="Y62" s="1354"/>
      <c r="Z62" s="1355"/>
      <c r="AA62" s="1355"/>
      <c r="AB62" s="1355"/>
      <c r="AC62" s="1355"/>
      <c r="AD62" s="1355"/>
      <c r="AE62" s="1355"/>
      <c r="AF62" s="1356"/>
      <c r="AG62" s="1310"/>
      <c r="AH62" s="1311"/>
      <c r="AI62" s="1311"/>
      <c r="AJ62" s="1311"/>
      <c r="AK62" s="1311"/>
      <c r="AL62" s="1311"/>
      <c r="AM62" s="1311"/>
      <c r="AN62" s="1312"/>
      <c r="AO62" s="1361"/>
      <c r="AP62" s="1362"/>
      <c r="AQ62" s="1362"/>
      <c r="AR62" s="1362"/>
      <c r="AS62" s="1362"/>
      <c r="AT62" s="1362"/>
      <c r="AU62" s="1362"/>
      <c r="AV62" s="1363"/>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354"/>
      <c r="Z63" s="1355"/>
      <c r="AA63" s="1355"/>
      <c r="AB63" s="1355"/>
      <c r="AC63" s="1355"/>
      <c r="AD63" s="1355"/>
      <c r="AE63" s="1355"/>
      <c r="AF63" s="1356"/>
      <c r="AG63" s="1310"/>
      <c r="AH63" s="1311"/>
      <c r="AI63" s="1311"/>
      <c r="AJ63" s="1311"/>
      <c r="AK63" s="1311"/>
      <c r="AL63" s="1311"/>
      <c r="AM63" s="1311"/>
      <c r="AN63" s="1312"/>
      <c r="AO63" s="1361"/>
      <c r="AP63" s="1362"/>
      <c r="AQ63" s="1362"/>
      <c r="AR63" s="1362"/>
      <c r="AS63" s="1362"/>
      <c r="AT63" s="1362"/>
      <c r="AU63" s="1362"/>
      <c r="AV63" s="136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343" t="s">
        <v>590</v>
      </c>
      <c r="B64" s="1359"/>
      <c r="C64" s="1359"/>
      <c r="D64" s="1359"/>
      <c r="E64" s="1359"/>
      <c r="F64" s="1359"/>
      <c r="G64" s="1359"/>
      <c r="H64" s="1359"/>
      <c r="I64" s="1359"/>
      <c r="J64" s="1359"/>
      <c r="K64" s="1359"/>
      <c r="L64" s="1359"/>
      <c r="M64" s="1359"/>
      <c r="N64" s="1359"/>
      <c r="O64" s="1359"/>
      <c r="P64" s="1359"/>
      <c r="Q64" s="1359"/>
      <c r="R64" s="1359"/>
      <c r="S64" s="1359"/>
      <c r="T64" s="1359"/>
      <c r="U64" s="1359"/>
      <c r="V64" s="1359"/>
      <c r="W64" s="1359"/>
      <c r="X64" s="1360"/>
      <c r="Y64" s="1354"/>
      <c r="Z64" s="1355"/>
      <c r="AA64" s="1355"/>
      <c r="AB64" s="1355"/>
      <c r="AC64" s="1355"/>
      <c r="AD64" s="1355"/>
      <c r="AE64" s="1355"/>
      <c r="AF64" s="1356"/>
      <c r="AG64" s="1310"/>
      <c r="AH64" s="1311"/>
      <c r="AI64" s="1311"/>
      <c r="AJ64" s="1311"/>
      <c r="AK64" s="1311"/>
      <c r="AL64" s="1311"/>
      <c r="AM64" s="1311"/>
      <c r="AN64" s="1312"/>
      <c r="AO64" s="1361"/>
      <c r="AP64" s="1362"/>
      <c r="AQ64" s="1362"/>
      <c r="AR64" s="1362"/>
      <c r="AS64" s="1362"/>
      <c r="AT64" s="1362"/>
      <c r="AU64" s="1362"/>
      <c r="AV64" s="136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364"/>
      <c r="B65" s="1365"/>
      <c r="C65" s="1365"/>
      <c r="D65" s="1365"/>
      <c r="E65" s="1365"/>
      <c r="F65" s="1365"/>
      <c r="G65" s="1365"/>
      <c r="H65" s="1365"/>
      <c r="I65" s="1365"/>
      <c r="J65" s="1365"/>
      <c r="K65" s="1365"/>
      <c r="L65" s="1365"/>
      <c r="M65" s="1365"/>
      <c r="N65" s="1365"/>
      <c r="O65" s="1365"/>
      <c r="P65" s="1365"/>
      <c r="Q65" s="1365"/>
      <c r="R65" s="1365"/>
      <c r="S65" s="1365"/>
      <c r="T65" s="1365"/>
      <c r="U65" s="1365"/>
      <c r="V65" s="1365"/>
      <c r="W65" s="1365"/>
      <c r="X65" s="1366"/>
      <c r="Y65" s="3"/>
      <c r="Z65" s="3" t="s">
        <v>591</v>
      </c>
      <c r="AA65" s="3"/>
      <c r="AB65" s="3"/>
      <c r="AC65" s="3"/>
      <c r="AD65" s="3"/>
      <c r="AE65" s="3"/>
      <c r="AF65" s="3"/>
      <c r="AG65" s="3"/>
      <c r="AH65" s="3"/>
      <c r="AI65" s="3"/>
      <c r="AJ65" s="3"/>
      <c r="AK65" s="3"/>
      <c r="AL65" s="3"/>
      <c r="AM65" s="3"/>
      <c r="AN65" s="3"/>
      <c r="AO65" s="3"/>
      <c r="AP65" s="3"/>
      <c r="AQ65" s="3"/>
      <c r="AR65" s="3"/>
      <c r="AS65" s="3"/>
      <c r="AT65" s="3"/>
      <c r="AU65" s="3"/>
      <c r="AV65" s="137"/>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367" t="s">
        <v>592</v>
      </c>
      <c r="B66" s="1368"/>
      <c r="C66" s="1368"/>
      <c r="D66" s="1368"/>
      <c r="E66" s="1368"/>
      <c r="F66" s="1368"/>
      <c r="G66" s="1368"/>
      <c r="H66" s="1369"/>
      <c r="I66" s="1367" t="s">
        <v>580</v>
      </c>
      <c r="J66" s="1368"/>
      <c r="K66" s="1368"/>
      <c r="L66" s="1368"/>
      <c r="M66" s="1368"/>
      <c r="N66" s="1368"/>
      <c r="O66" s="1368"/>
      <c r="P66" s="1369"/>
      <c r="Q66" s="1367" t="s">
        <v>593</v>
      </c>
      <c r="R66" s="1368"/>
      <c r="S66" s="1368"/>
      <c r="T66" s="1368"/>
      <c r="U66" s="1368"/>
      <c r="V66" s="1368"/>
      <c r="W66" s="1368"/>
      <c r="X66" s="1369"/>
      <c r="Y66" s="3"/>
      <c r="Z66" s="3" t="s">
        <v>594</v>
      </c>
      <c r="AA66" s="3"/>
      <c r="AB66" s="3"/>
      <c r="AC66" s="3"/>
      <c r="AD66" s="3"/>
      <c r="AE66" s="3"/>
      <c r="AF66" s="3"/>
      <c r="AG66" s="3"/>
      <c r="AH66" s="3"/>
      <c r="AI66" s="3"/>
      <c r="AJ66" s="3"/>
      <c r="AK66" s="3"/>
      <c r="AL66" s="3"/>
      <c r="AM66" s="3"/>
      <c r="AN66" s="3"/>
      <c r="AO66" s="3"/>
      <c r="AP66" s="3"/>
      <c r="AQ66" s="3"/>
      <c r="AR66" s="3"/>
      <c r="AS66" s="3"/>
      <c r="AT66" s="3"/>
      <c r="AU66" s="3"/>
      <c r="AV66" s="137"/>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354"/>
      <c r="B67" s="1355"/>
      <c r="C67" s="1355"/>
      <c r="D67" s="1355"/>
      <c r="E67" s="1355"/>
      <c r="F67" s="1355"/>
      <c r="G67" s="1355"/>
      <c r="H67" s="1356"/>
      <c r="I67" s="1310"/>
      <c r="J67" s="1311"/>
      <c r="K67" s="1311"/>
      <c r="L67" s="1311"/>
      <c r="M67" s="1311"/>
      <c r="N67" s="1311"/>
      <c r="O67" s="1311"/>
      <c r="P67" s="1312"/>
      <c r="Q67" s="1354"/>
      <c r="R67" s="1355"/>
      <c r="S67" s="1355"/>
      <c r="T67" s="1355"/>
      <c r="U67" s="1355"/>
      <c r="V67" s="1355"/>
      <c r="W67" s="1355"/>
      <c r="X67" s="1356"/>
      <c r="Y67" s="3"/>
      <c r="Z67" s="3" t="s">
        <v>595</v>
      </c>
      <c r="AA67" s="3"/>
      <c r="AB67" s="3"/>
      <c r="AC67" s="3"/>
      <c r="AD67" s="3"/>
      <c r="AE67" s="3"/>
      <c r="AF67" s="3"/>
      <c r="AG67" s="3"/>
      <c r="AH67" s="3"/>
      <c r="AI67" s="3"/>
      <c r="AJ67" s="3"/>
      <c r="AK67" s="3"/>
      <c r="AL67" s="3"/>
      <c r="AM67" s="3"/>
      <c r="AN67" s="3"/>
      <c r="AO67" s="3"/>
      <c r="AP67" s="3"/>
      <c r="AQ67" s="3"/>
      <c r="AR67" s="3"/>
      <c r="AS67" s="3"/>
      <c r="AT67" s="3"/>
      <c r="AU67" s="3"/>
      <c r="AV67" s="137"/>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370"/>
      <c r="B68" s="1371"/>
      <c r="C68" s="1371"/>
      <c r="D68" s="1371"/>
      <c r="E68" s="1371"/>
      <c r="F68" s="1371"/>
      <c r="G68" s="1371"/>
      <c r="H68" s="1372"/>
      <c r="I68" s="1373"/>
      <c r="J68" s="1374"/>
      <c r="K68" s="1374"/>
      <c r="L68" s="1374"/>
      <c r="M68" s="1374"/>
      <c r="N68" s="1374"/>
      <c r="O68" s="1374"/>
      <c r="P68" s="1375"/>
      <c r="Q68" s="1370"/>
      <c r="R68" s="1371"/>
      <c r="S68" s="1371"/>
      <c r="T68" s="1371"/>
      <c r="U68" s="1371"/>
      <c r="V68" s="1371"/>
      <c r="W68" s="1371"/>
      <c r="X68" s="1372"/>
      <c r="Y68" s="138"/>
      <c r="Z68" s="3"/>
      <c r="AA68" s="3"/>
      <c r="AB68" s="3"/>
      <c r="AC68" s="3"/>
      <c r="AD68" s="3"/>
      <c r="AE68" s="3"/>
      <c r="AF68" s="3"/>
      <c r="AG68" s="3"/>
      <c r="AH68" s="3"/>
      <c r="AI68" s="3"/>
      <c r="AJ68" s="3"/>
      <c r="AK68" s="3"/>
      <c r="AL68" s="3"/>
      <c r="AM68" s="3"/>
      <c r="AN68" s="3"/>
      <c r="AO68" s="3"/>
      <c r="AP68" s="3"/>
      <c r="AQ68" s="3"/>
      <c r="AR68" s="3"/>
      <c r="AS68" s="3"/>
      <c r="AT68" s="3"/>
      <c r="AU68" s="3"/>
      <c r="AV68" s="137"/>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6" t="s">
        <v>596</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49"/>
      <c r="U71" s="3"/>
      <c r="V71" s="3"/>
      <c r="W71" s="3"/>
      <c r="X71" s="3"/>
      <c r="Y71" s="3"/>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SdM4czYVrbxPZlKqhVXqTQCIa9POwvE9fob8Wolt2INquD8BC3b1J0Zwu24XRhMPEeBszEhmOP5/xvfStCVW4g==" saltValue="YP8/TKk6Zql8jj93dpXJYQ==" spinCount="100000" sheet="1" objects="1" scenarios="1"/>
  <customSheetViews>
    <customSheetView guid="{BAD81FB0-74BE-4D1D-8AE6-FAAD10AA3504}" showGridLines="0" showRowCol="0" zeroValues="0" fitToPage="1" printArea="1" topLeftCell="A43">
      <selection activeCell="Z70" sqref="Z70:Z72"/>
      <pageMargins left="0" right="0" top="0" bottom="0" header="0" footer="0"/>
      <printOptions horizontalCentered="1"/>
      <pageSetup scale="73" orientation="portrait" r:id="rId1"/>
      <headerFooter alignWithMargins="0"/>
    </customSheetView>
  </customSheetViews>
  <mergeCells count="150">
    <mergeCell ref="A59:X60"/>
    <mergeCell ref="K56:R56"/>
    <mergeCell ref="K57:R57"/>
    <mergeCell ref="K58:R58"/>
    <mergeCell ref="S56:X56"/>
    <mergeCell ref="S57:X57"/>
    <mergeCell ref="Y41:AV42"/>
    <mergeCell ref="Z35:AK35"/>
    <mergeCell ref="Z23:AK23"/>
    <mergeCell ref="B38:L38"/>
    <mergeCell ref="B25:L25"/>
    <mergeCell ref="B26:L26"/>
    <mergeCell ref="B27:L27"/>
    <mergeCell ref="B28:L28"/>
    <mergeCell ref="B35:L35"/>
    <mergeCell ref="E57:J57"/>
    <mergeCell ref="E58:J58"/>
    <mergeCell ref="E55:J55"/>
    <mergeCell ref="A56:D56"/>
    <mergeCell ref="A57:D57"/>
    <mergeCell ref="A58:D58"/>
    <mergeCell ref="AR40:AV40"/>
    <mergeCell ref="T43:X43"/>
    <mergeCell ref="T44:X44"/>
    <mergeCell ref="A68:H68"/>
    <mergeCell ref="I67:P67"/>
    <mergeCell ref="I68:P68"/>
    <mergeCell ref="Q67:X67"/>
    <mergeCell ref="Q68:X68"/>
    <mergeCell ref="A67:H67"/>
    <mergeCell ref="H61:N61"/>
    <mergeCell ref="P61:W61"/>
    <mergeCell ref="G62:W62"/>
    <mergeCell ref="AG63:AN63"/>
    <mergeCell ref="AG64:AN64"/>
    <mergeCell ref="AO63:AV63"/>
    <mergeCell ref="AO64:AV64"/>
    <mergeCell ref="A64:X65"/>
    <mergeCell ref="A66:H66"/>
    <mergeCell ref="I66:P66"/>
    <mergeCell ref="Q66:X66"/>
    <mergeCell ref="Y63:AF63"/>
    <mergeCell ref="Y64:AF64"/>
    <mergeCell ref="AG61:AN61"/>
    <mergeCell ref="AO61:AV61"/>
    <mergeCell ref="Y61:AF61"/>
    <mergeCell ref="Y62:AF62"/>
    <mergeCell ref="AG62:AN62"/>
    <mergeCell ref="AO62:AV62"/>
    <mergeCell ref="AO57:AV57"/>
    <mergeCell ref="AO58:AV58"/>
    <mergeCell ref="Y59:AV60"/>
    <mergeCell ref="Y57:AF57"/>
    <mergeCell ref="Y58:AF58"/>
    <mergeCell ref="AG57:AN57"/>
    <mergeCell ref="AG58:AN58"/>
    <mergeCell ref="A10:X11"/>
    <mergeCell ref="Y10:AV11"/>
    <mergeCell ref="AD7:AU7"/>
    <mergeCell ref="AM23:AQ23"/>
    <mergeCell ref="AM35:AQ35"/>
    <mergeCell ref="S58:X58"/>
    <mergeCell ref="Y55:AF55"/>
    <mergeCell ref="A55:D55"/>
    <mergeCell ref="E56:J56"/>
    <mergeCell ref="K55:R55"/>
    <mergeCell ref="S55:X55"/>
    <mergeCell ref="O37:S37"/>
    <mergeCell ref="O38:S38"/>
    <mergeCell ref="AG55:AN55"/>
    <mergeCell ref="AO55:AV55"/>
    <mergeCell ref="Y56:AF56"/>
    <mergeCell ref="AG56:AN56"/>
    <mergeCell ref="AO56:AV56"/>
    <mergeCell ref="H8:V8"/>
    <mergeCell ref="A41:X42"/>
    <mergeCell ref="Y51:AV52"/>
    <mergeCell ref="A51:X52"/>
    <mergeCell ref="T38:X38"/>
    <mergeCell ref="T40:X40"/>
    <mergeCell ref="AR45:AV45"/>
    <mergeCell ref="AR46:AV46"/>
    <mergeCell ref="AR39:AV39"/>
    <mergeCell ref="B37:L37"/>
    <mergeCell ref="O35:S35"/>
    <mergeCell ref="O36:S36"/>
    <mergeCell ref="B36:L36"/>
    <mergeCell ref="T30:X30"/>
    <mergeCell ref="T31:X31"/>
    <mergeCell ref="T33:X33"/>
    <mergeCell ref="Z31:AK31"/>
    <mergeCell ref="Z33:AK33"/>
    <mergeCell ref="AD8:AU8"/>
    <mergeCell ref="O14:S14"/>
    <mergeCell ref="O15:S15"/>
    <mergeCell ref="O16:S16"/>
    <mergeCell ref="O17:S17"/>
    <mergeCell ref="A1:C4"/>
    <mergeCell ref="AR18:AV18"/>
    <mergeCell ref="AR22:AV22"/>
    <mergeCell ref="Z18:AK18"/>
    <mergeCell ref="Z19:AK19"/>
    <mergeCell ref="B17:L17"/>
    <mergeCell ref="Z21:AK21"/>
    <mergeCell ref="AR21:AV21"/>
    <mergeCell ref="D1:AV4"/>
    <mergeCell ref="B14:L14"/>
    <mergeCell ref="B15:L15"/>
    <mergeCell ref="B16:L16"/>
    <mergeCell ref="AR12:AV12"/>
    <mergeCell ref="AR15:AV15"/>
    <mergeCell ref="AR13:AV13"/>
    <mergeCell ref="O13:S13"/>
    <mergeCell ref="G6:V6"/>
    <mergeCell ref="I7:V7"/>
    <mergeCell ref="AC6:AU6"/>
    <mergeCell ref="O21:S21"/>
    <mergeCell ref="O25:S25"/>
    <mergeCell ref="T19:X19"/>
    <mergeCell ref="T22:X22"/>
    <mergeCell ref="T23:X23"/>
    <mergeCell ref="O26:S26"/>
    <mergeCell ref="O27:S27"/>
    <mergeCell ref="O28:S28"/>
    <mergeCell ref="Z22:AK22"/>
    <mergeCell ref="O19:S19"/>
    <mergeCell ref="AM50:AQ50"/>
    <mergeCell ref="T48:X48"/>
    <mergeCell ref="T49:X49"/>
    <mergeCell ref="AR43:AV43"/>
    <mergeCell ref="AR44:AV44"/>
    <mergeCell ref="T17:X17"/>
    <mergeCell ref="AR23:AV23"/>
    <mergeCell ref="AR25:AV25"/>
    <mergeCell ref="AR27:AV27"/>
    <mergeCell ref="T32:X32"/>
    <mergeCell ref="AR47:AV47"/>
    <mergeCell ref="AR49:AV49"/>
    <mergeCell ref="T45:X45"/>
    <mergeCell ref="T47:X47"/>
    <mergeCell ref="AR30:AV30"/>
    <mergeCell ref="AR33:AV33"/>
    <mergeCell ref="AR31:AV31"/>
    <mergeCell ref="AR37:AV37"/>
    <mergeCell ref="AR34:AV34"/>
    <mergeCell ref="AR35:AV35"/>
    <mergeCell ref="T28:X28"/>
    <mergeCell ref="AR19:AV19"/>
    <mergeCell ref="Z30:AK30"/>
    <mergeCell ref="Z34:AK34"/>
  </mergeCells>
  <printOptions horizontalCentered="1"/>
  <pageMargins left="0.25" right="0.25" top="0.25" bottom="0.13" header="0.25" footer="0.2"/>
  <pageSetup scale="73"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CF237"/>
  <sheetViews>
    <sheetView showGridLines="0" showRowColHeaders="0" showZeros="0" zoomScaleNormal="100" workbookViewId="0">
      <selection activeCell="A5" sqref="A5:AV7"/>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326" t="s">
        <v>63</v>
      </c>
      <c r="B1" s="1407"/>
      <c r="C1" s="1407"/>
      <c r="D1" s="1402" t="s">
        <v>597</v>
      </c>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c r="AO1" s="1403"/>
      <c r="AP1" s="1403"/>
      <c r="AQ1" s="1403"/>
      <c r="AR1" s="1403"/>
      <c r="AS1" s="1403"/>
      <c r="AT1" s="1403"/>
      <c r="AU1" s="1403"/>
      <c r="AV1" s="1404"/>
    </row>
    <row r="2" spans="1:84" s="4" customFormat="1" ht="11.25" customHeight="1" x14ac:dyDescent="0.2">
      <c r="A2" s="1408"/>
      <c r="B2" s="1409"/>
      <c r="C2" s="1409"/>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6"/>
    </row>
    <row r="3" spans="1:84" s="4" customFormat="1" ht="8.25" customHeight="1" x14ac:dyDescent="0.2">
      <c r="A3" s="1408"/>
      <c r="B3" s="1409"/>
      <c r="C3" s="1409"/>
      <c r="D3" s="1405"/>
      <c r="E3" s="1405"/>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c r="AD3" s="1405"/>
      <c r="AE3" s="1405"/>
      <c r="AF3" s="1405"/>
      <c r="AG3" s="1405"/>
      <c r="AH3" s="1405"/>
      <c r="AI3" s="1405"/>
      <c r="AJ3" s="1405"/>
      <c r="AK3" s="1405"/>
      <c r="AL3" s="1405"/>
      <c r="AM3" s="1405"/>
      <c r="AN3" s="1405"/>
      <c r="AO3" s="1405"/>
      <c r="AP3" s="1405"/>
      <c r="AQ3" s="1405"/>
      <c r="AR3" s="1405"/>
      <c r="AS3" s="1405"/>
      <c r="AT3" s="1405"/>
      <c r="AU3" s="1405"/>
      <c r="AV3" s="1406"/>
    </row>
    <row r="4" spans="1:84" s="4" customFormat="1" ht="18" customHeight="1" thickBot="1" x14ac:dyDescent="0.3">
      <c r="A4" s="1410" t="s">
        <v>598</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2"/>
    </row>
    <row r="5" spans="1:84" ht="13.5" thickTop="1" x14ac:dyDescent="0.2">
      <c r="A5" s="1413" t="s">
        <v>599</v>
      </c>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414"/>
    </row>
    <row r="6" spans="1:84" ht="11.25" customHeight="1" x14ac:dyDescent="0.2">
      <c r="A6" s="1415"/>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416"/>
    </row>
    <row r="7" spans="1:84" ht="7.5" customHeight="1" x14ac:dyDescent="0.2">
      <c r="A7" s="1415"/>
      <c r="B7" s="1334"/>
      <c r="C7" s="1334"/>
      <c r="D7" s="1334"/>
      <c r="E7" s="1334"/>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416"/>
    </row>
    <row r="8" spans="1:84" ht="15" x14ac:dyDescent="0.2">
      <c r="A8" s="1367" t="s">
        <v>600</v>
      </c>
      <c r="B8" s="1368"/>
      <c r="C8" s="1368"/>
      <c r="D8" s="1368"/>
      <c r="E8" s="1368"/>
      <c r="F8" s="1368"/>
      <c r="G8" s="1368"/>
      <c r="H8" s="1368"/>
      <c r="I8" s="1368"/>
      <c r="J8" s="1368"/>
      <c r="K8" s="1368"/>
      <c r="L8" s="1368"/>
      <c r="M8" s="1368"/>
      <c r="N8" s="1368"/>
      <c r="O8" s="1368"/>
      <c r="P8" s="1369"/>
      <c r="Q8" s="1367" t="s">
        <v>601</v>
      </c>
      <c r="R8" s="1368"/>
      <c r="S8" s="1368"/>
      <c r="T8" s="1368"/>
      <c r="U8" s="1368"/>
      <c r="V8" s="1369"/>
      <c r="W8" s="62" t="s">
        <v>602</v>
      </c>
      <c r="X8" s="169"/>
      <c r="Y8" s="169"/>
      <c r="Z8" s="169"/>
      <c r="AA8" s="169"/>
      <c r="AB8" s="169"/>
      <c r="AC8" s="169"/>
      <c r="AD8" s="169"/>
      <c r="AE8" s="169"/>
      <c r="AF8" s="169"/>
      <c r="AG8" s="169"/>
      <c r="AH8" s="169"/>
      <c r="AI8" s="168"/>
      <c r="AJ8" s="3"/>
      <c r="AK8" s="1367" t="s">
        <v>603</v>
      </c>
      <c r="AL8" s="1368"/>
      <c r="AM8" s="1368"/>
      <c r="AN8" s="1368"/>
      <c r="AO8" s="1368"/>
      <c r="AP8" s="1368"/>
      <c r="AQ8" s="1368"/>
      <c r="AR8" s="1368"/>
      <c r="AS8" s="1368"/>
      <c r="AT8" s="1368"/>
      <c r="AU8" s="1368"/>
      <c r="AV8" s="1369"/>
    </row>
    <row r="9" spans="1:84" ht="15.75" x14ac:dyDescent="0.2">
      <c r="A9" s="1429"/>
      <c r="B9" s="1398"/>
      <c r="C9" s="1398"/>
      <c r="D9" s="1398"/>
      <c r="E9" s="1398"/>
      <c r="F9" s="1398"/>
      <c r="G9" s="1398"/>
      <c r="H9" s="1398"/>
      <c r="I9" s="1398"/>
      <c r="J9" s="1398"/>
      <c r="K9" s="1398"/>
      <c r="L9" s="1398"/>
      <c r="M9" s="1398"/>
      <c r="N9" s="1398"/>
      <c r="O9" s="1398"/>
      <c r="P9" s="1399"/>
      <c r="Q9" s="1433"/>
      <c r="R9" s="1383"/>
      <c r="S9" s="1383"/>
      <c r="T9" s="1383"/>
      <c r="U9" s="1383"/>
      <c r="V9" s="1384"/>
      <c r="W9" s="1433"/>
      <c r="X9" s="1383"/>
      <c r="Y9" s="1383"/>
      <c r="Z9" s="1383"/>
      <c r="AA9" s="1383"/>
      <c r="AB9" s="1383"/>
      <c r="AC9" s="1383"/>
      <c r="AD9" s="1383"/>
      <c r="AE9" s="1383"/>
      <c r="AF9" s="1383"/>
      <c r="AG9" s="1383"/>
      <c r="AH9" s="1383"/>
      <c r="AI9" s="1383"/>
      <c r="AJ9" s="1384"/>
      <c r="AK9" s="1434"/>
      <c r="AL9" s="1431"/>
      <c r="AM9" s="1431"/>
      <c r="AN9" s="1431"/>
      <c r="AO9" s="1431"/>
      <c r="AP9" s="1431"/>
      <c r="AQ9" s="1431"/>
      <c r="AR9" s="1431"/>
      <c r="AS9" s="1431"/>
      <c r="AT9" s="1431"/>
      <c r="AU9" s="1431"/>
      <c r="AV9" s="1432"/>
    </row>
    <row r="10" spans="1:84" ht="15.75" x14ac:dyDescent="0.2">
      <c r="A10" s="1429"/>
      <c r="B10" s="1398"/>
      <c r="C10" s="1398"/>
      <c r="D10" s="1398"/>
      <c r="E10" s="1398"/>
      <c r="F10" s="1398"/>
      <c r="G10" s="1398"/>
      <c r="H10" s="1398"/>
      <c r="I10" s="1398"/>
      <c r="J10" s="1398"/>
      <c r="K10" s="1398"/>
      <c r="L10" s="1398"/>
      <c r="M10" s="1398"/>
      <c r="N10" s="1398"/>
      <c r="O10" s="1398"/>
      <c r="P10" s="1399"/>
      <c r="Q10" s="1433"/>
      <c r="R10" s="1383"/>
      <c r="S10" s="1383"/>
      <c r="T10" s="1383"/>
      <c r="U10" s="1383"/>
      <c r="V10" s="1384"/>
      <c r="W10" s="1433"/>
      <c r="X10" s="1383"/>
      <c r="Y10" s="1383"/>
      <c r="Z10" s="1383"/>
      <c r="AA10" s="1383"/>
      <c r="AB10" s="1383"/>
      <c r="AC10" s="1383"/>
      <c r="AD10" s="1383"/>
      <c r="AE10" s="1383"/>
      <c r="AF10" s="1383"/>
      <c r="AG10" s="1383"/>
      <c r="AH10" s="1383"/>
      <c r="AI10" s="1383"/>
      <c r="AJ10" s="1384"/>
      <c r="AK10" s="1434"/>
      <c r="AL10" s="1431"/>
      <c r="AM10" s="1431"/>
      <c r="AN10" s="1431"/>
      <c r="AO10" s="1431"/>
      <c r="AP10" s="1431"/>
      <c r="AQ10" s="1431"/>
      <c r="AR10" s="1431"/>
      <c r="AS10" s="1431"/>
      <c r="AT10" s="1431"/>
      <c r="AU10" s="1431"/>
      <c r="AV10" s="1432"/>
    </row>
    <row r="11" spans="1:84" ht="15.75" x14ac:dyDescent="0.2">
      <c r="A11" s="1429"/>
      <c r="B11" s="1398"/>
      <c r="C11" s="1398"/>
      <c r="D11" s="1398"/>
      <c r="E11" s="1398"/>
      <c r="F11" s="1398"/>
      <c r="G11" s="1398"/>
      <c r="H11" s="1398"/>
      <c r="I11" s="1398"/>
      <c r="J11" s="1398"/>
      <c r="K11" s="1398"/>
      <c r="L11" s="1398"/>
      <c r="M11" s="1398"/>
      <c r="N11" s="1398"/>
      <c r="O11" s="1398"/>
      <c r="P11" s="1399"/>
      <c r="Q11" s="1433"/>
      <c r="R11" s="1383"/>
      <c r="S11" s="1383"/>
      <c r="T11" s="1383"/>
      <c r="U11" s="1383"/>
      <c r="V11" s="1384"/>
      <c r="W11" s="1433"/>
      <c r="X11" s="1383"/>
      <c r="Y11" s="1383"/>
      <c r="Z11" s="1383"/>
      <c r="AA11" s="1383"/>
      <c r="AB11" s="1383"/>
      <c r="AC11" s="1383"/>
      <c r="AD11" s="1383"/>
      <c r="AE11" s="1383"/>
      <c r="AF11" s="1383"/>
      <c r="AG11" s="1383"/>
      <c r="AH11" s="1383"/>
      <c r="AI11" s="1383"/>
      <c r="AJ11" s="1384"/>
      <c r="AK11" s="1434"/>
      <c r="AL11" s="1431"/>
      <c r="AM11" s="1431"/>
      <c r="AN11" s="1431"/>
      <c r="AO11" s="1431"/>
      <c r="AP11" s="1431"/>
      <c r="AQ11" s="1431"/>
      <c r="AR11" s="1431"/>
      <c r="AS11" s="1431"/>
      <c r="AT11" s="1431"/>
      <c r="AU11" s="1431"/>
      <c r="AV11" s="1432"/>
    </row>
    <row r="12" spans="1:84" ht="15" customHeight="1" x14ac:dyDescent="0.2">
      <c r="A12" s="1429"/>
      <c r="B12" s="1398"/>
      <c r="C12" s="1398"/>
      <c r="D12" s="1398"/>
      <c r="E12" s="1398"/>
      <c r="F12" s="1398"/>
      <c r="G12" s="1398"/>
      <c r="H12" s="1398"/>
      <c r="I12" s="1398"/>
      <c r="J12" s="1398"/>
      <c r="K12" s="1398"/>
      <c r="L12" s="1398"/>
      <c r="M12" s="1398"/>
      <c r="N12" s="1398"/>
      <c r="O12" s="1398"/>
      <c r="P12" s="1399"/>
      <c r="Q12" s="1433"/>
      <c r="R12" s="1383"/>
      <c r="S12" s="1383"/>
      <c r="T12" s="1383"/>
      <c r="U12" s="1383"/>
      <c r="V12" s="1384"/>
      <c r="W12" s="1433"/>
      <c r="X12" s="1383"/>
      <c r="Y12" s="1383"/>
      <c r="Z12" s="1383"/>
      <c r="AA12" s="1383"/>
      <c r="AB12" s="1383"/>
      <c r="AC12" s="1383"/>
      <c r="AD12" s="1383"/>
      <c r="AE12" s="1383"/>
      <c r="AF12" s="1383"/>
      <c r="AG12" s="1383"/>
      <c r="AH12" s="1383"/>
      <c r="AI12" s="1383"/>
      <c r="AJ12" s="1384"/>
      <c r="AK12" s="1434"/>
      <c r="AL12" s="1431"/>
      <c r="AM12" s="1431"/>
      <c r="AN12" s="1431"/>
      <c r="AO12" s="1431"/>
      <c r="AP12" s="1431"/>
      <c r="AQ12" s="1431"/>
      <c r="AR12" s="1431"/>
      <c r="AS12" s="1431"/>
      <c r="AT12" s="1431"/>
      <c r="AU12" s="1431"/>
      <c r="AV12" s="1432"/>
    </row>
    <row r="13" spans="1:84" ht="15" customHeight="1" x14ac:dyDescent="0.2">
      <c r="A13" s="1429"/>
      <c r="B13" s="1398"/>
      <c r="C13" s="1398"/>
      <c r="D13" s="1398"/>
      <c r="E13" s="1398"/>
      <c r="F13" s="1398"/>
      <c r="G13" s="1398"/>
      <c r="H13" s="1398"/>
      <c r="I13" s="1398"/>
      <c r="J13" s="1398"/>
      <c r="K13" s="1398"/>
      <c r="L13" s="1398"/>
      <c r="M13" s="1398"/>
      <c r="N13" s="1398"/>
      <c r="O13" s="1398"/>
      <c r="P13" s="1399"/>
      <c r="Q13" s="1433"/>
      <c r="R13" s="1383"/>
      <c r="S13" s="1383"/>
      <c r="T13" s="1383"/>
      <c r="U13" s="1383"/>
      <c r="V13" s="1384"/>
      <c r="W13" s="1433"/>
      <c r="X13" s="1383"/>
      <c r="Y13" s="1383"/>
      <c r="Z13" s="1383"/>
      <c r="AA13" s="1383"/>
      <c r="AB13" s="1383"/>
      <c r="AC13" s="1383"/>
      <c r="AD13" s="1383"/>
      <c r="AE13" s="1383"/>
      <c r="AF13" s="1383"/>
      <c r="AG13" s="1383"/>
      <c r="AH13" s="1383"/>
      <c r="AI13" s="1383"/>
      <c r="AJ13" s="1384"/>
      <c r="AK13" s="1434"/>
      <c r="AL13" s="1431"/>
      <c r="AM13" s="1431"/>
      <c r="AN13" s="1431"/>
      <c r="AO13" s="1431"/>
      <c r="AP13" s="1431"/>
      <c r="AQ13" s="1431"/>
      <c r="AR13" s="1431"/>
      <c r="AS13" s="1431"/>
      <c r="AT13" s="1431"/>
      <c r="AU13" s="1431"/>
      <c r="AV13" s="1432"/>
    </row>
    <row r="14" spans="1:84" ht="15" customHeight="1" x14ac:dyDescent="0.2">
      <c r="A14" s="148"/>
      <c r="B14" s="166" t="s">
        <v>604</v>
      </c>
      <c r="C14" s="166"/>
      <c r="D14" s="166"/>
      <c r="E14" s="166"/>
      <c r="F14" s="166"/>
      <c r="G14" s="166"/>
      <c r="H14" s="166"/>
      <c r="I14" s="166"/>
      <c r="J14" s="166"/>
      <c r="K14" s="166"/>
      <c r="L14" s="166"/>
      <c r="M14" s="147"/>
      <c r="N14" s="147"/>
      <c r="O14" s="166"/>
      <c r="P14" s="163"/>
      <c r="Q14" s="1433"/>
      <c r="R14" s="1383"/>
      <c r="S14" s="1383"/>
      <c r="T14" s="1383"/>
      <c r="U14" s="1383"/>
      <c r="V14" s="1384"/>
      <c r="W14" s="1433"/>
      <c r="X14" s="1383"/>
      <c r="Y14" s="1383"/>
      <c r="Z14" s="1383"/>
      <c r="AA14" s="1383"/>
      <c r="AB14" s="1383"/>
      <c r="AC14" s="1383"/>
      <c r="AD14" s="1383"/>
      <c r="AE14" s="1383"/>
      <c r="AF14" s="1383"/>
      <c r="AG14" s="1383"/>
      <c r="AH14" s="1383"/>
      <c r="AI14" s="1383"/>
      <c r="AJ14" s="1384"/>
      <c r="AK14" s="148" t="s">
        <v>605</v>
      </c>
      <c r="AL14" s="147"/>
      <c r="AM14" s="147"/>
      <c r="AN14" s="147"/>
      <c r="AO14" s="147"/>
      <c r="AP14" s="147"/>
      <c r="AQ14" s="147"/>
      <c r="AR14" s="166"/>
      <c r="AS14" s="164"/>
      <c r="AT14" s="164"/>
      <c r="AU14" s="164"/>
      <c r="AV14" s="163"/>
    </row>
    <row r="15" spans="1:84" ht="10.5" customHeight="1" x14ac:dyDescent="0.2">
      <c r="A15" s="1438" t="s">
        <v>606</v>
      </c>
      <c r="B15" s="1439"/>
      <c r="C15" s="1439"/>
      <c r="D15" s="1439"/>
      <c r="E15" s="1439"/>
      <c r="F15" s="1439"/>
      <c r="G15" s="1439"/>
      <c r="H15" s="1439"/>
      <c r="I15" s="1439"/>
      <c r="J15" s="1439"/>
      <c r="K15" s="1439"/>
      <c r="L15" s="1439"/>
      <c r="M15" s="1439"/>
      <c r="N15" s="1439"/>
      <c r="O15" s="1439"/>
      <c r="P15" s="1439"/>
      <c r="Q15" s="1439"/>
      <c r="R15" s="1439"/>
      <c r="S15" s="1439"/>
      <c r="T15" s="1439"/>
      <c r="U15" s="1439"/>
      <c r="V15" s="1439"/>
      <c r="W15" s="1439"/>
      <c r="X15" s="1439"/>
      <c r="Y15" s="1439"/>
      <c r="Z15" s="1439"/>
      <c r="AA15" s="1439"/>
      <c r="AB15" s="1439"/>
      <c r="AC15" s="1439"/>
      <c r="AD15" s="1439"/>
      <c r="AE15" s="1439"/>
      <c r="AF15" s="1439"/>
      <c r="AG15" s="1439"/>
      <c r="AH15" s="1439"/>
      <c r="AI15" s="1439"/>
      <c r="AJ15" s="1439"/>
      <c r="AK15" s="1439"/>
      <c r="AL15" s="1439"/>
      <c r="AM15" s="1439"/>
      <c r="AN15" s="1439"/>
      <c r="AO15" s="1439"/>
      <c r="AP15" s="1439"/>
      <c r="AQ15" s="1439"/>
      <c r="AR15" s="1439"/>
      <c r="AS15" s="1439"/>
      <c r="AT15" s="1439"/>
      <c r="AU15" s="1439"/>
      <c r="AV15" s="1440"/>
    </row>
    <row r="16" spans="1:84" ht="7.5" customHeight="1" x14ac:dyDescent="0.2">
      <c r="A16" s="1441"/>
      <c r="B16" s="1442"/>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442"/>
      <c r="AE16" s="1442"/>
      <c r="AF16" s="1442"/>
      <c r="AG16" s="1442"/>
      <c r="AH16" s="1442"/>
      <c r="AI16" s="1442"/>
      <c r="AJ16" s="1442"/>
      <c r="AK16" s="1442"/>
      <c r="AL16" s="1442"/>
      <c r="AM16" s="1442"/>
      <c r="AN16" s="1442"/>
      <c r="AO16" s="1442"/>
      <c r="AP16" s="1442"/>
      <c r="AQ16" s="1442"/>
      <c r="AR16" s="1442"/>
      <c r="AS16" s="1442"/>
      <c r="AT16" s="1442"/>
      <c r="AU16" s="1442"/>
      <c r="AV16" s="1443"/>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9" customHeight="1" x14ac:dyDescent="0.2">
      <c r="A17" s="1441"/>
      <c r="B17" s="1442"/>
      <c r="C17" s="1442"/>
      <c r="D17" s="1442"/>
      <c r="E17" s="1442"/>
      <c r="F17" s="1442"/>
      <c r="G17" s="1442"/>
      <c r="H17" s="1442"/>
      <c r="I17" s="1442"/>
      <c r="J17" s="1442"/>
      <c r="K17" s="1442"/>
      <c r="L17" s="1442"/>
      <c r="M17" s="1442"/>
      <c r="N17" s="1442"/>
      <c r="O17" s="1442"/>
      <c r="P17" s="1442"/>
      <c r="Q17" s="1442"/>
      <c r="R17" s="1442"/>
      <c r="S17" s="1442"/>
      <c r="T17" s="1442"/>
      <c r="U17" s="1442"/>
      <c r="V17" s="1442"/>
      <c r="W17" s="1442"/>
      <c r="X17" s="1442"/>
      <c r="Y17" s="1442"/>
      <c r="Z17" s="1442"/>
      <c r="AA17" s="1442"/>
      <c r="AB17" s="1442"/>
      <c r="AC17" s="1442"/>
      <c r="AD17" s="1442"/>
      <c r="AE17" s="1442"/>
      <c r="AF17" s="1442"/>
      <c r="AG17" s="1442"/>
      <c r="AH17" s="1442"/>
      <c r="AI17" s="1442"/>
      <c r="AJ17" s="1442"/>
      <c r="AK17" s="1442"/>
      <c r="AL17" s="1442"/>
      <c r="AM17" s="1442"/>
      <c r="AN17" s="1442"/>
      <c r="AO17" s="1442"/>
      <c r="AP17" s="1442"/>
      <c r="AQ17" s="1442"/>
      <c r="AR17" s="1442"/>
      <c r="AS17" s="1442"/>
      <c r="AT17" s="1442"/>
      <c r="AU17" s="1442"/>
      <c r="AV17" s="1443"/>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417" t="s">
        <v>607</v>
      </c>
      <c r="B18" s="1418"/>
      <c r="C18" s="1418"/>
      <c r="D18" s="1418"/>
      <c r="E18" s="1418"/>
      <c r="F18" s="1418"/>
      <c r="G18" s="1418"/>
      <c r="H18" s="1418"/>
      <c r="I18" s="1418"/>
      <c r="J18" s="1418"/>
      <c r="K18" s="1418"/>
      <c r="L18" s="1418"/>
      <c r="M18" s="1418"/>
      <c r="N18" s="1418"/>
      <c r="O18" s="1418"/>
      <c r="T18" s="5"/>
      <c r="U18" s="4"/>
      <c r="V18" s="65" t="s">
        <v>608</v>
      </c>
      <c r="W18" s="167"/>
      <c r="X18" s="1417" t="s">
        <v>609</v>
      </c>
      <c r="Y18" s="1418"/>
      <c r="Z18" s="1418"/>
      <c r="AA18" s="1418"/>
      <c r="AB18" s="1419"/>
      <c r="AC18" s="1417" t="s">
        <v>610</v>
      </c>
      <c r="AD18" s="1418"/>
      <c r="AE18" s="1418"/>
      <c r="AF18" s="1418"/>
      <c r="AG18" s="1419"/>
      <c r="AH18" s="1417" t="s">
        <v>611</v>
      </c>
      <c r="AI18" s="1418"/>
      <c r="AJ18" s="1418"/>
      <c r="AK18" s="1418"/>
      <c r="AL18" s="1419"/>
      <c r="AM18" s="1417" t="s">
        <v>612</v>
      </c>
      <c r="AN18" s="1418"/>
      <c r="AO18" s="1418"/>
      <c r="AP18" s="1418"/>
      <c r="AQ18" s="1419"/>
      <c r="AR18" s="1423" t="s">
        <v>613</v>
      </c>
      <c r="AS18" s="1424"/>
      <c r="AT18" s="1424"/>
      <c r="AU18" s="1424"/>
      <c r="AV18" s="142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420"/>
      <c r="B19" s="1421"/>
      <c r="C19" s="1421"/>
      <c r="D19" s="1421"/>
      <c r="E19" s="1421"/>
      <c r="F19" s="1421"/>
      <c r="G19" s="1421"/>
      <c r="H19" s="1421"/>
      <c r="I19" s="1421"/>
      <c r="J19" s="1421"/>
      <c r="K19" s="1421"/>
      <c r="L19" s="1421"/>
      <c r="M19" s="1421"/>
      <c r="N19" s="1421"/>
      <c r="O19" s="1421"/>
      <c r="P19" s="7"/>
      <c r="T19" s="6"/>
      <c r="W19" s="6"/>
      <c r="X19" s="1420"/>
      <c r="Y19" s="1421"/>
      <c r="Z19" s="1421"/>
      <c r="AA19" s="1421"/>
      <c r="AB19" s="1422"/>
      <c r="AC19" s="1420"/>
      <c r="AD19" s="1421"/>
      <c r="AE19" s="1421"/>
      <c r="AF19" s="1421"/>
      <c r="AG19" s="1422"/>
      <c r="AH19" s="1420"/>
      <c r="AI19" s="1421"/>
      <c r="AJ19" s="1421"/>
      <c r="AK19" s="1421"/>
      <c r="AL19" s="1422"/>
      <c r="AM19" s="1420"/>
      <c r="AN19" s="1421"/>
      <c r="AO19" s="1421"/>
      <c r="AP19" s="1421"/>
      <c r="AQ19" s="1422"/>
      <c r="AR19" s="1426"/>
      <c r="AS19" s="1427"/>
      <c r="AT19" s="1427"/>
      <c r="AU19" s="1427"/>
      <c r="AV19" s="1428"/>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7"/>
      <c r="B20" s="1398"/>
      <c r="C20" s="1398"/>
      <c r="D20" s="1398"/>
      <c r="E20" s="1398"/>
      <c r="F20" s="1398"/>
      <c r="G20" s="1398"/>
      <c r="H20" s="1398"/>
      <c r="I20" s="1398"/>
      <c r="J20" s="1398"/>
      <c r="K20" s="1398"/>
      <c r="L20" s="1398"/>
      <c r="M20" s="1398"/>
      <c r="N20" s="1398"/>
      <c r="O20" s="1398"/>
      <c r="P20" s="1398"/>
      <c r="Q20" s="1398"/>
      <c r="R20" s="1398"/>
      <c r="S20" s="1398"/>
      <c r="T20" s="1399"/>
      <c r="U20" s="1430"/>
      <c r="V20" s="1431"/>
      <c r="W20" s="1432"/>
      <c r="X20" s="1382"/>
      <c r="Y20" s="1383"/>
      <c r="Z20" s="1383"/>
      <c r="AA20" s="1383"/>
      <c r="AB20" s="1384"/>
      <c r="AC20" s="1382"/>
      <c r="AD20" s="1383"/>
      <c r="AE20" s="1383"/>
      <c r="AF20" s="1383"/>
      <c r="AG20" s="1384"/>
      <c r="AH20" s="1382"/>
      <c r="AI20" s="1383"/>
      <c r="AJ20" s="1383"/>
      <c r="AK20" s="1383"/>
      <c r="AL20" s="1384"/>
      <c r="AM20" s="1382"/>
      <c r="AN20" s="1383"/>
      <c r="AO20" s="1383"/>
      <c r="AP20" s="1383"/>
      <c r="AQ20" s="1384"/>
      <c r="AR20" s="1382"/>
      <c r="AS20" s="1383"/>
      <c r="AT20" s="1383"/>
      <c r="AU20" s="1383"/>
      <c r="AV20" s="1384"/>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7"/>
      <c r="B21" s="1398"/>
      <c r="C21" s="1398"/>
      <c r="D21" s="1398"/>
      <c r="E21" s="1398"/>
      <c r="F21" s="1398"/>
      <c r="G21" s="1398"/>
      <c r="H21" s="1398"/>
      <c r="I21" s="1398"/>
      <c r="J21" s="1398"/>
      <c r="K21" s="1398"/>
      <c r="L21" s="1398"/>
      <c r="M21" s="1398"/>
      <c r="N21" s="1398"/>
      <c r="O21" s="1398"/>
      <c r="P21" s="1398"/>
      <c r="Q21" s="1398"/>
      <c r="R21" s="1398"/>
      <c r="S21" s="1398"/>
      <c r="T21" s="1399"/>
      <c r="U21" s="1430"/>
      <c r="V21" s="1431"/>
      <c r="W21" s="1432"/>
      <c r="X21" s="1382"/>
      <c r="Y21" s="1383"/>
      <c r="Z21" s="1383"/>
      <c r="AA21" s="1383"/>
      <c r="AB21" s="1384"/>
      <c r="AC21" s="1382"/>
      <c r="AD21" s="1383"/>
      <c r="AE21" s="1383"/>
      <c r="AF21" s="1383"/>
      <c r="AG21" s="1384"/>
      <c r="AH21" s="1382"/>
      <c r="AI21" s="1383"/>
      <c r="AJ21" s="1383"/>
      <c r="AK21" s="1383"/>
      <c r="AL21" s="1384"/>
      <c r="AM21" s="1382"/>
      <c r="AN21" s="1383"/>
      <c r="AO21" s="1383"/>
      <c r="AP21" s="1383"/>
      <c r="AQ21" s="1384"/>
      <c r="AR21" s="1382"/>
      <c r="AS21" s="1383"/>
      <c r="AT21" s="1383"/>
      <c r="AU21" s="1383"/>
      <c r="AV21" s="1384"/>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7"/>
      <c r="B22" s="1398"/>
      <c r="C22" s="1398"/>
      <c r="D22" s="1398"/>
      <c r="E22" s="1398"/>
      <c r="F22" s="1398"/>
      <c r="G22" s="1398"/>
      <c r="H22" s="1398"/>
      <c r="I22" s="1398"/>
      <c r="J22" s="1398"/>
      <c r="K22" s="1398"/>
      <c r="L22" s="1398"/>
      <c r="M22" s="1398"/>
      <c r="N22" s="1398"/>
      <c r="O22" s="1398"/>
      <c r="P22" s="1398"/>
      <c r="Q22" s="1398"/>
      <c r="R22" s="1398"/>
      <c r="S22" s="1398"/>
      <c r="T22" s="1399"/>
      <c r="U22" s="1430"/>
      <c r="V22" s="1431"/>
      <c r="W22" s="1432"/>
      <c r="X22" s="1382"/>
      <c r="Y22" s="1383"/>
      <c r="Z22" s="1383"/>
      <c r="AA22" s="1383"/>
      <c r="AB22" s="1384"/>
      <c r="AC22" s="1382"/>
      <c r="AD22" s="1383"/>
      <c r="AE22" s="1383"/>
      <c r="AF22" s="1383"/>
      <c r="AG22" s="1384"/>
      <c r="AH22" s="1382"/>
      <c r="AI22" s="1383"/>
      <c r="AJ22" s="1383"/>
      <c r="AK22" s="1383"/>
      <c r="AL22" s="1384"/>
      <c r="AM22" s="1382"/>
      <c r="AN22" s="1383"/>
      <c r="AO22" s="1383"/>
      <c r="AP22" s="1383"/>
      <c r="AQ22" s="1384"/>
      <c r="AR22" s="1382"/>
      <c r="AS22" s="1383"/>
      <c r="AT22" s="1383"/>
      <c r="AU22" s="1383"/>
      <c r="AV22" s="1384"/>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7"/>
      <c r="B23" s="1398"/>
      <c r="C23" s="1398"/>
      <c r="D23" s="1398"/>
      <c r="E23" s="1398"/>
      <c r="F23" s="1398"/>
      <c r="G23" s="1398"/>
      <c r="H23" s="1398"/>
      <c r="I23" s="1398"/>
      <c r="J23" s="1398"/>
      <c r="K23" s="1398"/>
      <c r="L23" s="1398"/>
      <c r="M23" s="1398"/>
      <c r="N23" s="1398"/>
      <c r="O23" s="1398"/>
      <c r="P23" s="1398"/>
      <c r="Q23" s="1398"/>
      <c r="R23" s="1398"/>
      <c r="S23" s="1398"/>
      <c r="T23" s="1399"/>
      <c r="U23" s="1430"/>
      <c r="V23" s="1431"/>
      <c r="W23" s="1432"/>
      <c r="X23" s="1382"/>
      <c r="Y23" s="1383"/>
      <c r="Z23" s="1383"/>
      <c r="AA23" s="1383"/>
      <c r="AB23" s="1384"/>
      <c r="AC23" s="1382"/>
      <c r="AD23" s="1383"/>
      <c r="AE23" s="1383"/>
      <c r="AF23" s="1383"/>
      <c r="AG23" s="1384"/>
      <c r="AH23" s="1382"/>
      <c r="AI23" s="1383"/>
      <c r="AJ23" s="1383"/>
      <c r="AK23" s="1383"/>
      <c r="AL23" s="1384"/>
      <c r="AM23" s="1382"/>
      <c r="AN23" s="1383"/>
      <c r="AO23" s="1383"/>
      <c r="AP23" s="1383"/>
      <c r="AQ23" s="1384"/>
      <c r="AR23" s="1382"/>
      <c r="AS23" s="1383"/>
      <c r="AT23" s="1383"/>
      <c r="AU23" s="1383"/>
      <c r="AV23" s="1384"/>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7"/>
      <c r="B24" s="1398"/>
      <c r="C24" s="1398"/>
      <c r="D24" s="1398"/>
      <c r="E24" s="1398"/>
      <c r="F24" s="1398"/>
      <c r="G24" s="1398"/>
      <c r="H24" s="1398"/>
      <c r="I24" s="1398"/>
      <c r="J24" s="1398"/>
      <c r="K24" s="1398"/>
      <c r="L24" s="1398"/>
      <c r="M24" s="1398"/>
      <c r="N24" s="1398"/>
      <c r="O24" s="1398"/>
      <c r="P24" s="1398"/>
      <c r="Q24" s="1398"/>
      <c r="R24" s="1398"/>
      <c r="S24" s="1398"/>
      <c r="T24" s="1399"/>
      <c r="U24" s="1430"/>
      <c r="V24" s="1431"/>
      <c r="W24" s="1432"/>
      <c r="X24" s="1382"/>
      <c r="Y24" s="1383"/>
      <c r="Z24" s="1383"/>
      <c r="AA24" s="1383"/>
      <c r="AB24" s="1384"/>
      <c r="AC24" s="1382"/>
      <c r="AD24" s="1383"/>
      <c r="AE24" s="1383"/>
      <c r="AF24" s="1383"/>
      <c r="AG24" s="1384"/>
      <c r="AH24" s="1382"/>
      <c r="AI24" s="1383"/>
      <c r="AJ24" s="1383"/>
      <c r="AK24" s="1383"/>
      <c r="AL24" s="1384"/>
      <c r="AM24" s="1382"/>
      <c r="AN24" s="1383"/>
      <c r="AO24" s="1383"/>
      <c r="AP24" s="1383"/>
      <c r="AQ24" s="1384"/>
      <c r="AR24" s="1382"/>
      <c r="AS24" s="1383"/>
      <c r="AT24" s="1383"/>
      <c r="AU24" s="1383"/>
      <c r="AV24" s="1384"/>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7"/>
      <c r="B25" s="1398"/>
      <c r="C25" s="1398"/>
      <c r="D25" s="1398"/>
      <c r="E25" s="1398"/>
      <c r="F25" s="1398"/>
      <c r="G25" s="1398"/>
      <c r="H25" s="1398"/>
      <c r="I25" s="1398"/>
      <c r="J25" s="1398"/>
      <c r="K25" s="1398"/>
      <c r="L25" s="1398"/>
      <c r="M25" s="1398"/>
      <c r="N25" s="1398"/>
      <c r="O25" s="1398"/>
      <c r="P25" s="1398"/>
      <c r="Q25" s="1398"/>
      <c r="R25" s="1398"/>
      <c r="S25" s="1398"/>
      <c r="T25" s="1399"/>
      <c r="U25" s="1430"/>
      <c r="V25" s="1431"/>
      <c r="W25" s="1432"/>
      <c r="X25" s="1382"/>
      <c r="Y25" s="1383"/>
      <c r="Z25" s="1383"/>
      <c r="AA25" s="1383"/>
      <c r="AB25" s="1384"/>
      <c r="AC25" s="1382"/>
      <c r="AD25" s="1383"/>
      <c r="AE25" s="1383"/>
      <c r="AF25" s="1383"/>
      <c r="AG25" s="1384"/>
      <c r="AH25" s="1382"/>
      <c r="AI25" s="1383"/>
      <c r="AJ25" s="1383"/>
      <c r="AK25" s="1383"/>
      <c r="AL25" s="1384"/>
      <c r="AM25" s="1382"/>
      <c r="AN25" s="1383"/>
      <c r="AO25" s="1383"/>
      <c r="AP25" s="1383"/>
      <c r="AQ25" s="1384"/>
      <c r="AR25" s="1382"/>
      <c r="AS25" s="1383"/>
      <c r="AT25" s="1383"/>
      <c r="AU25" s="1383"/>
      <c r="AV25" s="1384"/>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8"/>
      <c r="B26" s="166" t="s">
        <v>604</v>
      </c>
      <c r="C26" s="166"/>
      <c r="D26" s="166"/>
      <c r="E26" s="166"/>
      <c r="F26" s="166"/>
      <c r="G26" s="166"/>
      <c r="H26" s="166"/>
      <c r="I26" s="166"/>
      <c r="J26" s="166"/>
      <c r="K26" s="166"/>
      <c r="L26" s="166"/>
      <c r="M26" s="147"/>
      <c r="N26" s="147"/>
      <c r="O26" s="166"/>
      <c r="P26" s="164"/>
      <c r="Q26" s="164"/>
      <c r="R26" s="164"/>
      <c r="S26" s="164"/>
      <c r="T26" s="147"/>
      <c r="U26" s="147"/>
      <c r="V26" s="147"/>
      <c r="W26" s="147"/>
      <c r="X26" s="147"/>
      <c r="Y26" s="147"/>
      <c r="Z26" s="147"/>
      <c r="AA26" s="147"/>
      <c r="AB26" s="147"/>
      <c r="AC26" s="1382"/>
      <c r="AD26" s="1383"/>
      <c r="AE26" s="1383"/>
      <c r="AF26" s="1383"/>
      <c r="AG26" s="1384"/>
      <c r="AH26" s="165" t="s">
        <v>614</v>
      </c>
      <c r="AI26" s="147"/>
      <c r="AJ26" s="147"/>
      <c r="AK26" s="147"/>
      <c r="AL26" s="147"/>
      <c r="AM26" s="1382"/>
      <c r="AN26" s="1383"/>
      <c r="AO26" s="1383"/>
      <c r="AP26" s="1383"/>
      <c r="AQ26" s="1384"/>
      <c r="AR26" s="165" t="s">
        <v>614</v>
      </c>
      <c r="AS26" s="164"/>
      <c r="AT26" s="164"/>
      <c r="AU26" s="164"/>
      <c r="AV26" s="163"/>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49" t="s">
        <v>615</v>
      </c>
      <c r="B27" s="1350"/>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350"/>
      <c r="AS27" s="1350"/>
      <c r="AT27" s="1350"/>
      <c r="AU27" s="1350"/>
      <c r="AV27" s="135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435" t="s">
        <v>616</v>
      </c>
      <c r="B28" s="1436"/>
      <c r="C28" s="1436"/>
      <c r="D28" s="1436"/>
      <c r="E28" s="1436"/>
      <c r="F28" s="1436"/>
      <c r="G28" s="1436"/>
      <c r="H28" s="1436"/>
      <c r="I28" s="1436"/>
      <c r="J28" s="1436"/>
      <c r="K28" s="1436"/>
      <c r="L28" s="1436"/>
      <c r="M28" s="1436"/>
      <c r="N28" s="1436"/>
      <c r="O28" s="1436"/>
      <c r="P28" s="1436"/>
      <c r="Q28" s="1436"/>
      <c r="R28" s="1436"/>
      <c r="S28" s="1436"/>
      <c r="T28" s="1436"/>
      <c r="U28" s="1436"/>
      <c r="V28" s="1436"/>
      <c r="W28" s="1436"/>
      <c r="X28" s="1437"/>
      <c r="Y28" s="1435" t="s">
        <v>617</v>
      </c>
      <c r="Z28" s="1436"/>
      <c r="AA28" s="1436"/>
      <c r="AB28" s="1436"/>
      <c r="AC28" s="1436"/>
      <c r="AD28" s="1436"/>
      <c r="AE28" s="1436"/>
      <c r="AF28" s="1436"/>
      <c r="AG28" s="1436"/>
      <c r="AH28" s="1436"/>
      <c r="AI28" s="1436"/>
      <c r="AJ28" s="1436"/>
      <c r="AK28" s="1436"/>
      <c r="AL28" s="1436"/>
      <c r="AM28" s="1436"/>
      <c r="AN28" s="1436"/>
      <c r="AO28" s="1436"/>
      <c r="AP28" s="1436"/>
      <c r="AQ28" s="1436"/>
      <c r="AR28" s="1436"/>
      <c r="AS28" s="1436"/>
      <c r="AT28" s="1436"/>
      <c r="AU28" s="1436"/>
      <c r="AV28" s="1437"/>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7"/>
      <c r="B29" s="1398"/>
      <c r="C29" s="1398"/>
      <c r="D29" s="1398"/>
      <c r="E29" s="1398"/>
      <c r="F29" s="1398"/>
      <c r="G29" s="1398"/>
      <c r="H29" s="1398"/>
      <c r="I29" s="1398"/>
      <c r="J29" s="1398"/>
      <c r="K29" s="1398"/>
      <c r="L29" s="1398"/>
      <c r="M29" s="1398"/>
      <c r="N29" s="1398"/>
      <c r="O29" s="1398"/>
      <c r="P29" s="1398"/>
      <c r="Q29" s="1398"/>
      <c r="R29" s="1398"/>
      <c r="S29" s="1398"/>
      <c r="T29" s="1398"/>
      <c r="U29" s="1398"/>
      <c r="V29" s="1398"/>
      <c r="W29" s="1398"/>
      <c r="X29" s="1399"/>
      <c r="Y29" s="1397"/>
      <c r="Z29" s="1398"/>
      <c r="AA29" s="1398"/>
      <c r="AB29" s="1398"/>
      <c r="AC29" s="1398"/>
      <c r="AD29" s="1398"/>
      <c r="AE29" s="1398"/>
      <c r="AF29" s="1398"/>
      <c r="AG29" s="1398"/>
      <c r="AH29" s="1398"/>
      <c r="AI29" s="1398"/>
      <c r="AJ29" s="1398"/>
      <c r="AK29" s="1398"/>
      <c r="AL29" s="1398"/>
      <c r="AM29" s="1398"/>
      <c r="AN29" s="1398"/>
      <c r="AO29" s="1398"/>
      <c r="AP29" s="1398"/>
      <c r="AQ29" s="1398"/>
      <c r="AR29" s="1398"/>
      <c r="AS29" s="1398"/>
      <c r="AT29" s="1398"/>
      <c r="AU29" s="1398"/>
      <c r="AV29" s="139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7"/>
      <c r="B30" s="1398"/>
      <c r="C30" s="1398"/>
      <c r="D30" s="1398"/>
      <c r="E30" s="1398"/>
      <c r="F30" s="1398"/>
      <c r="G30" s="1398"/>
      <c r="H30" s="1398"/>
      <c r="I30" s="1398"/>
      <c r="J30" s="1398"/>
      <c r="K30" s="1398"/>
      <c r="L30" s="1398"/>
      <c r="M30" s="1398"/>
      <c r="N30" s="1398"/>
      <c r="O30" s="1398"/>
      <c r="P30" s="1398"/>
      <c r="Q30" s="1398"/>
      <c r="R30" s="1398"/>
      <c r="S30" s="1398"/>
      <c r="T30" s="1398"/>
      <c r="U30" s="1398"/>
      <c r="V30" s="1398"/>
      <c r="W30" s="1398"/>
      <c r="X30" s="1399"/>
      <c r="Y30" s="1397"/>
      <c r="Z30" s="1398"/>
      <c r="AA30" s="1398"/>
      <c r="AB30" s="1398"/>
      <c r="AC30" s="1398"/>
      <c r="AD30" s="1398"/>
      <c r="AE30" s="1398"/>
      <c r="AF30" s="1398"/>
      <c r="AG30" s="1398"/>
      <c r="AH30" s="1398"/>
      <c r="AI30" s="1398"/>
      <c r="AJ30" s="1398"/>
      <c r="AK30" s="1398"/>
      <c r="AL30" s="1398"/>
      <c r="AM30" s="1398"/>
      <c r="AN30" s="1398"/>
      <c r="AO30" s="1398"/>
      <c r="AP30" s="1398"/>
      <c r="AQ30" s="1398"/>
      <c r="AR30" s="1398"/>
      <c r="AS30" s="1398"/>
      <c r="AT30" s="1398"/>
      <c r="AU30" s="1398"/>
      <c r="AV30" s="139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7"/>
      <c r="B31" s="1398"/>
      <c r="C31" s="1398"/>
      <c r="D31" s="1398"/>
      <c r="E31" s="1398"/>
      <c r="F31" s="1398"/>
      <c r="G31" s="1398"/>
      <c r="H31" s="1398"/>
      <c r="I31" s="1398"/>
      <c r="J31" s="1398"/>
      <c r="K31" s="1398"/>
      <c r="L31" s="1398"/>
      <c r="M31" s="1398"/>
      <c r="N31" s="1398"/>
      <c r="O31" s="1398"/>
      <c r="P31" s="1398"/>
      <c r="Q31" s="1398"/>
      <c r="R31" s="1398"/>
      <c r="S31" s="1398"/>
      <c r="T31" s="1398"/>
      <c r="U31" s="1398"/>
      <c r="V31" s="1398"/>
      <c r="W31" s="1398"/>
      <c r="X31" s="1399"/>
      <c r="Y31" s="1397"/>
      <c r="Z31" s="1398"/>
      <c r="AA31" s="1398"/>
      <c r="AB31" s="1398"/>
      <c r="AC31" s="1398"/>
      <c r="AD31" s="1398"/>
      <c r="AE31" s="1398"/>
      <c r="AF31" s="1398"/>
      <c r="AG31" s="1398"/>
      <c r="AH31" s="1398"/>
      <c r="AI31" s="1398"/>
      <c r="AJ31" s="1398"/>
      <c r="AK31" s="1398"/>
      <c r="AL31" s="1398"/>
      <c r="AM31" s="1398"/>
      <c r="AN31" s="1398"/>
      <c r="AO31" s="1398"/>
      <c r="AP31" s="1398"/>
      <c r="AQ31" s="1398"/>
      <c r="AR31" s="1398"/>
      <c r="AS31" s="1398"/>
      <c r="AT31" s="1398"/>
      <c r="AU31" s="1398"/>
      <c r="AV31" s="139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7"/>
      <c r="B32" s="1398"/>
      <c r="C32" s="1398"/>
      <c r="D32" s="1398"/>
      <c r="E32" s="1398"/>
      <c r="F32" s="1398"/>
      <c r="G32" s="1398"/>
      <c r="H32" s="1398"/>
      <c r="I32" s="1398"/>
      <c r="J32" s="1398"/>
      <c r="K32" s="1398"/>
      <c r="L32" s="1398"/>
      <c r="M32" s="1398"/>
      <c r="N32" s="1398"/>
      <c r="O32" s="1398"/>
      <c r="P32" s="1398"/>
      <c r="Q32" s="1398"/>
      <c r="R32" s="1398"/>
      <c r="S32" s="1398"/>
      <c r="T32" s="1398"/>
      <c r="U32" s="1398"/>
      <c r="V32" s="1398"/>
      <c r="W32" s="1398"/>
      <c r="X32" s="1399"/>
      <c r="Y32" s="1397"/>
      <c r="Z32" s="1398"/>
      <c r="AA32" s="1398"/>
      <c r="AB32" s="1398"/>
      <c r="AC32" s="1398"/>
      <c r="AD32" s="1398"/>
      <c r="AE32" s="1398"/>
      <c r="AF32" s="1398"/>
      <c r="AG32" s="1398"/>
      <c r="AH32" s="1398"/>
      <c r="AI32" s="1398"/>
      <c r="AJ32" s="1398"/>
      <c r="AK32" s="1398"/>
      <c r="AL32" s="1398"/>
      <c r="AM32" s="1398"/>
      <c r="AN32" s="1398"/>
      <c r="AO32" s="1398"/>
      <c r="AP32" s="1398"/>
      <c r="AQ32" s="1398"/>
      <c r="AR32" s="1398"/>
      <c r="AS32" s="1398"/>
      <c r="AT32" s="1398"/>
      <c r="AU32" s="1398"/>
      <c r="AV32" s="139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7"/>
      <c r="B33" s="1398"/>
      <c r="C33" s="1398"/>
      <c r="D33" s="1398"/>
      <c r="E33" s="1398"/>
      <c r="F33" s="1398"/>
      <c r="G33" s="1398"/>
      <c r="H33" s="1398"/>
      <c r="I33" s="1398"/>
      <c r="J33" s="1398"/>
      <c r="K33" s="1398"/>
      <c r="L33" s="1398"/>
      <c r="M33" s="1398"/>
      <c r="N33" s="1398"/>
      <c r="O33" s="1398"/>
      <c r="P33" s="1398"/>
      <c r="Q33" s="1398"/>
      <c r="R33" s="1398"/>
      <c r="S33" s="1398"/>
      <c r="T33" s="1398"/>
      <c r="U33" s="1398"/>
      <c r="V33" s="1398"/>
      <c r="W33" s="1398"/>
      <c r="X33" s="1399"/>
      <c r="Y33" s="1397"/>
      <c r="Z33" s="1398"/>
      <c r="AA33" s="1398"/>
      <c r="AB33" s="1398"/>
      <c r="AC33" s="1398"/>
      <c r="AD33" s="1398"/>
      <c r="AE33" s="1398"/>
      <c r="AF33" s="1398"/>
      <c r="AG33" s="1398"/>
      <c r="AH33" s="1398"/>
      <c r="AI33" s="1398"/>
      <c r="AJ33" s="1398"/>
      <c r="AK33" s="1398"/>
      <c r="AL33" s="1398"/>
      <c r="AM33" s="1398"/>
      <c r="AN33" s="1398"/>
      <c r="AO33" s="1398"/>
      <c r="AP33" s="1398"/>
      <c r="AQ33" s="1398"/>
      <c r="AR33" s="1398"/>
      <c r="AS33" s="1398"/>
      <c r="AT33" s="1398"/>
      <c r="AU33" s="1398"/>
      <c r="AV33" s="139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7"/>
      <c r="B34" s="1398"/>
      <c r="C34" s="1398"/>
      <c r="D34" s="1398"/>
      <c r="E34" s="1398"/>
      <c r="F34" s="1398"/>
      <c r="G34" s="1398"/>
      <c r="H34" s="1398"/>
      <c r="I34" s="1398"/>
      <c r="J34" s="1398"/>
      <c r="K34" s="1398"/>
      <c r="L34" s="1398"/>
      <c r="M34" s="1398"/>
      <c r="N34" s="1398"/>
      <c r="O34" s="1398"/>
      <c r="P34" s="1398"/>
      <c r="Q34" s="1398"/>
      <c r="R34" s="1398"/>
      <c r="S34" s="1398"/>
      <c r="T34" s="1398"/>
      <c r="U34" s="1398"/>
      <c r="V34" s="1398"/>
      <c r="W34" s="1398"/>
      <c r="X34" s="1399"/>
      <c r="Y34" s="1397"/>
      <c r="Z34" s="1398"/>
      <c r="AA34" s="1398"/>
      <c r="AB34" s="1398"/>
      <c r="AC34" s="1398"/>
      <c r="AD34" s="1398"/>
      <c r="AE34" s="1398"/>
      <c r="AF34" s="1398"/>
      <c r="AG34" s="1398"/>
      <c r="AH34" s="1398"/>
      <c r="AI34" s="1398"/>
      <c r="AJ34" s="1398"/>
      <c r="AK34" s="1398"/>
      <c r="AL34" s="1398"/>
      <c r="AM34" s="1398"/>
      <c r="AN34" s="1398"/>
      <c r="AO34" s="1398"/>
      <c r="AP34" s="1398"/>
      <c r="AQ34" s="1398"/>
      <c r="AR34" s="1398"/>
      <c r="AS34" s="1398"/>
      <c r="AT34" s="1398"/>
      <c r="AU34" s="1398"/>
      <c r="AV34" s="139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x14ac:dyDescent="0.2">
      <c r="A35" s="1438" t="s">
        <v>618</v>
      </c>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1439"/>
      <c r="AV35" s="144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1.25" customHeight="1" x14ac:dyDescent="0.2">
      <c r="A36" s="1441"/>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1442"/>
      <c r="AV36" s="1443"/>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7.5" customHeight="1" x14ac:dyDescent="0.2">
      <c r="A37" s="138"/>
      <c r="B37" s="65"/>
      <c r="C37" s="65"/>
      <c r="D37" s="65"/>
      <c r="E37" s="65"/>
      <c r="F37" s="65"/>
      <c r="G37" s="65"/>
      <c r="H37" s="65"/>
      <c r="I37" s="65"/>
      <c r="J37" s="65"/>
      <c r="K37" s="65"/>
      <c r="L37" s="65"/>
      <c r="M37" s="3"/>
      <c r="N37" s="3"/>
      <c r="O37" s="65"/>
      <c r="P37" s="65"/>
      <c r="Q37" s="65"/>
      <c r="R37" s="65"/>
      <c r="S37" s="65"/>
      <c r="T37" s="65"/>
      <c r="U37" s="65"/>
      <c r="V37" s="65"/>
      <c r="W37" s="65"/>
      <c r="X37" s="65"/>
      <c r="Y37" s="3"/>
      <c r="Z37" s="3"/>
      <c r="AA37" s="3"/>
      <c r="AB37" s="3"/>
      <c r="AC37" s="3"/>
      <c r="AD37" s="3"/>
      <c r="AE37" s="3"/>
      <c r="AF37" s="3"/>
      <c r="AG37" s="3"/>
      <c r="AH37" s="3"/>
      <c r="AI37" s="3"/>
      <c r="AJ37" s="3"/>
      <c r="AK37" s="3"/>
      <c r="AL37" s="3"/>
      <c r="AM37" s="3"/>
      <c r="AN37" s="3"/>
      <c r="AO37" s="3"/>
      <c r="AP37" s="3"/>
      <c r="AQ37" s="3"/>
      <c r="AR37" s="3"/>
      <c r="AS37" s="3"/>
      <c r="AT37" s="3"/>
      <c r="AU37" s="3"/>
      <c r="AV37" s="137"/>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8"/>
      <c r="B38" s="3" t="s">
        <v>619</v>
      </c>
      <c r="C38" s="3"/>
      <c r="D38" s="3"/>
      <c r="E38" s="1122"/>
      <c r="F38" s="1400"/>
      <c r="G38" s="1400"/>
      <c r="H38" s="1400"/>
      <c r="I38" s="1400"/>
      <c r="J38" s="1400"/>
      <c r="K38" s="1400"/>
      <c r="L38" s="1400"/>
      <c r="M38" s="1400"/>
      <c r="N38" s="1400"/>
      <c r="O38" s="1400"/>
      <c r="P38" s="1400"/>
      <c r="Q38" s="1400"/>
      <c r="R38" s="1400"/>
      <c r="S38" s="1400"/>
      <c r="T38" s="1400"/>
      <c r="U38" s="1400"/>
      <c r="V38" s="1400"/>
      <c r="W38" s="1400"/>
      <c r="X38" s="1400"/>
      <c r="Y38" s="1400"/>
      <c r="Z38" s="1400"/>
      <c r="AA38" s="1400"/>
      <c r="AB38" s="1400"/>
      <c r="AC38" s="1400"/>
      <c r="AD38" s="1400"/>
      <c r="AE38" s="1400"/>
      <c r="AF38" s="1400"/>
      <c r="AG38" s="1400"/>
      <c r="AH38" s="1400"/>
      <c r="AI38" s="1400"/>
      <c r="AJ38" s="1400"/>
      <c r="AK38" s="1400"/>
      <c r="AL38" s="1400"/>
      <c r="AM38" s="1400"/>
      <c r="AN38" s="1400"/>
      <c r="AO38" s="1400"/>
      <c r="AP38" s="1400"/>
      <c r="AQ38" s="1400"/>
      <c r="AR38" s="1400"/>
      <c r="AS38" s="1400"/>
      <c r="AT38" s="1400"/>
      <c r="AU38" s="1400"/>
      <c r="AV38" s="10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8"/>
      <c r="B39" s="1122"/>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1400"/>
      <c r="AB39" s="1400"/>
      <c r="AC39" s="1400"/>
      <c r="AD39" s="1400"/>
      <c r="AE39" s="1400"/>
      <c r="AF39" s="1400"/>
      <c r="AG39" s="1400"/>
      <c r="AH39" s="1400"/>
      <c r="AI39" s="1400"/>
      <c r="AJ39" s="1400"/>
      <c r="AK39" s="1400"/>
      <c r="AL39" s="1400"/>
      <c r="AM39" s="1400"/>
      <c r="AN39" s="1400"/>
      <c r="AO39" s="1400"/>
      <c r="AP39" s="1400"/>
      <c r="AQ39" s="1400"/>
      <c r="AR39" s="1400"/>
      <c r="AS39" s="1400"/>
      <c r="AT39" s="1400"/>
      <c r="AU39" s="1400"/>
      <c r="AV39" s="10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3"/>
      <c r="B40" s="1122"/>
      <c r="C40" s="1400"/>
      <c r="D40" s="1400"/>
      <c r="E40" s="1400"/>
      <c r="F40" s="1400"/>
      <c r="G40" s="1400"/>
      <c r="H40" s="1400"/>
      <c r="I40" s="1400"/>
      <c r="J40" s="1400"/>
      <c r="K40" s="1400"/>
      <c r="L40" s="1400"/>
      <c r="M40" s="1400"/>
      <c r="N40" s="1400"/>
      <c r="O40" s="1400"/>
      <c r="P40" s="1400"/>
      <c r="Q40" s="1400"/>
      <c r="R40" s="1400"/>
      <c r="S40" s="1400"/>
      <c r="T40" s="1400"/>
      <c r="U40" s="1400"/>
      <c r="V40" s="1400"/>
      <c r="W40" s="1400"/>
      <c r="X40" s="1400"/>
      <c r="Y40" s="1400"/>
      <c r="Z40" s="1400"/>
      <c r="AA40" s="1400"/>
      <c r="AB40" s="1400"/>
      <c r="AC40" s="1400"/>
      <c r="AD40" s="1400"/>
      <c r="AE40" s="1400"/>
      <c r="AF40" s="1400"/>
      <c r="AG40" s="1400"/>
      <c r="AH40" s="1400"/>
      <c r="AI40" s="1400"/>
      <c r="AJ40" s="1400"/>
      <c r="AK40" s="1400"/>
      <c r="AL40" s="1400"/>
      <c r="AM40" s="1400"/>
      <c r="AN40" s="1400"/>
      <c r="AO40" s="1400"/>
      <c r="AP40" s="1400"/>
      <c r="AQ40" s="1400"/>
      <c r="AR40" s="1400"/>
      <c r="AS40" s="1400"/>
      <c r="AT40" s="1400"/>
      <c r="AU40" s="1400"/>
      <c r="AV40" s="10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8"/>
      <c r="B41" s="1122"/>
      <c r="C41" s="1400"/>
      <c r="D41" s="1400"/>
      <c r="E41" s="1400"/>
      <c r="F41" s="1400"/>
      <c r="G41" s="1400"/>
      <c r="H41" s="1400"/>
      <c r="I41" s="1400"/>
      <c r="J41" s="1400"/>
      <c r="K41" s="1400"/>
      <c r="L41" s="1400"/>
      <c r="M41" s="1400"/>
      <c r="N41" s="1400"/>
      <c r="O41" s="1400"/>
      <c r="P41" s="1400"/>
      <c r="Q41" s="1400"/>
      <c r="R41" s="1400"/>
      <c r="S41" s="1400"/>
      <c r="T41" s="1400"/>
      <c r="U41" s="1400"/>
      <c r="V41" s="1400"/>
      <c r="W41" s="1400"/>
      <c r="X41" s="1400"/>
      <c r="Y41" s="1400"/>
      <c r="Z41" s="1400"/>
      <c r="AA41" s="1400"/>
      <c r="AB41" s="1400"/>
      <c r="AC41" s="1400"/>
      <c r="AD41" s="1400"/>
      <c r="AE41" s="1400"/>
      <c r="AF41" s="1400"/>
      <c r="AG41" s="1400"/>
      <c r="AH41" s="1400"/>
      <c r="AI41" s="1400"/>
      <c r="AJ41" s="1400"/>
      <c r="AK41" s="1400"/>
      <c r="AL41" s="1400"/>
      <c r="AM41" s="1400"/>
      <c r="AN41" s="1400"/>
      <c r="AO41" s="1400"/>
      <c r="AP41" s="1400"/>
      <c r="AQ41" s="1400"/>
      <c r="AR41" s="1400"/>
      <c r="AS41" s="1400"/>
      <c r="AT41" s="1400"/>
      <c r="AU41" s="1400"/>
      <c r="AV41" s="137"/>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8"/>
      <c r="B42" s="3" t="s">
        <v>620</v>
      </c>
      <c r="C42" s="3"/>
      <c r="D42" s="3"/>
      <c r="E42" s="1401"/>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J42" s="1398"/>
      <c r="AK42" s="1398"/>
      <c r="AL42" s="1398"/>
      <c r="AM42" s="1398"/>
      <c r="AN42" s="1398"/>
      <c r="AO42" s="1398"/>
      <c r="AP42" s="1398"/>
      <c r="AQ42" s="1398"/>
      <c r="AR42" s="1398"/>
      <c r="AS42" s="1398"/>
      <c r="AT42" s="1398"/>
      <c r="AU42" s="1398"/>
      <c r="AV42" s="137"/>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43"/>
      <c r="B43" s="1122"/>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1400"/>
      <c r="AL43" s="1400"/>
      <c r="AM43" s="1400"/>
      <c r="AN43" s="1400"/>
      <c r="AO43" s="1400"/>
      <c r="AP43" s="1400"/>
      <c r="AQ43" s="1400"/>
      <c r="AR43" s="1400"/>
      <c r="AS43" s="1400"/>
      <c r="AT43" s="1400"/>
      <c r="AU43" s="1400"/>
      <c r="AV43" s="10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9"/>
      <c r="B44" s="1122"/>
      <c r="C44" s="1400"/>
      <c r="D44" s="1400"/>
      <c r="E44" s="1400"/>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400"/>
      <c r="AL44" s="1400"/>
      <c r="AM44" s="1400"/>
      <c r="AN44" s="1400"/>
      <c r="AO44" s="1400"/>
      <c r="AP44" s="1400"/>
      <c r="AQ44" s="1400"/>
      <c r="AR44" s="1400"/>
      <c r="AS44" s="1400"/>
      <c r="AT44" s="1400"/>
      <c r="AU44" s="1400"/>
      <c r="AV44" s="16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93" t="s">
        <v>621</v>
      </c>
      <c r="B45" s="1394"/>
      <c r="C45" s="1394"/>
      <c r="D45" s="1394"/>
      <c r="E45" s="1394"/>
      <c r="F45" s="1394"/>
      <c r="G45" s="1394"/>
      <c r="H45" s="1394"/>
      <c r="I45" s="1394"/>
      <c r="J45" s="1394"/>
      <c r="K45" s="1394"/>
      <c r="L45" s="1394"/>
      <c r="M45" s="1394"/>
      <c r="N45" s="1394"/>
      <c r="O45" s="1394"/>
      <c r="P45" s="1394"/>
      <c r="Q45" s="1394"/>
      <c r="R45" s="1394"/>
      <c r="S45" s="1394"/>
      <c r="T45" s="1394"/>
      <c r="U45" s="1394"/>
      <c r="V45" s="1394"/>
      <c r="W45" s="1394"/>
      <c r="X45" s="1394"/>
      <c r="Y45" s="1394"/>
      <c r="Z45" s="1394"/>
      <c r="AA45" s="1394"/>
      <c r="AB45" s="1394"/>
      <c r="AC45" s="1394"/>
      <c r="AD45" s="1394"/>
      <c r="AE45" s="1394"/>
      <c r="AF45" s="1394"/>
      <c r="AG45" s="1394"/>
      <c r="AH45" s="1394"/>
      <c r="AI45" s="1394"/>
      <c r="AJ45" s="1394"/>
      <c r="AK45" s="1394"/>
      <c r="AL45" s="1394"/>
      <c r="AM45" s="1394"/>
      <c r="AN45" s="1394"/>
      <c r="AO45" s="1394"/>
      <c r="AP45" s="1394"/>
      <c r="AQ45" s="1394"/>
      <c r="AR45" s="1394"/>
      <c r="AS45" s="1394"/>
      <c r="AT45" s="1394"/>
      <c r="AU45" s="1394"/>
      <c r="AV45" s="139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1.25" customHeight="1" x14ac:dyDescent="0.2">
      <c r="A46" s="1396"/>
      <c r="B46" s="1394"/>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1394"/>
      <c r="AU46" s="1394"/>
      <c r="AV46" s="139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96"/>
      <c r="B47" s="1394"/>
      <c r="C47" s="1394"/>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4"/>
      <c r="AU47" s="1394"/>
      <c r="AV47" s="1395"/>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3.75" customHeight="1" x14ac:dyDescent="0.2">
      <c r="A48" s="57"/>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9.5" customHeight="1" x14ac:dyDescent="0.2">
      <c r="A49" s="72" t="s">
        <v>392</v>
      </c>
      <c r="B49" s="68"/>
      <c r="C49" s="68"/>
      <c r="D49" s="68"/>
      <c r="E49" s="726"/>
      <c r="F49" s="1080"/>
      <c r="G49" s="1080"/>
      <c r="H49" s="1080"/>
      <c r="I49" s="1080"/>
      <c r="J49" s="1080"/>
      <c r="K49" s="1080"/>
      <c r="L49" s="1080"/>
      <c r="M49" s="1080"/>
      <c r="N49" s="1080"/>
      <c r="O49" s="1080"/>
      <c r="P49" s="68"/>
      <c r="Q49" s="68"/>
      <c r="R49" s="68"/>
      <c r="S49" s="68"/>
      <c r="T49" s="68"/>
      <c r="U49" s="68"/>
      <c r="V49" s="68"/>
      <c r="W49" s="68"/>
      <c r="X49" s="68"/>
      <c r="Y49" s="18" t="s">
        <v>351</v>
      </c>
      <c r="Z49" s="71"/>
      <c r="AA49" s="71"/>
      <c r="AB49" s="71"/>
      <c r="AC49" s="71"/>
      <c r="AD49" s="71"/>
      <c r="AE49" s="71"/>
      <c r="AF49" s="71"/>
      <c r="AG49" s="71"/>
      <c r="AH49" s="71"/>
      <c r="AI49" s="71"/>
      <c r="AJ49" s="71"/>
      <c r="AK49" s="71"/>
      <c r="AL49" s="71"/>
      <c r="AM49" s="71"/>
      <c r="AN49" s="71"/>
      <c r="AO49" s="71"/>
      <c r="AP49" s="71"/>
      <c r="AQ49" s="68"/>
      <c r="AR49" s="68"/>
      <c r="AS49" s="68"/>
      <c r="AT49" s="68"/>
      <c r="AU49" s="68"/>
      <c r="AV49" s="5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75" customHeight="1" x14ac:dyDescent="0.2">
      <c r="A50" s="70"/>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9" t="s">
        <v>394</v>
      </c>
      <c r="AG50" s="69"/>
      <c r="AH50" s="68"/>
      <c r="AI50" s="68"/>
      <c r="AJ50" s="68"/>
      <c r="AK50" s="68"/>
      <c r="AL50" s="68"/>
      <c r="AM50" s="68"/>
      <c r="AN50" s="68"/>
      <c r="AO50" s="68"/>
      <c r="AP50" s="68"/>
      <c r="AQ50" s="68"/>
      <c r="AR50" s="68"/>
      <c r="AS50" s="68"/>
      <c r="AT50" s="68"/>
      <c r="AU50" s="68"/>
      <c r="AV50" s="13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3" customHeight="1" x14ac:dyDescent="0.2">
      <c r="A51" s="15"/>
      <c r="AV51" s="13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8" customHeight="1" x14ac:dyDescent="0.2">
      <c r="A52" s="15"/>
      <c r="C52" s="18" t="s">
        <v>349</v>
      </c>
      <c r="E52" s="1385"/>
      <c r="F52" s="1385"/>
      <c r="G52" s="1385"/>
      <c r="H52" s="1385"/>
      <c r="I52" s="1385"/>
      <c r="J52" s="1385"/>
      <c r="Y52" s="18" t="s">
        <v>369</v>
      </c>
      <c r="AA52" s="1386"/>
      <c r="AB52" s="1386"/>
      <c r="AC52" s="1386"/>
      <c r="AD52" s="1386"/>
      <c r="AE52" s="1386"/>
      <c r="AF52" s="1386"/>
      <c r="AG52" s="1386"/>
      <c r="AH52" s="1386"/>
      <c r="AI52" s="1386"/>
      <c r="AJ52" s="1386"/>
      <c r="AK52" s="1386"/>
      <c r="AL52" s="1386"/>
      <c r="AM52" s="722"/>
      <c r="AN52" s="722"/>
      <c r="AO52" s="722"/>
      <c r="AP52" s="722"/>
      <c r="AV52" s="137"/>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8.25" customHeight="1" x14ac:dyDescent="0.2">
      <c r="A53" s="66"/>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3.5" customHeight="1" x14ac:dyDescent="0.2">
      <c r="A54" s="18" t="s">
        <v>622</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61" t="s">
        <v>623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3"/>
      <c r="B56" s="16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74.25" customHeight="1" x14ac:dyDescent="0.2">
      <c r="A57" s="1387" t="s">
        <v>1226</v>
      </c>
      <c r="B57" s="1388"/>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8"/>
      <c r="AV57" s="1388"/>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389" t="s">
        <v>624</v>
      </c>
      <c r="B59" s="1390"/>
      <c r="C59" s="1390"/>
      <c r="D59" s="1390"/>
      <c r="E59" s="1390"/>
      <c r="F59" s="1390"/>
      <c r="G59" s="1390"/>
      <c r="H59" s="1390"/>
      <c r="I59" s="1390"/>
      <c r="J59" s="1390"/>
      <c r="K59" s="1390"/>
      <c r="L59" s="1390"/>
      <c r="M59" s="1390"/>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5" customHeight="1" x14ac:dyDescent="0.2">
      <c r="A61" s="1391" t="s">
        <v>625</v>
      </c>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58.5" customHeight="1" x14ac:dyDescent="0.2">
      <c r="A63" s="1389" t="s">
        <v>1227</v>
      </c>
      <c r="B63" s="1390"/>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48.75" customHeight="1" x14ac:dyDescent="0.25">
      <c r="A65" s="1380" t="s">
        <v>626</v>
      </c>
      <c r="B65" s="1381"/>
      <c r="C65" s="1381"/>
      <c r="D65" s="1381"/>
      <c r="E65" s="1381"/>
      <c r="F65" s="1381"/>
      <c r="G65" s="1381"/>
      <c r="H65" s="1381"/>
      <c r="I65" s="1381"/>
      <c r="J65" s="1381"/>
      <c r="K65" s="1381"/>
      <c r="L65" s="1381"/>
      <c r="M65" s="1381"/>
      <c r="N65" s="1381"/>
      <c r="O65" s="1381"/>
      <c r="P65" s="1381"/>
      <c r="Q65" s="1381"/>
      <c r="R65" s="1381"/>
      <c r="S65" s="1381"/>
      <c r="T65" s="1381"/>
      <c r="U65" s="1381"/>
      <c r="V65" s="1381"/>
      <c r="W65" s="1381"/>
      <c r="X65" s="1381"/>
      <c r="Y65" s="1381"/>
      <c r="Z65" s="1381"/>
      <c r="AA65" s="1381"/>
      <c r="AB65" s="1381"/>
      <c r="AC65" s="1381"/>
      <c r="AD65" s="1381"/>
      <c r="AE65" s="1381"/>
      <c r="AF65" s="1381"/>
      <c r="AG65" s="1381"/>
      <c r="AH65" s="1381"/>
      <c r="AI65" s="1381"/>
      <c r="AJ65" s="1381"/>
      <c r="AK65" s="1381"/>
      <c r="AL65" s="1381"/>
      <c r="AM65" s="1381"/>
      <c r="AN65" s="1381"/>
      <c r="AO65" s="1381"/>
      <c r="AP65" s="1381"/>
      <c r="AQ65" s="1381"/>
      <c r="AR65" s="1381"/>
      <c r="AS65" s="1381"/>
      <c r="AT65" s="1381"/>
      <c r="AU65" s="1381"/>
      <c r="AV65" s="138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1.5" customHeight="1" x14ac:dyDescent="0.25">
      <c r="A67" s="1380" t="s">
        <v>627</v>
      </c>
      <c r="B67" s="1381"/>
      <c r="C67" s="1381"/>
      <c r="D67" s="1381"/>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c r="AE67" s="1381"/>
      <c r="AF67" s="1381"/>
      <c r="AG67" s="1381"/>
      <c r="AH67" s="1381"/>
      <c r="AI67" s="1381"/>
      <c r="AJ67" s="1381"/>
      <c r="AK67" s="1381"/>
      <c r="AL67" s="1381"/>
      <c r="AM67" s="1381"/>
      <c r="AN67" s="1381"/>
      <c r="AO67" s="1381"/>
      <c r="AP67" s="1381"/>
      <c r="AQ67" s="1381"/>
      <c r="AR67" s="1381"/>
      <c r="AS67" s="1381"/>
      <c r="AT67" s="1381"/>
      <c r="AU67" s="1381"/>
      <c r="AV67" s="138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MFT7AdSs4nGBaPa58vyKniPjO1oOrwGUK7n+TlcSixrpZsmyBs9OLSPWbC3tbLmsjkTAnKPLKKWDAYGEmIBrGw==" saltValue="ro47kep4lNTYnXReCKf9Eg==" spinCount="100000" sheet="1" objects="1" scenarios="1"/>
  <customSheetViews>
    <customSheetView guid="{BAD81FB0-74BE-4D1D-8AE6-FAAD10AA3504}" zeroValues="0" fitToPage="1" printArea="1" topLeftCell="A40">
      <selection activeCell="A57" sqref="A57:AV57"/>
      <pageMargins left="0" right="0" top="0" bottom="0" header="0" footer="0"/>
      <printOptions horizontalCentered="1"/>
      <pageSetup scale="69" orientation="portrait" r:id="rId1"/>
      <headerFooter alignWithMargins="0"/>
    </customSheetView>
  </customSheetViews>
  <mergeCells count="113">
    <mergeCell ref="B39:AU39"/>
    <mergeCell ref="A35:AV36"/>
    <mergeCell ref="A31:X31"/>
    <mergeCell ref="Y31:AV31"/>
    <mergeCell ref="A29:X29"/>
    <mergeCell ref="Y29:AV29"/>
    <mergeCell ref="A30:X30"/>
    <mergeCell ref="Y30:AV30"/>
    <mergeCell ref="Y28:AV28"/>
    <mergeCell ref="W9:AJ9"/>
    <mergeCell ref="W10:AJ10"/>
    <mergeCell ref="W11:AJ11"/>
    <mergeCell ref="Q10:V10"/>
    <mergeCell ref="Q11:V11"/>
    <mergeCell ref="A10:P10"/>
    <mergeCell ref="A11:P11"/>
    <mergeCell ref="A12:P12"/>
    <mergeCell ref="A13:P13"/>
    <mergeCell ref="AK11:AV11"/>
    <mergeCell ref="AK12:AV12"/>
    <mergeCell ref="X18:AB19"/>
    <mergeCell ref="AC18:AG19"/>
    <mergeCell ref="W13:AJ13"/>
    <mergeCell ref="W14:AJ14"/>
    <mergeCell ref="Q13:V13"/>
    <mergeCell ref="Q14:V14"/>
    <mergeCell ref="A15:AV17"/>
    <mergeCell ref="A18:O19"/>
    <mergeCell ref="AK13:AV13"/>
    <mergeCell ref="U22:W22"/>
    <mergeCell ref="A27:AV27"/>
    <mergeCell ref="A28:X28"/>
    <mergeCell ref="X21:AB21"/>
    <mergeCell ref="AC20:AG20"/>
    <mergeCell ref="AC21:AG21"/>
    <mergeCell ref="AC22:AG22"/>
    <mergeCell ref="AC23:AG23"/>
    <mergeCell ref="X22:AB22"/>
    <mergeCell ref="X23:AB23"/>
    <mergeCell ref="A25:T25"/>
    <mergeCell ref="U24:W24"/>
    <mergeCell ref="U25:W25"/>
    <mergeCell ref="X24:AB24"/>
    <mergeCell ref="X25:AB25"/>
    <mergeCell ref="U23:W23"/>
    <mergeCell ref="A20:T20"/>
    <mergeCell ref="A21:T21"/>
    <mergeCell ref="A22:T22"/>
    <mergeCell ref="A23:T23"/>
    <mergeCell ref="A24:T24"/>
    <mergeCell ref="AC26:AG26"/>
    <mergeCell ref="AM26:AQ26"/>
    <mergeCell ref="U20:W20"/>
    <mergeCell ref="D1:AV3"/>
    <mergeCell ref="A1:C3"/>
    <mergeCell ref="A4:AV4"/>
    <mergeCell ref="AR21:AV21"/>
    <mergeCell ref="AH20:AL20"/>
    <mergeCell ref="AH21:AL21"/>
    <mergeCell ref="AM20:AQ20"/>
    <mergeCell ref="AR20:AV20"/>
    <mergeCell ref="AM21:AQ21"/>
    <mergeCell ref="X20:AB20"/>
    <mergeCell ref="A5:AV7"/>
    <mergeCell ref="A8:P8"/>
    <mergeCell ref="Q8:V8"/>
    <mergeCell ref="AK8:AV8"/>
    <mergeCell ref="AH18:AL19"/>
    <mergeCell ref="AR18:AV19"/>
    <mergeCell ref="AM18:AQ19"/>
    <mergeCell ref="A9:P9"/>
    <mergeCell ref="U21:W21"/>
    <mergeCell ref="Q9:V9"/>
    <mergeCell ref="W12:AJ12"/>
    <mergeCell ref="Q12:V12"/>
    <mergeCell ref="AK9:AV9"/>
    <mergeCell ref="AK10:AV10"/>
    <mergeCell ref="AR22:AV22"/>
    <mergeCell ref="AR23:AV23"/>
    <mergeCell ref="AR24:AV24"/>
    <mergeCell ref="AR25:AV25"/>
    <mergeCell ref="AH24:AL24"/>
    <mergeCell ref="AH25:AL25"/>
    <mergeCell ref="AM23:AQ23"/>
    <mergeCell ref="AM24:AQ24"/>
    <mergeCell ref="AM25:AQ25"/>
    <mergeCell ref="AH23:AL23"/>
    <mergeCell ref="AH22:AL22"/>
    <mergeCell ref="AM22:AQ22"/>
    <mergeCell ref="A65:AV65"/>
    <mergeCell ref="A67:AV67"/>
    <mergeCell ref="AC24:AG24"/>
    <mergeCell ref="AC25:AG25"/>
    <mergeCell ref="E49:O49"/>
    <mergeCell ref="E52:J52"/>
    <mergeCell ref="AA52:AP52"/>
    <mergeCell ref="A57:AV57"/>
    <mergeCell ref="A59:AV59"/>
    <mergeCell ref="A61:AV61"/>
    <mergeCell ref="A63:AV63"/>
    <mergeCell ref="A45:AV47"/>
    <mergeCell ref="A32:X32"/>
    <mergeCell ref="Y32:AV32"/>
    <mergeCell ref="A33:X33"/>
    <mergeCell ref="Y33:AV33"/>
    <mergeCell ref="A34:X34"/>
    <mergeCell ref="Y34:AV34"/>
    <mergeCell ref="B40:AU40"/>
    <mergeCell ref="B41:AU41"/>
    <mergeCell ref="B44:AU44"/>
    <mergeCell ref="E42:AU42"/>
    <mergeCell ref="B43:AU43"/>
    <mergeCell ref="E38:AU38"/>
  </mergeCells>
  <printOptions horizontalCentered="1"/>
  <pageMargins left="0" right="0" top="0" bottom="0" header="0" footer="0"/>
  <pageSetup scale="68"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CF253"/>
  <sheetViews>
    <sheetView showGridLines="0" showRowColHeaders="0" showZeros="0" zoomScaleNormal="100" workbookViewId="0">
      <selection activeCell="B23" sqref="B23"/>
    </sheetView>
  </sheetViews>
  <sheetFormatPr defaultRowHeight="12.75" x14ac:dyDescent="0.2"/>
  <cols>
    <col min="1" max="1" width="3.140625" customWidth="1"/>
    <col min="2" max="3" width="2.7109375" customWidth="1"/>
    <col min="4" max="4" width="4.5703125" customWidth="1"/>
    <col min="5" max="5" width="2.7109375" customWidth="1"/>
    <col min="6" max="6" width="3" customWidth="1"/>
    <col min="7" max="27" width="2.7109375" customWidth="1"/>
    <col min="28" max="28" width="3.7109375" customWidth="1"/>
    <col min="29" max="29" width="3.28515625" customWidth="1"/>
    <col min="30" max="47" width="2.7109375" customWidth="1"/>
    <col min="48" max="49" width="4.42578125" customWidth="1"/>
    <col min="50" max="109" width="2.7109375" customWidth="1"/>
  </cols>
  <sheetData>
    <row r="1" spans="1:48" s="4" customFormat="1" ht="13.5" thickTop="1" x14ac:dyDescent="0.2">
      <c r="A1" s="1326" t="s">
        <v>63</v>
      </c>
      <c r="B1" s="1327"/>
      <c r="C1" s="1327"/>
      <c r="D1" s="1331" t="s">
        <v>628</v>
      </c>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3"/>
    </row>
    <row r="2" spans="1:48" s="4" customFormat="1" x14ac:dyDescent="0.2">
      <c r="A2" s="1328"/>
      <c r="B2" s="1106"/>
      <c r="C2" s="1106"/>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5"/>
    </row>
    <row r="3" spans="1:48" s="4" customFormat="1" x14ac:dyDescent="0.2">
      <c r="A3" s="1328"/>
      <c r="B3" s="1106"/>
      <c r="C3" s="1106"/>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5"/>
    </row>
    <row r="4" spans="1:48" s="4" customFormat="1" ht="13.5" thickBot="1" x14ac:dyDescent="0.25">
      <c r="A4" s="1329"/>
      <c r="B4" s="1330"/>
      <c r="C4" s="1330"/>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7"/>
    </row>
    <row r="5" spans="1:48" ht="15.75" thickTop="1" x14ac:dyDescent="0.2">
      <c r="A5" s="138"/>
      <c r="AV5" s="137"/>
    </row>
    <row r="6" spans="1:48" ht="15" x14ac:dyDescent="0.2">
      <c r="A6" s="138"/>
      <c r="B6" s="3" t="s">
        <v>524</v>
      </c>
      <c r="C6" s="3"/>
      <c r="D6" s="3"/>
      <c r="E6" s="3"/>
      <c r="F6" s="3"/>
      <c r="G6" s="1322"/>
      <c r="H6" s="1322"/>
      <c r="I6" s="1322"/>
      <c r="J6" s="1322"/>
      <c r="K6" s="1322"/>
      <c r="L6" s="1322"/>
      <c r="M6" s="1322"/>
      <c r="N6" s="1322"/>
      <c r="O6" s="1322"/>
      <c r="P6" s="1322"/>
      <c r="Q6" s="1322"/>
      <c r="R6" s="1322"/>
      <c r="S6" s="1322"/>
      <c r="T6" s="1322"/>
      <c r="U6" s="1322"/>
      <c r="V6" s="1322"/>
      <c r="W6" s="3"/>
      <c r="X6" s="3" t="s">
        <v>525</v>
      </c>
      <c r="Y6" s="3"/>
      <c r="Z6" s="3"/>
      <c r="AA6" s="3"/>
      <c r="AB6" s="3"/>
      <c r="AC6" s="1342"/>
      <c r="AD6" s="1342"/>
      <c r="AE6" s="1342"/>
      <c r="AF6" s="1342"/>
      <c r="AG6" s="1342"/>
      <c r="AH6" s="1342"/>
      <c r="AI6" s="1342"/>
      <c r="AJ6" s="1342"/>
      <c r="AK6" s="1342"/>
      <c r="AL6" s="1342"/>
      <c r="AM6" s="1342"/>
      <c r="AN6" s="1342"/>
      <c r="AO6" s="1342"/>
      <c r="AP6" s="1342"/>
      <c r="AQ6" s="1342"/>
      <c r="AR6" s="1342"/>
      <c r="AS6" s="1342"/>
      <c r="AT6" s="1342"/>
      <c r="AU6" s="1342"/>
      <c r="AV6" s="137"/>
    </row>
    <row r="7" spans="1:48" ht="15" x14ac:dyDescent="0.2">
      <c r="A7" s="138"/>
      <c r="B7" s="3" t="s">
        <v>629</v>
      </c>
      <c r="C7" s="3"/>
      <c r="D7" s="3"/>
      <c r="E7" s="3"/>
      <c r="F7" s="3"/>
      <c r="G7" s="3"/>
      <c r="H7" s="3"/>
      <c r="I7" s="1445"/>
      <c r="J7" s="1445"/>
      <c r="K7" s="1445"/>
      <c r="L7" s="1445"/>
      <c r="M7" s="1445"/>
      <c r="N7" s="1445"/>
      <c r="O7" s="1445"/>
      <c r="P7" s="1445"/>
      <c r="Q7" s="1445"/>
      <c r="R7" s="1445"/>
      <c r="S7" s="1445"/>
      <c r="T7" s="1445"/>
      <c r="U7" s="1445"/>
      <c r="V7" s="1445"/>
      <c r="W7" s="3"/>
      <c r="X7" s="160"/>
      <c r="Y7" s="3"/>
      <c r="Z7" s="3"/>
      <c r="AA7" s="3"/>
      <c r="AB7" s="3"/>
      <c r="AC7" s="3"/>
      <c r="AD7" s="3"/>
      <c r="AE7" s="3"/>
      <c r="AF7" s="3"/>
      <c r="AG7" s="3"/>
      <c r="AH7" s="3"/>
      <c r="AI7" s="3"/>
      <c r="AJ7" s="3"/>
      <c r="AK7" s="3"/>
      <c r="AL7" s="3"/>
      <c r="AM7" s="3"/>
      <c r="AN7" s="3"/>
      <c r="AO7" s="3"/>
      <c r="AP7" s="3"/>
      <c r="AQ7" s="3"/>
      <c r="AR7" s="3"/>
      <c r="AS7" s="3"/>
      <c r="AT7" s="3"/>
      <c r="AU7" s="3"/>
      <c r="AV7" s="137"/>
    </row>
    <row r="8" spans="1:48" ht="15" x14ac:dyDescent="0.2">
      <c r="A8" s="138"/>
      <c r="B8" s="3" t="s">
        <v>527</v>
      </c>
      <c r="C8" s="3"/>
      <c r="D8" s="3"/>
      <c r="E8" s="3"/>
      <c r="F8" s="3"/>
      <c r="G8" s="3"/>
      <c r="H8" s="1444"/>
      <c r="I8" s="1444"/>
      <c r="J8" s="1444"/>
      <c r="K8" s="1444"/>
      <c r="L8" s="1444"/>
      <c r="M8" s="1444"/>
      <c r="N8" s="1444"/>
      <c r="O8" s="1444"/>
      <c r="P8" s="1444"/>
      <c r="Q8" s="1444"/>
      <c r="R8" s="1444"/>
      <c r="S8" s="1444"/>
      <c r="T8" s="1444"/>
      <c r="U8" s="1444"/>
      <c r="V8" s="1444"/>
      <c r="W8" s="3"/>
      <c r="X8" s="3"/>
      <c r="Y8" s="3"/>
      <c r="Z8" s="3"/>
      <c r="AA8" s="3"/>
      <c r="AB8" s="3"/>
      <c r="AC8" s="3"/>
      <c r="AD8" s="3"/>
      <c r="AE8" s="3"/>
      <c r="AF8" s="3"/>
      <c r="AG8" s="3"/>
      <c r="AH8" s="3"/>
      <c r="AI8" s="3"/>
      <c r="AJ8" s="3"/>
      <c r="AK8" s="3"/>
      <c r="AL8" s="3"/>
      <c r="AM8" s="3"/>
      <c r="AN8" s="3"/>
      <c r="AO8" s="3"/>
      <c r="AP8" s="3"/>
      <c r="AQ8" s="3"/>
      <c r="AR8" s="3"/>
      <c r="AS8" s="3"/>
      <c r="AT8" s="3"/>
      <c r="AU8" s="3"/>
      <c r="AV8" s="137"/>
    </row>
    <row r="9" spans="1:48" ht="9.6" customHeight="1" x14ac:dyDescent="0.2">
      <c r="A9" s="142"/>
      <c r="B9" s="14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137"/>
    </row>
    <row r="10" spans="1:48" ht="12" customHeight="1" x14ac:dyDescent="0.2">
      <c r="A10" s="1446" t="s">
        <v>528</v>
      </c>
      <c r="B10" s="133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5"/>
      <c r="Y10" s="1343" t="s">
        <v>529</v>
      </c>
      <c r="Z10" s="1344"/>
      <c r="AA10" s="1344"/>
      <c r="AB10" s="1344"/>
      <c r="AC10" s="1344"/>
      <c r="AD10" s="1344"/>
      <c r="AE10" s="1344"/>
      <c r="AF10" s="1344"/>
      <c r="AG10" s="1344"/>
      <c r="AH10" s="1344"/>
      <c r="AI10" s="1344"/>
      <c r="AJ10" s="1344"/>
      <c r="AK10" s="1344"/>
      <c r="AL10" s="1344"/>
      <c r="AM10" s="1344"/>
      <c r="AN10" s="1344"/>
      <c r="AO10" s="1344"/>
      <c r="AP10" s="1344"/>
      <c r="AQ10" s="1344"/>
      <c r="AR10" s="1344"/>
      <c r="AS10" s="1344"/>
      <c r="AT10" s="1344"/>
      <c r="AU10" s="1344"/>
      <c r="AV10" s="1345"/>
    </row>
    <row r="11" spans="1:48" x14ac:dyDescent="0.2">
      <c r="A11" s="1346"/>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8"/>
      <c r="Y11" s="1346"/>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8"/>
    </row>
    <row r="12" spans="1:48" ht="15" x14ac:dyDescent="0.2">
      <c r="A12" s="158"/>
      <c r="B12" s="136" t="s">
        <v>530</v>
      </c>
      <c r="C12" s="136"/>
      <c r="D12" s="136"/>
      <c r="E12" s="136"/>
      <c r="F12" s="136"/>
      <c r="G12" s="136"/>
      <c r="H12" s="136"/>
      <c r="I12" s="136"/>
      <c r="J12" s="136"/>
      <c r="K12" s="136"/>
      <c r="L12" s="136"/>
      <c r="M12" s="136"/>
      <c r="N12" s="136"/>
      <c r="O12" s="158"/>
      <c r="P12" s="136"/>
      <c r="Q12" s="136"/>
      <c r="R12" s="136"/>
      <c r="S12" s="157"/>
      <c r="T12" s="158"/>
      <c r="U12" s="136"/>
      <c r="V12" s="136"/>
      <c r="W12" s="136"/>
      <c r="X12" s="157"/>
      <c r="Y12" s="136"/>
      <c r="Z12" s="136" t="s">
        <v>531</v>
      </c>
      <c r="AA12" s="136"/>
      <c r="AB12" s="136"/>
      <c r="AC12" s="136"/>
      <c r="AD12" s="136"/>
      <c r="AE12" s="136"/>
      <c r="AF12" s="136"/>
      <c r="AG12" s="136"/>
      <c r="AH12" s="136"/>
      <c r="AI12" s="136"/>
      <c r="AJ12" s="136"/>
      <c r="AK12" s="136"/>
      <c r="AL12" s="136"/>
      <c r="AM12" s="158"/>
      <c r="AN12" s="136"/>
      <c r="AO12" s="136"/>
      <c r="AP12" s="136"/>
      <c r="AQ12" s="157"/>
      <c r="AR12" s="1310"/>
      <c r="AS12" s="1311"/>
      <c r="AT12" s="1311"/>
      <c r="AU12" s="1311"/>
      <c r="AV12" s="1312"/>
    </row>
    <row r="13" spans="1:48" ht="15" customHeight="1" x14ac:dyDescent="0.2">
      <c r="A13" s="138"/>
      <c r="B13" s="3" t="s">
        <v>532</v>
      </c>
      <c r="C13" s="3"/>
      <c r="D13" s="3"/>
      <c r="E13" s="3"/>
      <c r="F13" s="3"/>
      <c r="G13" s="3"/>
      <c r="H13" s="3"/>
      <c r="I13" s="3"/>
      <c r="J13" s="3"/>
      <c r="K13" s="3"/>
      <c r="L13" s="3"/>
      <c r="M13" s="3"/>
      <c r="N13" s="3"/>
      <c r="O13" s="1338" t="s">
        <v>533</v>
      </c>
      <c r="P13" s="1339"/>
      <c r="Q13" s="1339"/>
      <c r="R13" s="1339"/>
      <c r="S13" s="1340"/>
      <c r="T13" s="156"/>
      <c r="U13" s="144"/>
      <c r="V13" s="144"/>
      <c r="W13" s="144"/>
      <c r="X13" s="155"/>
      <c r="Y13" s="3"/>
      <c r="Z13" s="3" t="s">
        <v>534</v>
      </c>
      <c r="AA13" s="3"/>
      <c r="AB13" s="3"/>
      <c r="AC13" s="3"/>
      <c r="AD13" s="3"/>
      <c r="AE13" s="3"/>
      <c r="AF13" s="3"/>
      <c r="AG13" s="3"/>
      <c r="AH13" s="3"/>
      <c r="AI13" s="3"/>
      <c r="AJ13" s="3"/>
      <c r="AK13" s="3"/>
      <c r="AL13" s="3"/>
      <c r="AM13" s="156"/>
      <c r="AN13" s="144"/>
      <c r="AO13" s="144"/>
      <c r="AP13" s="144"/>
      <c r="AQ13" s="155"/>
      <c r="AR13" s="1310"/>
      <c r="AS13" s="1311"/>
      <c r="AT13" s="1311"/>
      <c r="AU13" s="1311"/>
      <c r="AV13" s="1312"/>
    </row>
    <row r="14" spans="1:48" ht="15" customHeight="1" x14ac:dyDescent="0.2">
      <c r="A14" s="138"/>
      <c r="B14" s="1322"/>
      <c r="C14" s="1322"/>
      <c r="D14" s="1322"/>
      <c r="E14" s="1322"/>
      <c r="F14" s="1322"/>
      <c r="G14" s="1322"/>
      <c r="H14" s="1322"/>
      <c r="I14" s="1322"/>
      <c r="J14" s="1322"/>
      <c r="K14" s="1322"/>
      <c r="L14" s="1322"/>
      <c r="M14" s="3"/>
      <c r="N14" s="3"/>
      <c r="O14" s="1319"/>
      <c r="P14" s="1323"/>
      <c r="Q14" s="1323"/>
      <c r="R14" s="1323"/>
      <c r="S14" s="1324"/>
      <c r="T14" s="156"/>
      <c r="U14" s="144"/>
      <c r="V14" s="144"/>
      <c r="W14" s="144"/>
      <c r="X14" s="155"/>
      <c r="Y14" s="3"/>
      <c r="Z14" s="3" t="s">
        <v>535</v>
      </c>
      <c r="AA14" s="3"/>
      <c r="AB14" s="3"/>
      <c r="AC14" s="3"/>
      <c r="AD14" s="3"/>
      <c r="AE14" s="3"/>
      <c r="AF14" s="3"/>
      <c r="AG14" s="3"/>
      <c r="AH14" s="3"/>
      <c r="AI14" s="3"/>
      <c r="AJ14" s="3"/>
      <c r="AK14" s="3"/>
      <c r="AL14" s="3"/>
      <c r="AM14" s="156"/>
      <c r="AN14" s="144"/>
      <c r="AO14" s="144"/>
      <c r="AP14" s="144"/>
      <c r="AQ14" s="155"/>
      <c r="AR14" s="156"/>
      <c r="AS14" s="144"/>
      <c r="AT14" s="144"/>
      <c r="AU14" s="144"/>
      <c r="AV14" s="155"/>
    </row>
    <row r="15" spans="1:48" ht="15" customHeight="1" x14ac:dyDescent="0.2">
      <c r="A15" s="138"/>
      <c r="B15" s="1322"/>
      <c r="C15" s="1322"/>
      <c r="D15" s="1322"/>
      <c r="E15" s="1322"/>
      <c r="F15" s="1322"/>
      <c r="G15" s="1322"/>
      <c r="H15" s="1322"/>
      <c r="I15" s="1322"/>
      <c r="J15" s="1322"/>
      <c r="K15" s="1322"/>
      <c r="L15" s="1322"/>
      <c r="M15" s="3"/>
      <c r="N15" s="3"/>
      <c r="O15" s="1319"/>
      <c r="P15" s="1323"/>
      <c r="Q15" s="1323"/>
      <c r="R15" s="1323"/>
      <c r="S15" s="1324"/>
      <c r="T15" s="156"/>
      <c r="U15" s="144"/>
      <c r="V15" s="144"/>
      <c r="W15" s="144"/>
      <c r="X15" s="155"/>
      <c r="Y15" s="3"/>
      <c r="Z15" s="3" t="s">
        <v>536</v>
      </c>
      <c r="AA15" s="3"/>
      <c r="AB15" s="3"/>
      <c r="AC15" s="3"/>
      <c r="AD15" s="3"/>
      <c r="AE15" s="3"/>
      <c r="AF15" s="3"/>
      <c r="AG15" s="3"/>
      <c r="AH15" s="3"/>
      <c r="AI15" s="3"/>
      <c r="AJ15" s="3"/>
      <c r="AK15" s="3"/>
      <c r="AL15" s="3"/>
      <c r="AM15" s="156"/>
      <c r="AN15" s="144"/>
      <c r="AO15" s="144"/>
      <c r="AP15" s="144"/>
      <c r="AQ15" s="155"/>
      <c r="AR15" s="1319"/>
      <c r="AS15" s="1320"/>
      <c r="AT15" s="1320"/>
      <c r="AU15" s="1320"/>
      <c r="AV15" s="1321"/>
    </row>
    <row r="16" spans="1:48" ht="15" customHeight="1" x14ac:dyDescent="0.2">
      <c r="A16" s="138"/>
      <c r="B16" s="1322"/>
      <c r="C16" s="1322"/>
      <c r="D16" s="1322"/>
      <c r="E16" s="1322"/>
      <c r="F16" s="1322"/>
      <c r="G16" s="1322"/>
      <c r="H16" s="1322"/>
      <c r="I16" s="1322"/>
      <c r="J16" s="1322"/>
      <c r="K16" s="1322"/>
      <c r="L16" s="1322"/>
      <c r="M16" s="3"/>
      <c r="N16" s="3"/>
      <c r="O16" s="1319"/>
      <c r="P16" s="1323"/>
      <c r="Q16" s="1323"/>
      <c r="R16" s="1323"/>
      <c r="S16" s="1324"/>
      <c r="T16" s="156"/>
      <c r="U16" s="144"/>
      <c r="V16" s="144"/>
      <c r="W16" s="144"/>
      <c r="X16" s="155"/>
      <c r="Y16" s="3"/>
      <c r="Z16" s="3" t="s">
        <v>535</v>
      </c>
      <c r="AA16" s="3"/>
      <c r="AB16" s="3"/>
      <c r="AC16" s="3"/>
      <c r="AD16" s="3"/>
      <c r="AE16" s="3"/>
      <c r="AF16" s="3"/>
      <c r="AG16" s="3"/>
      <c r="AH16" s="3"/>
      <c r="AI16" s="3"/>
      <c r="AJ16" s="3"/>
      <c r="AK16" s="3"/>
      <c r="AL16" s="3"/>
      <c r="AM16" s="156"/>
      <c r="AN16" s="144"/>
      <c r="AO16" s="144"/>
      <c r="AP16" s="144"/>
      <c r="AQ16" s="155"/>
      <c r="AR16" s="156"/>
      <c r="AS16" s="144"/>
      <c r="AT16" s="144"/>
      <c r="AU16" s="144"/>
      <c r="AV16" s="155"/>
    </row>
    <row r="17" spans="1:84" ht="15" customHeight="1" x14ac:dyDescent="0.2">
      <c r="A17" s="138"/>
      <c r="B17" s="1322"/>
      <c r="C17" s="1322"/>
      <c r="D17" s="1322"/>
      <c r="E17" s="1322"/>
      <c r="F17" s="1322"/>
      <c r="G17" s="1322"/>
      <c r="H17" s="1322"/>
      <c r="I17" s="1322"/>
      <c r="J17" s="1322"/>
      <c r="K17" s="1322"/>
      <c r="L17" s="1322"/>
      <c r="M17" s="3"/>
      <c r="N17" s="3"/>
      <c r="O17" s="1319"/>
      <c r="P17" s="1323"/>
      <c r="Q17" s="1323"/>
      <c r="R17" s="1323"/>
      <c r="S17" s="1324"/>
      <c r="T17" s="1319"/>
      <c r="U17" s="1320"/>
      <c r="V17" s="1320"/>
      <c r="W17" s="1320"/>
      <c r="X17" s="1321"/>
      <c r="Y17" s="3"/>
      <c r="Z17" s="3" t="s">
        <v>537</v>
      </c>
      <c r="AA17" s="3"/>
      <c r="AB17" s="3"/>
      <c r="AC17" s="3"/>
      <c r="AD17" s="3"/>
      <c r="AE17" s="3"/>
      <c r="AF17" s="3"/>
      <c r="AG17" s="3"/>
      <c r="AH17" s="3"/>
      <c r="AI17" s="3"/>
      <c r="AJ17" s="3"/>
      <c r="AK17" s="3"/>
      <c r="AL17" s="3"/>
      <c r="AM17" s="156"/>
      <c r="AN17" s="144"/>
      <c r="AO17" s="144"/>
      <c r="AP17" s="144"/>
      <c r="AQ17" s="155"/>
      <c r="AR17" s="156"/>
      <c r="AS17" s="144"/>
      <c r="AT17" s="144"/>
      <c r="AU17" s="144"/>
      <c r="AV17" s="15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38"/>
      <c r="B18" s="3"/>
      <c r="C18" s="3"/>
      <c r="D18" s="3"/>
      <c r="E18" s="3"/>
      <c r="F18" s="3"/>
      <c r="G18" s="3"/>
      <c r="H18" s="3"/>
      <c r="I18" s="3"/>
      <c r="J18" s="3"/>
      <c r="K18" s="3"/>
      <c r="L18" s="3"/>
      <c r="M18" s="3"/>
      <c r="N18" s="3"/>
      <c r="O18" s="156"/>
      <c r="P18" s="144"/>
      <c r="Q18" s="144"/>
      <c r="R18" s="144"/>
      <c r="S18" s="155"/>
      <c r="T18" s="156"/>
      <c r="U18" s="144"/>
      <c r="V18" s="144"/>
      <c r="W18" s="144"/>
      <c r="X18" s="155"/>
      <c r="Y18" s="3"/>
      <c r="Z18" s="1322"/>
      <c r="AA18" s="1322"/>
      <c r="AB18" s="1322"/>
      <c r="AC18" s="1322"/>
      <c r="AD18" s="1322"/>
      <c r="AE18" s="1322"/>
      <c r="AF18" s="1322"/>
      <c r="AG18" s="1322"/>
      <c r="AH18" s="1322"/>
      <c r="AI18" s="1322"/>
      <c r="AJ18" s="1322"/>
      <c r="AK18" s="1322"/>
      <c r="AL18" s="3"/>
      <c r="AM18" s="156"/>
      <c r="AN18" s="144"/>
      <c r="AO18" s="144"/>
      <c r="AP18" s="144"/>
      <c r="AQ18" s="155"/>
      <c r="AR18" s="1319"/>
      <c r="AS18" s="1320"/>
      <c r="AT18" s="1320"/>
      <c r="AU18" s="1320"/>
      <c r="AV18" s="132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38"/>
      <c r="B19" s="3" t="s">
        <v>538</v>
      </c>
      <c r="C19" s="3"/>
      <c r="D19" s="3"/>
      <c r="E19" s="3"/>
      <c r="F19" s="3"/>
      <c r="G19" s="3"/>
      <c r="H19" s="3"/>
      <c r="I19" s="3"/>
      <c r="J19" s="3"/>
      <c r="K19" s="3"/>
      <c r="L19" s="3"/>
      <c r="M19" s="3"/>
      <c r="N19" s="137"/>
      <c r="O19" s="1319"/>
      <c r="P19" s="1323"/>
      <c r="Q19" s="1323"/>
      <c r="R19" s="1323"/>
      <c r="S19" s="1324"/>
      <c r="T19" s="1319"/>
      <c r="U19" s="1320"/>
      <c r="V19" s="1320"/>
      <c r="W19" s="1320"/>
      <c r="X19" s="1321"/>
      <c r="Y19" s="3"/>
      <c r="Z19" s="1322"/>
      <c r="AA19" s="1322"/>
      <c r="AB19" s="1322"/>
      <c r="AC19" s="1322"/>
      <c r="AD19" s="1322"/>
      <c r="AE19" s="1322"/>
      <c r="AF19" s="1322"/>
      <c r="AG19" s="1322"/>
      <c r="AH19" s="1322"/>
      <c r="AI19" s="1322"/>
      <c r="AJ19" s="1322"/>
      <c r="AK19" s="1322"/>
      <c r="AL19" s="3"/>
      <c r="AM19" s="156"/>
      <c r="AN19" s="144"/>
      <c r="AO19" s="144"/>
      <c r="AP19" s="144"/>
      <c r="AQ19" s="155"/>
      <c r="AR19" s="1319"/>
      <c r="AS19" s="1320"/>
      <c r="AT19" s="1320"/>
      <c r="AU19" s="1320"/>
      <c r="AV19" s="132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8"/>
      <c r="B20" s="3"/>
      <c r="C20" s="3" t="s">
        <v>539</v>
      </c>
      <c r="D20" s="3"/>
      <c r="E20" s="3"/>
      <c r="F20" s="3"/>
      <c r="G20" s="3"/>
      <c r="H20" s="3"/>
      <c r="I20" s="3"/>
      <c r="J20" s="3"/>
      <c r="K20" s="3"/>
      <c r="L20" s="3"/>
      <c r="M20" s="3"/>
      <c r="N20" s="137"/>
      <c r="O20" s="18"/>
      <c r="P20" s="18"/>
      <c r="Q20" s="18"/>
      <c r="R20" s="18"/>
      <c r="S20" s="18"/>
      <c r="T20" s="156"/>
      <c r="U20" s="144"/>
      <c r="V20" s="144"/>
      <c r="W20" s="144"/>
      <c r="X20" s="155"/>
      <c r="Y20" s="3"/>
      <c r="Z20" s="3" t="s">
        <v>540</v>
      </c>
      <c r="AA20" s="3"/>
      <c r="AB20" s="3"/>
      <c r="AC20" s="3"/>
      <c r="AD20" s="3"/>
      <c r="AE20" s="3"/>
      <c r="AF20" s="3"/>
      <c r="AG20" s="3"/>
      <c r="AH20" s="3"/>
      <c r="AI20" s="3"/>
      <c r="AJ20" s="3"/>
      <c r="AK20" s="3"/>
      <c r="AL20" s="3"/>
      <c r="AM20" s="156"/>
      <c r="AN20" s="144"/>
      <c r="AO20" s="144"/>
      <c r="AP20" s="144"/>
      <c r="AQ20" s="155"/>
      <c r="AR20" s="156"/>
      <c r="AS20" s="144"/>
      <c r="AT20" s="144"/>
      <c r="AU20" s="144"/>
      <c r="AV20" s="155"/>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8"/>
      <c r="B21" s="3" t="s">
        <v>541</v>
      </c>
      <c r="C21" s="3"/>
      <c r="D21" s="3"/>
      <c r="E21" s="3"/>
      <c r="F21" s="3"/>
      <c r="G21" s="3"/>
      <c r="H21" s="3"/>
      <c r="I21" s="3"/>
      <c r="J21" s="3"/>
      <c r="K21" s="3"/>
      <c r="L21" s="3"/>
      <c r="M21" s="3"/>
      <c r="N21" s="137"/>
      <c r="O21" s="1319"/>
      <c r="P21" s="1323"/>
      <c r="Q21" s="1323"/>
      <c r="R21" s="1323"/>
      <c r="S21" s="1324"/>
      <c r="T21" s="156"/>
      <c r="U21" s="144"/>
      <c r="V21" s="144"/>
      <c r="W21" s="144"/>
      <c r="X21" s="155"/>
      <c r="Y21" s="3"/>
      <c r="Z21" s="1322"/>
      <c r="AA21" s="1322"/>
      <c r="AB21" s="1322"/>
      <c r="AC21" s="1322"/>
      <c r="AD21" s="1322"/>
      <c r="AE21" s="1322"/>
      <c r="AF21" s="1322"/>
      <c r="AG21" s="1322"/>
      <c r="AH21" s="1322"/>
      <c r="AI21" s="1322"/>
      <c r="AJ21" s="1322"/>
      <c r="AK21" s="1322"/>
      <c r="AL21" s="3"/>
      <c r="AM21" s="156"/>
      <c r="AN21" s="144"/>
      <c r="AO21" s="144"/>
      <c r="AP21" s="144"/>
      <c r="AQ21" s="155"/>
      <c r="AR21" s="1319"/>
      <c r="AS21" s="1320"/>
      <c r="AT21" s="1320"/>
      <c r="AU21" s="1320"/>
      <c r="AV21" s="132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8"/>
      <c r="B22" s="3"/>
      <c r="C22" s="3" t="s">
        <v>542</v>
      </c>
      <c r="D22" s="3"/>
      <c r="E22" s="3"/>
      <c r="F22" s="3"/>
      <c r="G22" s="3"/>
      <c r="H22" s="3"/>
      <c r="I22" s="3"/>
      <c r="J22" s="3"/>
      <c r="K22" s="3"/>
      <c r="L22" s="3"/>
      <c r="M22" s="3"/>
      <c r="N22" s="137"/>
      <c r="O22" s="18"/>
      <c r="P22" s="18"/>
      <c r="Q22" s="18"/>
      <c r="R22" s="18"/>
      <c r="S22" s="18"/>
      <c r="T22" s="1319"/>
      <c r="U22" s="1320"/>
      <c r="V22" s="1320"/>
      <c r="W22" s="1320"/>
      <c r="X22" s="1321"/>
      <c r="Y22" s="3"/>
      <c r="Z22" s="1322"/>
      <c r="AA22" s="1322"/>
      <c r="AB22" s="1322"/>
      <c r="AC22" s="1322"/>
      <c r="AD22" s="1322"/>
      <c r="AE22" s="1322"/>
      <c r="AF22" s="1322"/>
      <c r="AG22" s="1322"/>
      <c r="AH22" s="1322"/>
      <c r="AI22" s="1322"/>
      <c r="AJ22" s="1322"/>
      <c r="AK22" s="1322"/>
      <c r="AL22" s="3"/>
      <c r="AM22" s="156"/>
      <c r="AN22" s="144"/>
      <c r="AO22" s="144"/>
      <c r="AP22" s="144"/>
      <c r="AQ22" s="155"/>
      <c r="AR22" s="1319"/>
      <c r="AS22" s="1320"/>
      <c r="AT22" s="1320"/>
      <c r="AU22" s="1320"/>
      <c r="AV22" s="132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8"/>
      <c r="B23" s="3" t="s">
        <v>543</v>
      </c>
      <c r="C23" s="3"/>
      <c r="D23" s="3"/>
      <c r="E23" s="3"/>
      <c r="F23" s="3"/>
      <c r="G23" s="3"/>
      <c r="H23" s="3"/>
      <c r="I23" s="3"/>
      <c r="J23" s="3"/>
      <c r="K23" s="3"/>
      <c r="L23" s="3"/>
      <c r="M23" s="3"/>
      <c r="N23" s="3"/>
      <c r="O23" s="156"/>
      <c r="P23" s="144"/>
      <c r="Q23" s="144"/>
      <c r="R23" s="144"/>
      <c r="S23" s="155"/>
      <c r="T23" s="1310"/>
      <c r="U23" s="1311"/>
      <c r="V23" s="1311"/>
      <c r="W23" s="1311"/>
      <c r="X23" s="1312"/>
      <c r="Y23" s="3"/>
      <c r="Z23" s="1322"/>
      <c r="AA23" s="1322"/>
      <c r="AB23" s="1322"/>
      <c r="AC23" s="1322"/>
      <c r="AD23" s="1322"/>
      <c r="AE23" s="1322"/>
      <c r="AF23" s="1322"/>
      <c r="AG23" s="1322"/>
      <c r="AH23" s="1322"/>
      <c r="AI23" s="1322"/>
      <c r="AJ23" s="1322"/>
      <c r="AK23" s="1322"/>
      <c r="AL23" s="3"/>
      <c r="AM23" s="1319"/>
      <c r="AN23" s="1320"/>
      <c r="AO23" s="1320"/>
      <c r="AP23" s="1320"/>
      <c r="AQ23" s="1321"/>
      <c r="AR23" s="1319"/>
      <c r="AS23" s="1320"/>
      <c r="AT23" s="1320"/>
      <c r="AU23" s="1320"/>
      <c r="AV23" s="132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8"/>
      <c r="B24" s="3" t="s">
        <v>544</v>
      </c>
      <c r="C24" s="3"/>
      <c r="D24" s="3"/>
      <c r="E24" s="3"/>
      <c r="F24" s="3"/>
      <c r="G24" s="3"/>
      <c r="H24" s="3"/>
      <c r="I24" s="3"/>
      <c r="J24" s="3"/>
      <c r="K24" s="3"/>
      <c r="L24" s="3"/>
      <c r="M24" s="3"/>
      <c r="N24" s="3"/>
      <c r="O24" s="156"/>
      <c r="P24" s="144"/>
      <c r="Q24" s="144"/>
      <c r="R24" s="144"/>
      <c r="S24" s="155"/>
      <c r="T24" s="156"/>
      <c r="U24" s="144"/>
      <c r="V24" s="144"/>
      <c r="W24" s="144"/>
      <c r="X24" s="155"/>
      <c r="Y24" s="3"/>
      <c r="Z24" s="3"/>
      <c r="AA24" s="3"/>
      <c r="AB24" s="3"/>
      <c r="AC24" s="3"/>
      <c r="AD24" s="3"/>
      <c r="AE24" s="3"/>
      <c r="AF24" s="3"/>
      <c r="AG24" s="3"/>
      <c r="AH24" s="3"/>
      <c r="AI24" s="3"/>
      <c r="AJ24" s="3"/>
      <c r="AK24" s="3"/>
      <c r="AL24" s="3"/>
      <c r="AM24" s="156"/>
      <c r="AN24" s="144"/>
      <c r="AO24" s="144"/>
      <c r="AP24" s="144"/>
      <c r="AQ24" s="155"/>
      <c r="AR24" s="156"/>
      <c r="AS24" s="144"/>
      <c r="AT24" s="144"/>
      <c r="AU24" s="144"/>
      <c r="AV24" s="155"/>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8"/>
      <c r="B25" s="1322"/>
      <c r="C25" s="1322"/>
      <c r="D25" s="1322"/>
      <c r="E25" s="1322"/>
      <c r="F25" s="1322"/>
      <c r="G25" s="1322"/>
      <c r="H25" s="1322"/>
      <c r="I25" s="1322"/>
      <c r="J25" s="1322"/>
      <c r="K25" s="1322"/>
      <c r="L25" s="1322"/>
      <c r="M25" s="3"/>
      <c r="N25" s="3"/>
      <c r="O25" s="1319"/>
      <c r="P25" s="1323"/>
      <c r="Q25" s="1323"/>
      <c r="R25" s="1323"/>
      <c r="S25" s="1324"/>
      <c r="T25" s="156"/>
      <c r="U25" s="144"/>
      <c r="V25" s="144"/>
      <c r="W25" s="144"/>
      <c r="X25" s="155"/>
      <c r="Y25" s="3"/>
      <c r="Z25" s="3" t="s">
        <v>545</v>
      </c>
      <c r="AA25" s="3"/>
      <c r="AB25" s="3"/>
      <c r="AC25" s="3"/>
      <c r="AD25" s="3"/>
      <c r="AE25" s="3"/>
      <c r="AF25" s="3"/>
      <c r="AG25" s="3"/>
      <c r="AH25" s="3"/>
      <c r="AI25" s="3"/>
      <c r="AJ25" s="3"/>
      <c r="AK25" s="3"/>
      <c r="AL25" s="3"/>
      <c r="AM25" s="156"/>
      <c r="AN25" s="144"/>
      <c r="AO25" s="144"/>
      <c r="AP25" s="144"/>
      <c r="AQ25" s="155"/>
      <c r="AR25" s="1319"/>
      <c r="AS25" s="1320"/>
      <c r="AT25" s="1320"/>
      <c r="AU25" s="1320"/>
      <c r="AV25" s="132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38"/>
      <c r="B26" s="1322"/>
      <c r="C26" s="1322"/>
      <c r="D26" s="1322"/>
      <c r="E26" s="1322"/>
      <c r="F26" s="1322"/>
      <c r="G26" s="1322"/>
      <c r="H26" s="1322"/>
      <c r="I26" s="1322"/>
      <c r="J26" s="1322"/>
      <c r="K26" s="1322"/>
      <c r="L26" s="1322"/>
      <c r="M26" s="3"/>
      <c r="N26" s="3"/>
      <c r="O26" s="1319"/>
      <c r="P26" s="1323"/>
      <c r="Q26" s="1323"/>
      <c r="R26" s="1323"/>
      <c r="S26" s="1324"/>
      <c r="T26" s="156"/>
      <c r="U26" s="144"/>
      <c r="V26" s="144"/>
      <c r="W26" s="144"/>
      <c r="X26" s="155"/>
      <c r="Y26" s="3"/>
      <c r="Z26" s="3" t="s">
        <v>546</v>
      </c>
      <c r="AA26" s="3"/>
      <c r="AB26" s="3"/>
      <c r="AC26" s="3"/>
      <c r="AD26" s="3"/>
      <c r="AE26" s="3"/>
      <c r="AF26" s="3"/>
      <c r="AG26" s="3"/>
      <c r="AH26" s="3"/>
      <c r="AI26" s="3"/>
      <c r="AJ26" s="3"/>
      <c r="AK26" s="3"/>
      <c r="AL26" s="3"/>
      <c r="AM26" s="156"/>
      <c r="AN26" s="144"/>
      <c r="AO26" s="144"/>
      <c r="AP26" s="144"/>
      <c r="AQ26" s="155"/>
      <c r="AR26" s="156"/>
      <c r="AS26" s="144"/>
      <c r="AT26" s="144"/>
      <c r="AU26" s="144"/>
      <c r="AV26" s="155"/>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8"/>
      <c r="B27" s="1322"/>
      <c r="C27" s="1322"/>
      <c r="D27" s="1322"/>
      <c r="E27" s="1322"/>
      <c r="F27" s="1322"/>
      <c r="G27" s="1322"/>
      <c r="H27" s="1322"/>
      <c r="I27" s="1322"/>
      <c r="J27" s="1322"/>
      <c r="K27" s="1322"/>
      <c r="L27" s="1322"/>
      <c r="M27" s="3"/>
      <c r="N27" s="3"/>
      <c r="O27" s="1319"/>
      <c r="P27" s="1323"/>
      <c r="Q27" s="1323"/>
      <c r="R27" s="1323"/>
      <c r="S27" s="1324"/>
      <c r="T27" s="156"/>
      <c r="U27" s="144"/>
      <c r="V27" s="144"/>
      <c r="W27" s="144"/>
      <c r="X27" s="155"/>
      <c r="Y27" s="3"/>
      <c r="Z27" s="3" t="s">
        <v>547</v>
      </c>
      <c r="AA27" s="3"/>
      <c r="AB27" s="3"/>
      <c r="AC27" s="3"/>
      <c r="AD27" s="3"/>
      <c r="AE27" s="3"/>
      <c r="AF27" s="3"/>
      <c r="AG27" s="3"/>
      <c r="AH27" s="3"/>
      <c r="AI27" s="3"/>
      <c r="AJ27" s="3"/>
      <c r="AK27" s="3"/>
      <c r="AL27" s="3"/>
      <c r="AM27" s="156"/>
      <c r="AN27" s="144"/>
      <c r="AO27" s="144"/>
      <c r="AP27" s="144"/>
      <c r="AQ27" s="155"/>
      <c r="AR27" s="1319"/>
      <c r="AS27" s="1320"/>
      <c r="AT27" s="1320"/>
      <c r="AU27" s="1320"/>
      <c r="AV27" s="132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38"/>
      <c r="B28" s="1322"/>
      <c r="C28" s="1322"/>
      <c r="D28" s="1322"/>
      <c r="E28" s="1322"/>
      <c r="F28" s="1322"/>
      <c r="G28" s="1322"/>
      <c r="H28" s="1322"/>
      <c r="I28" s="1322"/>
      <c r="J28" s="1322"/>
      <c r="K28" s="1322"/>
      <c r="L28" s="1322"/>
      <c r="M28" s="3"/>
      <c r="N28" s="3"/>
      <c r="O28" s="1319"/>
      <c r="P28" s="1323"/>
      <c r="Q28" s="1323"/>
      <c r="R28" s="1323"/>
      <c r="S28" s="1324"/>
      <c r="T28" s="1319"/>
      <c r="U28" s="1320"/>
      <c r="V28" s="1320"/>
      <c r="W28" s="1320"/>
      <c r="X28" s="1321"/>
      <c r="Y28" s="3"/>
      <c r="Z28" s="3" t="s">
        <v>546</v>
      </c>
      <c r="AA28" s="3"/>
      <c r="AB28" s="3"/>
      <c r="AC28" s="3"/>
      <c r="AD28" s="3"/>
      <c r="AE28" s="3"/>
      <c r="AF28" s="3"/>
      <c r="AG28" s="3"/>
      <c r="AH28" s="3"/>
      <c r="AI28" s="3"/>
      <c r="AJ28" s="3"/>
      <c r="AK28" s="3"/>
      <c r="AL28" s="3"/>
      <c r="AM28" s="156"/>
      <c r="AN28" s="144"/>
      <c r="AO28" s="144"/>
      <c r="AP28" s="144"/>
      <c r="AQ28" s="155"/>
      <c r="AR28" s="156"/>
      <c r="AS28" s="144"/>
      <c r="AT28" s="144"/>
      <c r="AU28" s="144"/>
      <c r="AV28" s="155"/>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8"/>
      <c r="B29" s="3"/>
      <c r="C29" s="3"/>
      <c r="D29" s="3"/>
      <c r="E29" s="3"/>
      <c r="F29" s="3"/>
      <c r="G29" s="3"/>
      <c r="H29" s="3"/>
      <c r="I29" s="3"/>
      <c r="J29" s="3"/>
      <c r="K29" s="3"/>
      <c r="L29" s="3"/>
      <c r="M29" s="3"/>
      <c r="N29" s="3"/>
      <c r="O29" s="156"/>
      <c r="P29" s="144"/>
      <c r="Q29" s="144"/>
      <c r="R29" s="144"/>
      <c r="S29" s="155"/>
      <c r="T29" s="156"/>
      <c r="U29" s="144"/>
      <c r="V29" s="144"/>
      <c r="W29" s="144"/>
      <c r="X29" s="155"/>
      <c r="Y29" s="3"/>
      <c r="Z29" s="3" t="s">
        <v>548</v>
      </c>
      <c r="AA29" s="3"/>
      <c r="AB29" s="3"/>
      <c r="AC29" s="3"/>
      <c r="AD29" s="3"/>
      <c r="AE29" s="3"/>
      <c r="AF29" s="3"/>
      <c r="AG29" s="3"/>
      <c r="AH29" s="3"/>
      <c r="AI29" s="3"/>
      <c r="AJ29" s="3"/>
      <c r="AK29" s="3"/>
      <c r="AL29" s="3"/>
      <c r="AM29" s="156"/>
      <c r="AN29" s="144"/>
      <c r="AO29" s="144"/>
      <c r="AP29" s="144"/>
      <c r="AQ29" s="155"/>
      <c r="AR29" s="156"/>
      <c r="AS29" s="144"/>
      <c r="AT29" s="144"/>
      <c r="AU29" s="144"/>
      <c r="AV29" s="155"/>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8"/>
      <c r="B30" s="3" t="s">
        <v>549</v>
      </c>
      <c r="C30" s="3"/>
      <c r="D30" s="3"/>
      <c r="E30" s="3"/>
      <c r="F30" s="3"/>
      <c r="G30" s="3"/>
      <c r="H30" s="3"/>
      <c r="I30" s="3"/>
      <c r="J30" s="3"/>
      <c r="K30" s="3"/>
      <c r="L30" s="3"/>
      <c r="M30" s="3"/>
      <c r="N30" s="3"/>
      <c r="O30" s="156"/>
      <c r="P30" s="144"/>
      <c r="Q30" s="144"/>
      <c r="R30" s="144"/>
      <c r="S30" s="155"/>
      <c r="T30" s="1319"/>
      <c r="U30" s="1320"/>
      <c r="V30" s="1320"/>
      <c r="W30" s="1320"/>
      <c r="X30" s="1321"/>
      <c r="Y30" s="3"/>
      <c r="Z30" s="1322"/>
      <c r="AA30" s="1322"/>
      <c r="AB30" s="1322"/>
      <c r="AC30" s="1322"/>
      <c r="AD30" s="1322"/>
      <c r="AE30" s="1322"/>
      <c r="AF30" s="1322"/>
      <c r="AG30" s="1322"/>
      <c r="AH30" s="1322"/>
      <c r="AI30" s="1322"/>
      <c r="AJ30" s="1322"/>
      <c r="AK30" s="1322"/>
      <c r="AL30" s="3"/>
      <c r="AM30" s="156"/>
      <c r="AN30" s="144"/>
      <c r="AO30" s="144"/>
      <c r="AP30" s="144"/>
      <c r="AQ30" s="155"/>
      <c r="AR30" s="1319"/>
      <c r="AS30" s="1320"/>
      <c r="AT30" s="1320"/>
      <c r="AU30" s="1320"/>
      <c r="AV30" s="132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8"/>
      <c r="B31" s="3" t="s">
        <v>550</v>
      </c>
      <c r="C31" s="3"/>
      <c r="D31" s="3"/>
      <c r="E31" s="3"/>
      <c r="F31" s="3"/>
      <c r="G31" s="3"/>
      <c r="H31" s="3"/>
      <c r="I31" s="3"/>
      <c r="J31" s="3"/>
      <c r="K31" s="3"/>
      <c r="L31" s="3"/>
      <c r="M31" s="3"/>
      <c r="N31" s="3"/>
      <c r="O31" s="156"/>
      <c r="P31" s="144"/>
      <c r="Q31" s="144"/>
      <c r="R31" s="144"/>
      <c r="S31" s="155"/>
      <c r="T31" s="1310"/>
      <c r="U31" s="1311"/>
      <c r="V31" s="1311"/>
      <c r="W31" s="1311"/>
      <c r="X31" s="1312"/>
      <c r="Y31" s="3"/>
      <c r="Z31" s="1322"/>
      <c r="AA31" s="1322"/>
      <c r="AB31" s="1322"/>
      <c r="AC31" s="1322"/>
      <c r="AD31" s="1322"/>
      <c r="AE31" s="1322"/>
      <c r="AF31" s="1322"/>
      <c r="AG31" s="1322"/>
      <c r="AH31" s="1322"/>
      <c r="AI31" s="1322"/>
      <c r="AJ31" s="1322"/>
      <c r="AK31" s="1322"/>
      <c r="AL31" s="3"/>
      <c r="AM31" s="156"/>
      <c r="AN31" s="144"/>
      <c r="AO31" s="144"/>
      <c r="AP31" s="144"/>
      <c r="AQ31" s="155"/>
      <c r="AR31" s="1319"/>
      <c r="AS31" s="1320"/>
      <c r="AT31" s="1320"/>
      <c r="AU31" s="1320"/>
      <c r="AV31" s="132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8"/>
      <c r="B32" s="3" t="s">
        <v>551</v>
      </c>
      <c r="C32" s="3"/>
      <c r="D32" s="3"/>
      <c r="E32" s="3"/>
      <c r="F32" s="3"/>
      <c r="G32" s="3"/>
      <c r="H32" s="3"/>
      <c r="I32" s="3"/>
      <c r="J32" s="3"/>
      <c r="K32" s="3"/>
      <c r="L32" s="3"/>
      <c r="M32" s="3"/>
      <c r="N32" s="3"/>
      <c r="O32" s="156"/>
      <c r="P32" s="144"/>
      <c r="Q32" s="144"/>
      <c r="R32" s="144"/>
      <c r="S32" s="155"/>
      <c r="T32" s="1310"/>
      <c r="U32" s="1311"/>
      <c r="V32" s="1311"/>
      <c r="W32" s="1311"/>
      <c r="X32" s="1312"/>
      <c r="Y32" s="3"/>
      <c r="Z32" s="3" t="s">
        <v>552</v>
      </c>
      <c r="AA32" s="3"/>
      <c r="AB32" s="3"/>
      <c r="AC32" s="3"/>
      <c r="AD32" s="3"/>
      <c r="AE32" s="3"/>
      <c r="AF32" s="3"/>
      <c r="AG32" s="3"/>
      <c r="AH32" s="3"/>
      <c r="AI32" s="3"/>
      <c r="AJ32" s="3"/>
      <c r="AK32" s="3"/>
      <c r="AL32" s="3"/>
      <c r="AM32" s="156"/>
      <c r="AN32" s="144"/>
      <c r="AO32" s="144"/>
      <c r="AP32" s="144"/>
      <c r="AQ32" s="155"/>
      <c r="AR32" s="156"/>
      <c r="AS32" s="144"/>
      <c r="AT32" s="144"/>
      <c r="AU32" s="144"/>
      <c r="AV32" s="155"/>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8"/>
      <c r="B33" s="3" t="s">
        <v>553</v>
      </c>
      <c r="C33" s="3"/>
      <c r="D33" s="3"/>
      <c r="E33" s="3"/>
      <c r="F33" s="3"/>
      <c r="G33" s="3"/>
      <c r="H33" s="3"/>
      <c r="I33" s="3"/>
      <c r="J33" s="3"/>
      <c r="K33" s="3"/>
      <c r="L33" s="3"/>
      <c r="M33" s="3"/>
      <c r="N33" s="3"/>
      <c r="O33" s="156"/>
      <c r="P33" s="144"/>
      <c r="Q33" s="144"/>
      <c r="R33" s="144"/>
      <c r="S33" s="155"/>
      <c r="T33" s="1310"/>
      <c r="U33" s="1311"/>
      <c r="V33" s="1311"/>
      <c r="W33" s="1311"/>
      <c r="X33" s="1312"/>
      <c r="Y33" s="3"/>
      <c r="Z33" s="1322"/>
      <c r="AA33" s="1322"/>
      <c r="AB33" s="1322"/>
      <c r="AC33" s="1322"/>
      <c r="AD33" s="1322"/>
      <c r="AE33" s="1322"/>
      <c r="AF33" s="1322"/>
      <c r="AG33" s="1322"/>
      <c r="AH33" s="1322"/>
      <c r="AI33" s="1322"/>
      <c r="AJ33" s="1322"/>
      <c r="AK33" s="1322"/>
      <c r="AL33" s="3"/>
      <c r="AM33" s="156"/>
      <c r="AN33" s="144"/>
      <c r="AO33" s="144"/>
      <c r="AP33" s="144"/>
      <c r="AQ33" s="155"/>
      <c r="AR33" s="1319"/>
      <c r="AS33" s="1320"/>
      <c r="AT33" s="1320"/>
      <c r="AU33" s="1320"/>
      <c r="AV33" s="132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8"/>
      <c r="B34" s="3" t="s">
        <v>554</v>
      </c>
      <c r="C34" s="3"/>
      <c r="D34" s="3"/>
      <c r="E34" s="3"/>
      <c r="F34" s="3"/>
      <c r="G34" s="3"/>
      <c r="H34" s="3"/>
      <c r="I34" s="3"/>
      <c r="J34" s="3"/>
      <c r="K34" s="3"/>
      <c r="L34" s="3"/>
      <c r="M34" s="3"/>
      <c r="N34" s="3"/>
      <c r="O34" s="156"/>
      <c r="P34" s="144"/>
      <c r="Q34" s="144"/>
      <c r="R34" s="144"/>
      <c r="S34" s="155"/>
      <c r="T34" s="156"/>
      <c r="U34" s="144"/>
      <c r="V34" s="144"/>
      <c r="W34" s="144"/>
      <c r="X34" s="155"/>
      <c r="Y34" s="3"/>
      <c r="Z34" s="1322"/>
      <c r="AA34" s="1322"/>
      <c r="AB34" s="1322"/>
      <c r="AC34" s="1322"/>
      <c r="AD34" s="1322"/>
      <c r="AE34" s="1322"/>
      <c r="AF34" s="1322"/>
      <c r="AG34" s="1322"/>
      <c r="AH34" s="1322"/>
      <c r="AI34" s="1322"/>
      <c r="AJ34" s="1322"/>
      <c r="AK34" s="1322"/>
      <c r="AL34" s="3"/>
      <c r="AM34" s="156"/>
      <c r="AN34" s="144"/>
      <c r="AO34" s="144"/>
      <c r="AP34" s="144"/>
      <c r="AQ34" s="155"/>
      <c r="AR34" s="1319"/>
      <c r="AS34" s="1320"/>
      <c r="AT34" s="1320"/>
      <c r="AU34" s="1320"/>
      <c r="AV34" s="132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38"/>
      <c r="B35" s="1322"/>
      <c r="C35" s="1322"/>
      <c r="D35" s="1322"/>
      <c r="E35" s="1322"/>
      <c r="F35" s="1322"/>
      <c r="G35" s="1322"/>
      <c r="H35" s="1322"/>
      <c r="I35" s="1322"/>
      <c r="J35" s="1322"/>
      <c r="K35" s="1322"/>
      <c r="L35" s="1322"/>
      <c r="M35" s="3"/>
      <c r="N35" s="3"/>
      <c r="O35" s="1319"/>
      <c r="P35" s="1320"/>
      <c r="Q35" s="1320"/>
      <c r="R35" s="1320"/>
      <c r="S35" s="1321"/>
      <c r="T35" s="156"/>
      <c r="U35" s="144"/>
      <c r="V35" s="144"/>
      <c r="W35" s="144"/>
      <c r="X35" s="155"/>
      <c r="Y35" s="3"/>
      <c r="Z35" s="1322"/>
      <c r="AA35" s="1322"/>
      <c r="AB35" s="1322"/>
      <c r="AC35" s="1322"/>
      <c r="AD35" s="1322"/>
      <c r="AE35" s="1322"/>
      <c r="AF35" s="1322"/>
      <c r="AG35" s="1322"/>
      <c r="AH35" s="1322"/>
      <c r="AI35" s="1322"/>
      <c r="AJ35" s="1322"/>
      <c r="AK35" s="1322"/>
      <c r="AL35" s="3"/>
      <c r="AM35" s="1319"/>
      <c r="AN35" s="1320"/>
      <c r="AO35" s="1320"/>
      <c r="AP35" s="1320"/>
      <c r="AQ35" s="1321"/>
      <c r="AR35" s="1319"/>
      <c r="AS35" s="1320"/>
      <c r="AT35" s="1320"/>
      <c r="AU35" s="1320"/>
      <c r="AV35" s="132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38"/>
      <c r="B36" s="1322"/>
      <c r="C36" s="1322"/>
      <c r="D36" s="1322"/>
      <c r="E36" s="1322"/>
      <c r="F36" s="1322"/>
      <c r="G36" s="1322"/>
      <c r="H36" s="1322"/>
      <c r="I36" s="1322"/>
      <c r="J36" s="1322"/>
      <c r="K36" s="1322"/>
      <c r="L36" s="1322"/>
      <c r="M36" s="3"/>
      <c r="N36" s="3"/>
      <c r="O36" s="1319"/>
      <c r="P36" s="1320"/>
      <c r="Q36" s="1320"/>
      <c r="R36" s="1320"/>
      <c r="S36" s="1321"/>
      <c r="T36" s="156"/>
      <c r="U36" s="144"/>
      <c r="V36" s="144"/>
      <c r="W36" s="144"/>
      <c r="X36" s="155"/>
      <c r="Y36" s="3"/>
      <c r="Z36" s="3"/>
      <c r="AA36" s="3"/>
      <c r="AB36" s="3"/>
      <c r="AC36" s="3"/>
      <c r="AD36" s="3"/>
      <c r="AE36" s="3"/>
      <c r="AF36" s="3"/>
      <c r="AG36" s="3"/>
      <c r="AH36" s="3"/>
      <c r="AI36" s="3"/>
      <c r="AJ36" s="3"/>
      <c r="AK36" s="3"/>
      <c r="AL36" s="3"/>
      <c r="AM36" s="156"/>
      <c r="AN36" s="144"/>
      <c r="AO36" s="144"/>
      <c r="AP36" s="144"/>
      <c r="AQ36" s="155"/>
      <c r="AR36" s="156"/>
      <c r="AS36" s="144"/>
      <c r="AT36" s="144"/>
      <c r="AU36" s="144"/>
      <c r="AV36" s="155"/>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8"/>
      <c r="B37" s="1322"/>
      <c r="C37" s="1322"/>
      <c r="D37" s="1322"/>
      <c r="E37" s="1322"/>
      <c r="F37" s="1322"/>
      <c r="G37" s="1322"/>
      <c r="H37" s="1322"/>
      <c r="I37" s="1322"/>
      <c r="J37" s="1322"/>
      <c r="K37" s="1322"/>
      <c r="L37" s="1322"/>
      <c r="M37" s="3"/>
      <c r="N37" s="3"/>
      <c r="O37" s="1319"/>
      <c r="P37" s="1320"/>
      <c r="Q37" s="1320"/>
      <c r="R37" s="1320"/>
      <c r="S37" s="1321"/>
      <c r="T37" s="156"/>
      <c r="U37" s="144"/>
      <c r="V37" s="144"/>
      <c r="W37" s="144"/>
      <c r="X37" s="155"/>
      <c r="Y37" s="3"/>
      <c r="Z37" s="3" t="s">
        <v>555</v>
      </c>
      <c r="AA37" s="3"/>
      <c r="AB37" s="3"/>
      <c r="AC37" s="3"/>
      <c r="AD37" s="3"/>
      <c r="AE37" s="3"/>
      <c r="AF37" s="3"/>
      <c r="AG37" s="3"/>
      <c r="AH37" s="3"/>
      <c r="AI37" s="3"/>
      <c r="AJ37" s="3"/>
      <c r="AK37" s="3"/>
      <c r="AL37" s="3"/>
      <c r="AM37" s="156"/>
      <c r="AN37" s="144"/>
      <c r="AO37" s="144"/>
      <c r="AP37" s="144"/>
      <c r="AQ37" s="155"/>
      <c r="AR37" s="1319"/>
      <c r="AS37" s="1320"/>
      <c r="AT37" s="1320"/>
      <c r="AU37" s="1320"/>
      <c r="AV37" s="132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8"/>
      <c r="B38" s="1322"/>
      <c r="C38" s="1322"/>
      <c r="D38" s="1322"/>
      <c r="E38" s="1322"/>
      <c r="F38" s="1322"/>
      <c r="G38" s="1322"/>
      <c r="H38" s="1322"/>
      <c r="I38" s="1322"/>
      <c r="J38" s="1322"/>
      <c r="K38" s="1322"/>
      <c r="L38" s="1322"/>
      <c r="M38" s="3"/>
      <c r="N38" s="3"/>
      <c r="O38" s="1319" t="s">
        <v>297</v>
      </c>
      <c r="P38" s="1320"/>
      <c r="Q38" s="1320"/>
      <c r="R38" s="1320"/>
      <c r="S38" s="1321"/>
      <c r="T38" s="1319" t="s">
        <v>297</v>
      </c>
      <c r="U38" s="1320"/>
      <c r="V38" s="1320"/>
      <c r="W38" s="1320"/>
      <c r="X38" s="1321"/>
      <c r="Y38" s="3"/>
      <c r="Z38" s="3"/>
      <c r="AA38" s="3"/>
      <c r="AB38" s="3"/>
      <c r="AC38" s="3"/>
      <c r="AD38" s="3"/>
      <c r="AE38" s="3"/>
      <c r="AF38" s="3"/>
      <c r="AG38" s="3"/>
      <c r="AH38" s="3"/>
      <c r="AI38" s="3"/>
      <c r="AJ38" s="3"/>
      <c r="AK38" s="3"/>
      <c r="AL38" s="3"/>
      <c r="AM38" s="156"/>
      <c r="AN38" s="144"/>
      <c r="AO38" s="144"/>
      <c r="AP38" s="144"/>
      <c r="AQ38" s="155"/>
      <c r="AR38" s="156"/>
      <c r="AS38" s="144"/>
      <c r="AT38" s="144"/>
      <c r="AU38" s="144"/>
      <c r="AV38" s="155"/>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8"/>
      <c r="B39" s="3"/>
      <c r="C39" s="3"/>
      <c r="D39" s="3"/>
      <c r="E39" s="3"/>
      <c r="F39" s="3"/>
      <c r="G39" s="3"/>
      <c r="H39" s="3"/>
      <c r="I39" s="3"/>
      <c r="J39" s="3"/>
      <c r="K39" s="3"/>
      <c r="L39" s="3"/>
      <c r="M39" s="3"/>
      <c r="N39" s="3"/>
      <c r="O39" s="156"/>
      <c r="P39" s="144"/>
      <c r="Q39" s="144"/>
      <c r="R39" s="144"/>
      <c r="S39" s="155"/>
      <c r="T39" s="156"/>
      <c r="U39" s="144"/>
      <c r="V39" s="144"/>
      <c r="W39" s="144"/>
      <c r="X39" s="155"/>
      <c r="Y39" s="3"/>
      <c r="Z39" s="3" t="s">
        <v>556</v>
      </c>
      <c r="AA39" s="3"/>
      <c r="AB39" s="3"/>
      <c r="AC39" s="3"/>
      <c r="AD39" s="3"/>
      <c r="AE39" s="3"/>
      <c r="AF39" s="3"/>
      <c r="AG39" s="3"/>
      <c r="AH39" s="3"/>
      <c r="AI39" s="3"/>
      <c r="AJ39" s="3"/>
      <c r="AK39" s="3"/>
      <c r="AL39" s="3"/>
      <c r="AM39" s="156"/>
      <c r="AN39" s="144"/>
      <c r="AO39" s="144"/>
      <c r="AP39" s="144"/>
      <c r="AQ39" s="155"/>
      <c r="AR39" s="1319"/>
      <c r="AS39" s="1320"/>
      <c r="AT39" s="1320"/>
      <c r="AU39" s="1320"/>
      <c r="AV39" s="132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2"/>
      <c r="B40" s="141" t="s">
        <v>557</v>
      </c>
      <c r="C40" s="141"/>
      <c r="D40" s="141"/>
      <c r="E40" s="141"/>
      <c r="F40" s="141"/>
      <c r="G40" s="141"/>
      <c r="H40" s="141"/>
      <c r="I40" s="141"/>
      <c r="J40" s="141"/>
      <c r="K40" s="141"/>
      <c r="L40" s="141"/>
      <c r="M40" s="141"/>
      <c r="N40" s="141"/>
      <c r="O40" s="154"/>
      <c r="P40" s="153"/>
      <c r="Q40" s="153"/>
      <c r="R40" s="153"/>
      <c r="S40" s="152"/>
      <c r="T40" s="1319"/>
      <c r="U40" s="1320"/>
      <c r="V40" s="1320"/>
      <c r="W40" s="1320"/>
      <c r="X40" s="1321"/>
      <c r="Y40" s="141"/>
      <c r="Z40" s="141" t="s">
        <v>558</v>
      </c>
      <c r="AA40" s="141"/>
      <c r="AB40" s="141"/>
      <c r="AC40" s="141"/>
      <c r="AD40" s="141"/>
      <c r="AE40" s="141"/>
      <c r="AF40" s="141"/>
      <c r="AG40" s="141"/>
      <c r="AH40" s="141"/>
      <c r="AI40" s="141"/>
      <c r="AJ40" s="141"/>
      <c r="AK40" s="141"/>
      <c r="AL40" s="141"/>
      <c r="AM40" s="154"/>
      <c r="AN40" s="153"/>
      <c r="AO40" s="153"/>
      <c r="AP40" s="153"/>
      <c r="AQ40" s="152"/>
      <c r="AR40" s="1319"/>
      <c r="AS40" s="1320"/>
      <c r="AT40" s="1320"/>
      <c r="AU40" s="1320"/>
      <c r="AV40" s="132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43" t="s">
        <v>559</v>
      </c>
      <c r="B41" s="1359"/>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60"/>
      <c r="Y41" s="1343" t="s">
        <v>630</v>
      </c>
      <c r="Z41" s="1359"/>
      <c r="AA41" s="1359"/>
      <c r="AB41" s="1359"/>
      <c r="AC41" s="1359"/>
      <c r="AD41" s="1359"/>
      <c r="AE41" s="1359"/>
      <c r="AF41" s="1359"/>
      <c r="AG41" s="1359"/>
      <c r="AH41" s="1359"/>
      <c r="AI41" s="1359"/>
      <c r="AJ41" s="1359"/>
      <c r="AK41" s="1359"/>
      <c r="AL41" s="1359"/>
      <c r="AM41" s="1359"/>
      <c r="AN41" s="1359"/>
      <c r="AO41" s="1359"/>
      <c r="AP41" s="1359"/>
      <c r="AQ41" s="1359"/>
      <c r="AR41" s="1359"/>
      <c r="AS41" s="1359"/>
      <c r="AT41" s="1359"/>
      <c r="AU41" s="1359"/>
      <c r="AV41" s="1360"/>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46"/>
      <c r="B42" s="1347"/>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8"/>
      <c r="Y42" s="1346"/>
      <c r="Z42" s="1347"/>
      <c r="AA42" s="1347"/>
      <c r="AB42" s="1347"/>
      <c r="AC42" s="1347"/>
      <c r="AD42" s="1347"/>
      <c r="AE42" s="1347"/>
      <c r="AF42" s="1347"/>
      <c r="AG42" s="1347"/>
      <c r="AH42" s="1347"/>
      <c r="AI42" s="1347"/>
      <c r="AJ42" s="1347"/>
      <c r="AK42" s="1347"/>
      <c r="AL42" s="1347"/>
      <c r="AM42" s="1347"/>
      <c r="AN42" s="1347"/>
      <c r="AO42" s="1347"/>
      <c r="AP42" s="1347"/>
      <c r="AQ42" s="1347"/>
      <c r="AR42" s="1347"/>
      <c r="AS42" s="1347"/>
      <c r="AT42" s="1347"/>
      <c r="AU42" s="1347"/>
      <c r="AV42" s="1348"/>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38"/>
      <c r="B43" s="3" t="s">
        <v>631</v>
      </c>
      <c r="C43" s="3"/>
      <c r="D43" s="3"/>
      <c r="E43" s="3"/>
      <c r="F43" s="3"/>
      <c r="G43" s="3"/>
      <c r="H43" s="3"/>
      <c r="I43" s="3"/>
      <c r="J43" s="3"/>
      <c r="K43" s="3"/>
      <c r="L43" s="3"/>
      <c r="M43" s="3"/>
      <c r="N43" s="3"/>
      <c r="O43" s="144"/>
      <c r="P43" s="144"/>
      <c r="Q43" s="144"/>
      <c r="R43" s="144"/>
      <c r="S43" s="144"/>
      <c r="T43" s="1310"/>
      <c r="U43" s="1311"/>
      <c r="V43" s="1311"/>
      <c r="W43" s="1311"/>
      <c r="X43" s="1312"/>
      <c r="Y43" s="138"/>
      <c r="Z43" s="3" t="s">
        <v>632</v>
      </c>
      <c r="AA43" s="3"/>
      <c r="AB43" s="3"/>
      <c r="AC43" s="3"/>
      <c r="AD43" s="3"/>
      <c r="AE43" s="3"/>
      <c r="AF43" s="3"/>
      <c r="AG43" s="3"/>
      <c r="AH43" s="3"/>
      <c r="AI43" s="3"/>
      <c r="AJ43" s="3"/>
      <c r="AK43" s="3"/>
      <c r="AL43" s="3"/>
      <c r="AM43" s="144"/>
      <c r="AN43" s="144"/>
      <c r="AO43" s="144"/>
      <c r="AP43" s="144"/>
      <c r="AQ43" s="144"/>
      <c r="AR43" s="1310"/>
      <c r="AS43" s="1311"/>
      <c r="AT43" s="1311"/>
      <c r="AU43" s="1311"/>
      <c r="AV43" s="13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38"/>
      <c r="B44" s="3" t="s">
        <v>633</v>
      </c>
      <c r="C44" s="3"/>
      <c r="D44" s="3"/>
      <c r="E44" s="3"/>
      <c r="F44" s="3"/>
      <c r="G44" s="3"/>
      <c r="H44" s="3"/>
      <c r="I44" s="3"/>
      <c r="J44" s="3"/>
      <c r="K44" s="3"/>
      <c r="L44" s="3"/>
      <c r="M44" s="3"/>
      <c r="N44" s="3"/>
      <c r="O44" s="144"/>
      <c r="P44" s="144"/>
      <c r="Q44" s="144"/>
      <c r="R44" s="144"/>
      <c r="S44" s="144"/>
      <c r="T44" s="1319"/>
      <c r="U44" s="1320"/>
      <c r="V44" s="1320"/>
      <c r="W44" s="1320"/>
      <c r="X44" s="1321"/>
      <c r="Y44" s="138"/>
      <c r="Z44" s="3" t="s">
        <v>565</v>
      </c>
      <c r="AA44" s="3"/>
      <c r="AB44" s="3"/>
      <c r="AC44" s="3"/>
      <c r="AD44" s="3"/>
      <c r="AE44" s="3"/>
      <c r="AF44" s="3"/>
      <c r="AG44" s="3"/>
      <c r="AH44" s="3"/>
      <c r="AI44" s="3"/>
      <c r="AJ44" s="3"/>
      <c r="AK44" s="3"/>
      <c r="AL44" s="3"/>
      <c r="AM44" s="144"/>
      <c r="AN44" s="144"/>
      <c r="AO44" s="144"/>
      <c r="AP44" s="144"/>
      <c r="AQ44" s="144"/>
      <c r="AR44" s="1319"/>
      <c r="AS44" s="1320"/>
      <c r="AT44" s="1320"/>
      <c r="AU44" s="1320"/>
      <c r="AV44" s="132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38"/>
      <c r="B45" s="3" t="s">
        <v>634</v>
      </c>
      <c r="C45" s="3"/>
      <c r="D45" s="3"/>
      <c r="E45" s="3"/>
      <c r="F45" s="3"/>
      <c r="G45" s="3"/>
      <c r="H45" s="3"/>
      <c r="I45" s="3"/>
      <c r="J45" s="3"/>
      <c r="K45" s="3"/>
      <c r="L45" s="3"/>
      <c r="M45" s="3"/>
      <c r="N45" s="3"/>
      <c r="O45" s="144"/>
      <c r="P45" s="144"/>
      <c r="Q45" s="144"/>
      <c r="R45" s="144"/>
      <c r="S45" s="144"/>
      <c r="T45" s="1319"/>
      <c r="U45" s="1320"/>
      <c r="V45" s="1320"/>
      <c r="W45" s="1320"/>
      <c r="X45" s="1321"/>
      <c r="Y45" s="138"/>
      <c r="Z45" s="3" t="s">
        <v>635</v>
      </c>
      <c r="AA45" s="3"/>
      <c r="AB45" s="3"/>
      <c r="AC45" s="3"/>
      <c r="AD45" s="3"/>
      <c r="AE45" s="3"/>
      <c r="AF45" s="3"/>
      <c r="AG45" s="3"/>
      <c r="AH45" s="3"/>
      <c r="AI45" s="3"/>
      <c r="AJ45" s="3"/>
      <c r="AK45" s="3"/>
      <c r="AL45" s="3"/>
      <c r="AM45" s="144"/>
      <c r="AN45" s="144"/>
      <c r="AO45" s="144"/>
      <c r="AP45" s="144"/>
      <c r="AQ45" s="144"/>
      <c r="AR45" s="1319"/>
      <c r="AS45" s="1320"/>
      <c r="AT45" s="1320"/>
      <c r="AU45" s="1320"/>
      <c r="AV45" s="132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8"/>
      <c r="B46" s="3" t="s">
        <v>636</v>
      </c>
      <c r="C46" s="3"/>
      <c r="D46" s="3"/>
      <c r="E46" s="3"/>
      <c r="F46" s="3"/>
      <c r="G46" s="3"/>
      <c r="H46" s="3"/>
      <c r="I46" s="3"/>
      <c r="J46" s="3"/>
      <c r="K46" s="3"/>
      <c r="L46" s="3"/>
      <c r="M46" s="3"/>
      <c r="N46" s="3"/>
      <c r="O46" s="144"/>
      <c r="P46" s="144"/>
      <c r="Q46" s="144"/>
      <c r="R46" s="144"/>
      <c r="S46" s="144"/>
      <c r="T46" s="151"/>
      <c r="U46" s="150"/>
      <c r="V46" s="150"/>
      <c r="W46" s="150"/>
      <c r="X46" s="149"/>
      <c r="Y46" s="138"/>
      <c r="Z46" s="3" t="s">
        <v>637</v>
      </c>
      <c r="AA46" s="3"/>
      <c r="AB46" s="3"/>
      <c r="AC46" s="3"/>
      <c r="AD46" s="3"/>
      <c r="AE46" s="3"/>
      <c r="AF46" s="3"/>
      <c r="AG46" s="3"/>
      <c r="AH46" s="3"/>
      <c r="AI46" s="3"/>
      <c r="AJ46" s="3"/>
      <c r="AK46" s="3"/>
      <c r="AL46" s="3"/>
      <c r="AM46" s="144"/>
      <c r="AN46" s="144"/>
      <c r="AO46" s="144"/>
      <c r="AP46" s="144"/>
      <c r="AQ46" s="144"/>
      <c r="AR46" s="1319" t="s">
        <v>297</v>
      </c>
      <c r="AS46" s="1320"/>
      <c r="AT46" s="1320"/>
      <c r="AU46" s="1320"/>
      <c r="AV46" s="132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38"/>
      <c r="B47" s="1" t="s">
        <v>638</v>
      </c>
      <c r="C47" s="3"/>
      <c r="D47" s="3"/>
      <c r="E47" s="3"/>
      <c r="F47" s="3"/>
      <c r="G47" s="3"/>
      <c r="H47" s="3"/>
      <c r="I47" s="3"/>
      <c r="J47" s="3"/>
      <c r="K47" s="3"/>
      <c r="L47" s="3"/>
      <c r="M47" s="3"/>
      <c r="N47" s="3"/>
      <c r="O47" s="144"/>
      <c r="P47" s="144"/>
      <c r="Q47" s="144"/>
      <c r="R47" s="144"/>
      <c r="S47" s="144"/>
      <c r="T47" s="1319"/>
      <c r="U47" s="1320"/>
      <c r="V47" s="1320"/>
      <c r="W47" s="1320"/>
      <c r="X47" s="1321"/>
      <c r="Y47" s="138"/>
      <c r="Z47" s="3" t="s">
        <v>639</v>
      </c>
      <c r="AA47" s="3"/>
      <c r="AB47" s="3"/>
      <c r="AC47" s="3"/>
      <c r="AD47" s="3"/>
      <c r="AE47" s="3"/>
      <c r="AF47" s="3"/>
      <c r="AG47" s="3"/>
      <c r="AH47" s="3"/>
      <c r="AI47" s="3"/>
      <c r="AJ47" s="3"/>
      <c r="AK47" s="3"/>
      <c r="AL47" s="3"/>
      <c r="AM47" s="144"/>
      <c r="AN47" s="144"/>
      <c r="AO47" s="144"/>
      <c r="AP47" s="144"/>
      <c r="AQ47" s="144"/>
      <c r="AR47" s="1319"/>
      <c r="AS47" s="1320"/>
      <c r="AT47" s="1320"/>
      <c r="AU47" s="1320"/>
      <c r="AV47" s="132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38"/>
      <c r="B48" s="3" t="s">
        <v>563</v>
      </c>
      <c r="C48" s="3"/>
      <c r="D48" s="3"/>
      <c r="E48" s="3"/>
      <c r="F48" s="3"/>
      <c r="G48" s="3"/>
      <c r="H48" s="3"/>
      <c r="I48" s="3"/>
      <c r="J48" s="3"/>
      <c r="K48" s="3"/>
      <c r="L48" s="3"/>
      <c r="M48" s="3"/>
      <c r="N48" s="3"/>
      <c r="O48" s="144"/>
      <c r="P48" s="144"/>
      <c r="Q48" s="144"/>
      <c r="R48" s="144"/>
      <c r="S48" s="144"/>
      <c r="T48" s="1319"/>
      <c r="U48" s="1320"/>
      <c r="V48" s="1320"/>
      <c r="W48" s="1320"/>
      <c r="X48" s="1321"/>
      <c r="Y48" s="138"/>
      <c r="Z48" s="3"/>
      <c r="AA48" s="3"/>
      <c r="AB48" s="3"/>
      <c r="AC48" s="3"/>
      <c r="AD48" s="3"/>
      <c r="AE48" s="3"/>
      <c r="AF48" s="3"/>
      <c r="AG48" s="3"/>
      <c r="AH48" s="3"/>
      <c r="AI48" s="3"/>
      <c r="AJ48" s="3"/>
      <c r="AK48" s="3"/>
      <c r="AL48" s="3"/>
      <c r="AM48" s="144"/>
      <c r="AN48" s="144"/>
      <c r="AO48" s="144"/>
      <c r="AP48" s="144"/>
      <c r="AQ48" s="144"/>
      <c r="AR48" s="151"/>
      <c r="AS48" s="150"/>
      <c r="AT48" s="150"/>
      <c r="AU48" s="150"/>
      <c r="AV48" s="14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38"/>
      <c r="B49" s="3"/>
      <c r="C49" s="3"/>
      <c r="D49" s="3"/>
      <c r="E49" s="3"/>
      <c r="F49" s="3"/>
      <c r="G49" s="3"/>
      <c r="H49" s="3"/>
      <c r="I49" s="3"/>
      <c r="J49" s="3"/>
      <c r="K49" s="3"/>
      <c r="L49" s="3"/>
      <c r="M49" s="3"/>
      <c r="N49" s="3"/>
      <c r="O49" s="144"/>
      <c r="P49" s="144"/>
      <c r="Q49" s="144"/>
      <c r="R49" s="144"/>
      <c r="S49" s="144"/>
      <c r="T49" s="172"/>
      <c r="U49" s="171"/>
      <c r="V49" s="171"/>
      <c r="W49" s="171"/>
      <c r="X49" s="170"/>
      <c r="Y49" s="138"/>
      <c r="Z49" s="3"/>
      <c r="AA49" s="3"/>
      <c r="AB49" s="3"/>
      <c r="AC49" s="3"/>
      <c r="AD49" s="3"/>
      <c r="AE49" s="3"/>
      <c r="AF49" s="3"/>
      <c r="AG49" s="3"/>
      <c r="AH49" s="3"/>
      <c r="AI49" s="3"/>
      <c r="AJ49" s="3"/>
      <c r="AK49" s="3"/>
      <c r="AL49" s="3"/>
      <c r="AM49" s="144"/>
      <c r="AN49" s="144"/>
      <c r="AO49" s="144"/>
      <c r="AP49" s="144"/>
      <c r="AQ49" s="144"/>
      <c r="AR49" s="151"/>
      <c r="AS49" s="150"/>
      <c r="AT49" s="150"/>
      <c r="AU49" s="150"/>
      <c r="AV49" s="14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42"/>
      <c r="B50" s="1" t="s">
        <v>568</v>
      </c>
      <c r="C50" s="141"/>
      <c r="D50" s="141"/>
      <c r="E50" s="141"/>
      <c r="F50" s="141"/>
      <c r="G50" s="141"/>
      <c r="H50" s="141"/>
      <c r="I50" s="141"/>
      <c r="J50" s="141"/>
      <c r="K50" s="141"/>
      <c r="L50" s="141"/>
      <c r="M50" s="141"/>
      <c r="N50" s="141"/>
      <c r="O50" s="141"/>
      <c r="P50" s="141"/>
      <c r="Q50" s="141"/>
      <c r="R50" s="141"/>
      <c r="S50" s="141"/>
      <c r="T50" s="1319"/>
      <c r="U50" s="1320"/>
      <c r="V50" s="1320"/>
      <c r="W50" s="1320"/>
      <c r="X50" s="1321"/>
      <c r="Y50" s="142"/>
      <c r="Z50" s="141" t="s">
        <v>569</v>
      </c>
      <c r="AA50" s="141"/>
      <c r="AB50" s="141"/>
      <c r="AC50" s="141"/>
      <c r="AD50" s="141"/>
      <c r="AE50" s="141"/>
      <c r="AF50" s="141"/>
      <c r="AG50" s="141"/>
      <c r="AH50" s="141"/>
      <c r="AI50" s="141"/>
      <c r="AJ50" s="141"/>
      <c r="AK50" s="141"/>
      <c r="AL50" s="141"/>
      <c r="AM50" s="153"/>
      <c r="AN50" s="153"/>
      <c r="AO50" s="153"/>
      <c r="AP50" s="153"/>
      <c r="AQ50" s="153"/>
      <c r="AR50" s="1319"/>
      <c r="AS50" s="1320"/>
      <c r="AT50" s="1320"/>
      <c r="AU50" s="1320"/>
      <c r="AV50" s="132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343" t="s">
        <v>571</v>
      </c>
      <c r="B51" s="1359"/>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60"/>
      <c r="Y51" s="1343" t="s">
        <v>572</v>
      </c>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60"/>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346"/>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8"/>
      <c r="Y52" s="1346"/>
      <c r="Z52" s="1347"/>
      <c r="AA52" s="1347"/>
      <c r="AB52" s="1347"/>
      <c r="AC52" s="1347"/>
      <c r="AD52" s="1347"/>
      <c r="AE52" s="1347"/>
      <c r="AF52" s="1347"/>
      <c r="AG52" s="1347"/>
      <c r="AH52" s="1347"/>
      <c r="AI52" s="1347"/>
      <c r="AJ52" s="1347"/>
      <c r="AK52" s="1347"/>
      <c r="AL52" s="1347"/>
      <c r="AM52" s="1347"/>
      <c r="AN52" s="1347"/>
      <c r="AO52" s="1347"/>
      <c r="AP52" s="1347"/>
      <c r="AQ52" s="1347"/>
      <c r="AR52" s="1347"/>
      <c r="AS52" s="1347"/>
      <c r="AT52" s="1347"/>
      <c r="AU52" s="1347"/>
      <c r="AV52" s="1348"/>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38"/>
      <c r="B53" s="3" t="s">
        <v>573</v>
      </c>
      <c r="C53" s="3"/>
      <c r="D53" s="3"/>
      <c r="E53" s="3"/>
      <c r="F53" s="3"/>
      <c r="G53" s="3"/>
      <c r="H53" s="3"/>
      <c r="I53" s="3"/>
      <c r="J53" s="3"/>
      <c r="K53" s="3"/>
      <c r="L53" s="3"/>
      <c r="M53" s="3"/>
      <c r="N53" s="3"/>
      <c r="O53" s="3"/>
      <c r="P53" s="3"/>
      <c r="Q53" s="3"/>
      <c r="R53" s="3"/>
      <c r="S53" s="3"/>
      <c r="T53" s="3"/>
      <c r="U53" s="3"/>
      <c r="V53" s="3"/>
      <c r="W53" s="3"/>
      <c r="X53" s="137"/>
      <c r="Y53" s="3"/>
      <c r="Z53" s="3" t="s">
        <v>574</v>
      </c>
      <c r="AA53" s="3"/>
      <c r="AB53" s="3"/>
      <c r="AC53" s="3"/>
      <c r="AD53" s="3"/>
      <c r="AE53" s="3"/>
      <c r="AF53" s="3"/>
      <c r="AG53" s="3"/>
      <c r="AH53" s="3"/>
      <c r="AI53" s="3"/>
      <c r="AJ53" s="3"/>
      <c r="AK53" s="3"/>
      <c r="AL53" s="3"/>
      <c r="AM53" s="3"/>
      <c r="AN53" s="3"/>
      <c r="AO53" s="3"/>
      <c r="AP53" s="3"/>
      <c r="AQ53" s="3"/>
      <c r="AR53" s="3"/>
      <c r="AS53" s="3"/>
      <c r="AT53" s="3"/>
      <c r="AU53" s="3"/>
      <c r="AV53" s="137"/>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38"/>
      <c r="B54" s="3" t="s">
        <v>575</v>
      </c>
      <c r="C54" s="3"/>
      <c r="D54" s="141"/>
      <c r="E54" s="141"/>
      <c r="F54" s="141"/>
      <c r="G54" s="141"/>
      <c r="H54" s="141"/>
      <c r="I54" s="141"/>
      <c r="J54" s="141"/>
      <c r="K54" s="3"/>
      <c r="L54" s="3"/>
      <c r="M54" s="3"/>
      <c r="N54" s="3"/>
      <c r="O54" s="3"/>
      <c r="P54" s="3"/>
      <c r="Q54" s="3"/>
      <c r="R54" s="3"/>
      <c r="S54" s="3"/>
      <c r="T54" s="3"/>
      <c r="U54" s="3"/>
      <c r="V54" s="3"/>
      <c r="W54" s="3"/>
      <c r="X54" s="137"/>
      <c r="Y54" s="3"/>
      <c r="Z54" s="3" t="s">
        <v>576</v>
      </c>
      <c r="AA54" s="3"/>
      <c r="AB54" s="3"/>
      <c r="AC54" s="3"/>
      <c r="AD54" s="3"/>
      <c r="AE54" s="3"/>
      <c r="AF54" s="3"/>
      <c r="AG54" s="3"/>
      <c r="AH54" s="3"/>
      <c r="AI54" s="3"/>
      <c r="AJ54" s="3"/>
      <c r="AK54" s="3"/>
      <c r="AL54" s="3"/>
      <c r="AM54" s="3"/>
      <c r="AN54" s="3"/>
      <c r="AO54" s="3"/>
      <c r="AP54" s="3"/>
      <c r="AQ54" s="3"/>
      <c r="AR54" s="3"/>
      <c r="AS54" s="3"/>
      <c r="AT54" s="3"/>
      <c r="AU54" s="3"/>
      <c r="AV54" s="137"/>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49" t="s">
        <v>577</v>
      </c>
      <c r="B55" s="1350"/>
      <c r="C55" s="1350"/>
      <c r="D55" s="1368"/>
      <c r="E55" s="1367" t="s">
        <v>578</v>
      </c>
      <c r="F55" s="1368"/>
      <c r="G55" s="1368"/>
      <c r="H55" s="1368"/>
      <c r="I55" s="1368"/>
      <c r="J55" s="1368"/>
      <c r="K55" s="1349" t="s">
        <v>579</v>
      </c>
      <c r="L55" s="1350"/>
      <c r="M55" s="1350"/>
      <c r="N55" s="1350"/>
      <c r="O55" s="1350"/>
      <c r="P55" s="1350"/>
      <c r="Q55" s="1350"/>
      <c r="R55" s="1351"/>
      <c r="S55" s="1349" t="s">
        <v>580</v>
      </c>
      <c r="T55" s="1350"/>
      <c r="U55" s="1350"/>
      <c r="V55" s="1350"/>
      <c r="W55" s="1350"/>
      <c r="X55" s="1351"/>
      <c r="Y55" s="1349" t="s">
        <v>581</v>
      </c>
      <c r="Z55" s="1350"/>
      <c r="AA55" s="1350"/>
      <c r="AB55" s="1350"/>
      <c r="AC55" s="1350"/>
      <c r="AD55" s="1350"/>
      <c r="AE55" s="1350"/>
      <c r="AF55" s="1351"/>
      <c r="AG55" s="1349" t="s">
        <v>580</v>
      </c>
      <c r="AH55" s="1350"/>
      <c r="AI55" s="1350"/>
      <c r="AJ55" s="1350"/>
      <c r="AK55" s="1350"/>
      <c r="AL55" s="1350"/>
      <c r="AM55" s="1350"/>
      <c r="AN55" s="1351"/>
      <c r="AO55" s="1349" t="s">
        <v>582</v>
      </c>
      <c r="AP55" s="1350"/>
      <c r="AQ55" s="1350"/>
      <c r="AR55" s="1350"/>
      <c r="AS55" s="1350"/>
      <c r="AT55" s="1350"/>
      <c r="AU55" s="1350"/>
      <c r="AV55" s="135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354"/>
      <c r="B56" s="1378"/>
      <c r="C56" s="1378"/>
      <c r="D56" s="1378"/>
      <c r="E56" s="1354"/>
      <c r="F56" s="1378"/>
      <c r="G56" s="1378"/>
      <c r="H56" s="1378"/>
      <c r="I56" s="1378"/>
      <c r="J56" s="1378"/>
      <c r="K56" s="1354"/>
      <c r="L56" s="1355"/>
      <c r="M56" s="1355"/>
      <c r="N56" s="1355"/>
      <c r="O56" s="1355"/>
      <c r="P56" s="1355"/>
      <c r="Q56" s="1355"/>
      <c r="R56" s="1356"/>
      <c r="S56" s="1310"/>
      <c r="T56" s="1311"/>
      <c r="U56" s="1311"/>
      <c r="V56" s="1311"/>
      <c r="W56" s="1311"/>
      <c r="X56" s="1312"/>
      <c r="Y56" s="1354"/>
      <c r="Z56" s="1355"/>
      <c r="AA56" s="1355"/>
      <c r="AB56" s="1355"/>
      <c r="AC56" s="1355"/>
      <c r="AD56" s="1355"/>
      <c r="AE56" s="1355"/>
      <c r="AF56" s="1356"/>
      <c r="AG56" s="1310"/>
      <c r="AH56" s="1311"/>
      <c r="AI56" s="1311"/>
      <c r="AJ56" s="1311"/>
      <c r="AK56" s="1311"/>
      <c r="AL56" s="1311"/>
      <c r="AM56" s="1311"/>
      <c r="AN56" s="1312"/>
      <c r="AO56" s="1354"/>
      <c r="AP56" s="1355"/>
      <c r="AQ56" s="1355"/>
      <c r="AR56" s="1355"/>
      <c r="AS56" s="1355"/>
      <c r="AT56" s="1355"/>
      <c r="AU56" s="1355"/>
      <c r="AV56" s="1356"/>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354"/>
      <c r="B57" s="1378"/>
      <c r="C57" s="1378"/>
      <c r="D57" s="1378"/>
      <c r="E57" s="1354"/>
      <c r="F57" s="1378"/>
      <c r="G57" s="1378"/>
      <c r="H57" s="1378"/>
      <c r="I57" s="1378"/>
      <c r="J57" s="1378"/>
      <c r="K57" s="1354"/>
      <c r="L57" s="1355"/>
      <c r="M57" s="1355"/>
      <c r="N57" s="1355"/>
      <c r="O57" s="1355"/>
      <c r="P57" s="1355"/>
      <c r="Q57" s="1355"/>
      <c r="R57" s="1356"/>
      <c r="S57" s="1310"/>
      <c r="T57" s="1311"/>
      <c r="U57" s="1311"/>
      <c r="V57" s="1311"/>
      <c r="W57" s="1311"/>
      <c r="X57" s="1312"/>
      <c r="Y57" s="1354"/>
      <c r="Z57" s="1355"/>
      <c r="AA57" s="1355"/>
      <c r="AB57" s="1355"/>
      <c r="AC57" s="1355"/>
      <c r="AD57" s="1355"/>
      <c r="AE57" s="1355"/>
      <c r="AF57" s="1356"/>
      <c r="AG57" s="1310"/>
      <c r="AH57" s="1311"/>
      <c r="AI57" s="1311"/>
      <c r="AJ57" s="1311"/>
      <c r="AK57" s="1311"/>
      <c r="AL57" s="1311"/>
      <c r="AM57" s="1311"/>
      <c r="AN57" s="1312"/>
      <c r="AO57" s="1354"/>
      <c r="AP57" s="1355"/>
      <c r="AQ57" s="1355"/>
      <c r="AR57" s="1355"/>
      <c r="AS57" s="1355"/>
      <c r="AT57" s="1355"/>
      <c r="AU57" s="1355"/>
      <c r="AV57" s="1356"/>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354"/>
      <c r="B58" s="1378"/>
      <c r="C58" s="1378"/>
      <c r="D58" s="1378"/>
      <c r="E58" s="1354"/>
      <c r="F58" s="1378"/>
      <c r="G58" s="1378"/>
      <c r="H58" s="1378"/>
      <c r="I58" s="1378"/>
      <c r="J58" s="1378"/>
      <c r="K58" s="1354"/>
      <c r="L58" s="1355"/>
      <c r="M58" s="1355"/>
      <c r="N58" s="1355"/>
      <c r="O58" s="1355"/>
      <c r="P58" s="1355"/>
      <c r="Q58" s="1355"/>
      <c r="R58" s="1356"/>
      <c r="S58" s="1310"/>
      <c r="T58" s="1311"/>
      <c r="U58" s="1311"/>
      <c r="V58" s="1311"/>
      <c r="W58" s="1311"/>
      <c r="X58" s="1312"/>
      <c r="Y58" s="1354"/>
      <c r="Z58" s="1355"/>
      <c r="AA58" s="1355"/>
      <c r="AB58" s="1355"/>
      <c r="AC58" s="1355"/>
      <c r="AD58" s="1355"/>
      <c r="AE58" s="1355"/>
      <c r="AF58" s="1356"/>
      <c r="AG58" s="1310"/>
      <c r="AH58" s="1311"/>
      <c r="AI58" s="1311"/>
      <c r="AJ58" s="1311"/>
      <c r="AK58" s="1311"/>
      <c r="AL58" s="1311"/>
      <c r="AM58" s="1311"/>
      <c r="AN58" s="1312"/>
      <c r="AO58" s="1354"/>
      <c r="AP58" s="1355"/>
      <c r="AQ58" s="1355"/>
      <c r="AR58" s="1355"/>
      <c r="AS58" s="1355"/>
      <c r="AT58" s="1355"/>
      <c r="AU58" s="1355"/>
      <c r="AV58" s="1356"/>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4.25" customHeight="1" x14ac:dyDescent="0.2">
      <c r="A59" s="1343" t="s">
        <v>583</v>
      </c>
      <c r="B59" s="1359"/>
      <c r="C59" s="1359"/>
      <c r="D59" s="1359"/>
      <c r="E59" s="1377"/>
      <c r="F59" s="1377"/>
      <c r="G59" s="1377"/>
      <c r="H59" s="1377"/>
      <c r="I59" s="1377"/>
      <c r="J59" s="1377"/>
      <c r="K59" s="1359"/>
      <c r="L59" s="1359"/>
      <c r="M59" s="1359"/>
      <c r="N59" s="1359"/>
      <c r="O59" s="1359"/>
      <c r="P59" s="1359"/>
      <c r="Q59" s="1359"/>
      <c r="R59" s="1359"/>
      <c r="S59" s="1359"/>
      <c r="T59" s="1359"/>
      <c r="U59" s="1359"/>
      <c r="V59" s="1359"/>
      <c r="W59" s="1359"/>
      <c r="X59" s="1360"/>
      <c r="Y59" s="1343" t="s">
        <v>584</v>
      </c>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V59" s="136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364"/>
      <c r="B60" s="1365"/>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6"/>
      <c r="Y60" s="1364"/>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6"/>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38"/>
      <c r="B61" s="3" t="s">
        <v>585</v>
      </c>
      <c r="C61" s="3"/>
      <c r="D61" s="3"/>
      <c r="E61" s="3"/>
      <c r="F61" s="3"/>
      <c r="G61" s="144"/>
      <c r="H61" s="1320"/>
      <c r="I61" s="1320"/>
      <c r="J61" s="1320"/>
      <c r="K61" s="1320"/>
      <c r="L61" s="1320"/>
      <c r="M61" s="1320"/>
      <c r="N61" s="1320"/>
      <c r="O61" s="3" t="s">
        <v>586</v>
      </c>
      <c r="P61" s="1320"/>
      <c r="Q61" s="1320"/>
      <c r="R61" s="1320"/>
      <c r="S61" s="1320"/>
      <c r="T61" s="1320"/>
      <c r="U61" s="1320"/>
      <c r="V61" s="1320"/>
      <c r="W61" s="1320"/>
      <c r="X61" s="137"/>
      <c r="Y61" s="1338" t="s">
        <v>587</v>
      </c>
      <c r="Z61" s="1339"/>
      <c r="AA61" s="1339"/>
      <c r="AB61" s="1339"/>
      <c r="AC61" s="1339"/>
      <c r="AD61" s="1339"/>
      <c r="AE61" s="1339"/>
      <c r="AF61" s="1340"/>
      <c r="AG61" s="1338" t="s">
        <v>580</v>
      </c>
      <c r="AH61" s="1339"/>
      <c r="AI61" s="1339"/>
      <c r="AJ61" s="1339"/>
      <c r="AK61" s="1339"/>
      <c r="AL61" s="1339"/>
      <c r="AM61" s="1339"/>
      <c r="AN61" s="1340"/>
      <c r="AO61" s="1338" t="s">
        <v>588</v>
      </c>
      <c r="AP61" s="1339"/>
      <c r="AQ61" s="1339"/>
      <c r="AR61" s="1339"/>
      <c r="AS61" s="1339"/>
      <c r="AT61" s="1339"/>
      <c r="AU61" s="1339"/>
      <c r="AV61" s="1340"/>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38"/>
      <c r="B62" s="3" t="s">
        <v>589</v>
      </c>
      <c r="C62" s="3"/>
      <c r="D62" s="3"/>
      <c r="E62" s="3"/>
      <c r="F62" s="3"/>
      <c r="G62" s="1376"/>
      <c r="H62" s="1376"/>
      <c r="I62" s="1376"/>
      <c r="J62" s="1376"/>
      <c r="K62" s="1376"/>
      <c r="L62" s="1376"/>
      <c r="M62" s="1376"/>
      <c r="N62" s="1376"/>
      <c r="O62" s="1376"/>
      <c r="P62" s="1376"/>
      <c r="Q62" s="1376"/>
      <c r="R62" s="1376"/>
      <c r="S62" s="1376"/>
      <c r="T62" s="1376"/>
      <c r="U62" s="1376"/>
      <c r="V62" s="1376"/>
      <c r="W62" s="1376"/>
      <c r="X62" s="137"/>
      <c r="Y62" s="1354"/>
      <c r="Z62" s="1355"/>
      <c r="AA62" s="1355"/>
      <c r="AB62" s="1355"/>
      <c r="AC62" s="1355"/>
      <c r="AD62" s="1355"/>
      <c r="AE62" s="1355"/>
      <c r="AF62" s="1356"/>
      <c r="AG62" s="1310"/>
      <c r="AH62" s="1311"/>
      <c r="AI62" s="1311"/>
      <c r="AJ62" s="1311"/>
      <c r="AK62" s="1311"/>
      <c r="AL62" s="1311"/>
      <c r="AM62" s="1311"/>
      <c r="AN62" s="1312"/>
      <c r="AO62" s="1361"/>
      <c r="AP62" s="1362"/>
      <c r="AQ62" s="1362"/>
      <c r="AR62" s="1362"/>
      <c r="AS62" s="1362"/>
      <c r="AT62" s="1362"/>
      <c r="AU62" s="1362"/>
      <c r="AV62" s="1363"/>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42"/>
      <c r="B63" s="141"/>
      <c r="C63" s="141"/>
      <c r="D63" s="141"/>
      <c r="E63" s="141"/>
      <c r="F63" s="141"/>
      <c r="G63" s="141"/>
      <c r="H63" s="141"/>
      <c r="I63" s="141"/>
      <c r="J63" s="141"/>
      <c r="K63" s="141"/>
      <c r="L63" s="141"/>
      <c r="M63" s="141"/>
      <c r="N63" s="141"/>
      <c r="O63" s="141"/>
      <c r="P63" s="141"/>
      <c r="Q63" s="141"/>
      <c r="R63" s="141"/>
      <c r="S63" s="141"/>
      <c r="T63" s="141"/>
      <c r="U63" s="141"/>
      <c r="V63" s="141"/>
      <c r="W63" s="141"/>
      <c r="X63" s="140"/>
      <c r="Y63" s="1354"/>
      <c r="Z63" s="1355"/>
      <c r="AA63" s="1355"/>
      <c r="AB63" s="1355"/>
      <c r="AC63" s="1355"/>
      <c r="AD63" s="1355"/>
      <c r="AE63" s="1355"/>
      <c r="AF63" s="1356"/>
      <c r="AG63" s="1310"/>
      <c r="AH63" s="1311"/>
      <c r="AI63" s="1311"/>
      <c r="AJ63" s="1311"/>
      <c r="AK63" s="1311"/>
      <c r="AL63" s="1311"/>
      <c r="AM63" s="1311"/>
      <c r="AN63" s="1312"/>
      <c r="AO63" s="1361"/>
      <c r="AP63" s="1362"/>
      <c r="AQ63" s="1362"/>
      <c r="AR63" s="1362"/>
      <c r="AS63" s="1362"/>
      <c r="AT63" s="1362"/>
      <c r="AU63" s="1362"/>
      <c r="AV63" s="136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343" t="s">
        <v>590</v>
      </c>
      <c r="B64" s="1359"/>
      <c r="C64" s="1359"/>
      <c r="D64" s="1359"/>
      <c r="E64" s="1359"/>
      <c r="F64" s="1359"/>
      <c r="G64" s="1359"/>
      <c r="H64" s="1359"/>
      <c r="I64" s="1359"/>
      <c r="J64" s="1359"/>
      <c r="K64" s="1359"/>
      <c r="L64" s="1359"/>
      <c r="M64" s="1359"/>
      <c r="N64" s="1359"/>
      <c r="O64" s="1359"/>
      <c r="P64" s="1359"/>
      <c r="Q64" s="1359"/>
      <c r="R64" s="1359"/>
      <c r="S64" s="1359"/>
      <c r="T64" s="1359"/>
      <c r="U64" s="1359"/>
      <c r="V64" s="1359"/>
      <c r="W64" s="1359"/>
      <c r="X64" s="1360"/>
      <c r="Y64" s="1354"/>
      <c r="Z64" s="1355"/>
      <c r="AA64" s="1355"/>
      <c r="AB64" s="1355"/>
      <c r="AC64" s="1355"/>
      <c r="AD64" s="1355"/>
      <c r="AE64" s="1355"/>
      <c r="AF64" s="1356"/>
      <c r="AG64" s="1310"/>
      <c r="AH64" s="1311"/>
      <c r="AI64" s="1311"/>
      <c r="AJ64" s="1311"/>
      <c r="AK64" s="1311"/>
      <c r="AL64" s="1311"/>
      <c r="AM64" s="1311"/>
      <c r="AN64" s="1312"/>
      <c r="AO64" s="1361"/>
      <c r="AP64" s="1362"/>
      <c r="AQ64" s="1362"/>
      <c r="AR64" s="1362"/>
      <c r="AS64" s="1362"/>
      <c r="AT64" s="1362"/>
      <c r="AU64" s="1362"/>
      <c r="AV64" s="136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364"/>
      <c r="B65" s="1365"/>
      <c r="C65" s="1365"/>
      <c r="D65" s="1365"/>
      <c r="E65" s="1365"/>
      <c r="F65" s="1365"/>
      <c r="G65" s="1365"/>
      <c r="H65" s="1365"/>
      <c r="I65" s="1365"/>
      <c r="J65" s="1365"/>
      <c r="K65" s="1365"/>
      <c r="L65" s="1365"/>
      <c r="M65" s="1365"/>
      <c r="N65" s="1365"/>
      <c r="O65" s="1365"/>
      <c r="P65" s="1365"/>
      <c r="Q65" s="1365"/>
      <c r="R65" s="1365"/>
      <c r="S65" s="1365"/>
      <c r="T65" s="1365"/>
      <c r="U65" s="1365"/>
      <c r="V65" s="1365"/>
      <c r="W65" s="1365"/>
      <c r="X65" s="1366"/>
      <c r="Y65" s="3"/>
      <c r="Z65" s="3" t="s">
        <v>591</v>
      </c>
      <c r="AA65" s="3"/>
      <c r="AB65" s="3"/>
      <c r="AC65" s="3"/>
      <c r="AD65" s="3"/>
      <c r="AE65" s="3"/>
      <c r="AF65" s="3"/>
      <c r="AG65" s="3"/>
      <c r="AH65" s="3"/>
      <c r="AI65" s="3"/>
      <c r="AJ65" s="3"/>
      <c r="AK65" s="3"/>
      <c r="AL65" s="3"/>
      <c r="AM65" s="3"/>
      <c r="AN65" s="3"/>
      <c r="AO65" s="3"/>
      <c r="AP65" s="3"/>
      <c r="AQ65" s="3"/>
      <c r="AR65" s="3"/>
      <c r="AS65" s="3"/>
      <c r="AT65" s="3"/>
      <c r="AU65" s="3"/>
      <c r="AV65" s="137"/>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367" t="s">
        <v>592</v>
      </c>
      <c r="B66" s="1368"/>
      <c r="C66" s="1368"/>
      <c r="D66" s="1368"/>
      <c r="E66" s="1368"/>
      <c r="F66" s="1368"/>
      <c r="G66" s="1368"/>
      <c r="H66" s="1369"/>
      <c r="I66" s="1367" t="s">
        <v>580</v>
      </c>
      <c r="J66" s="1368"/>
      <c r="K66" s="1368"/>
      <c r="L66" s="1368"/>
      <c r="M66" s="1368"/>
      <c r="N66" s="1368"/>
      <c r="O66" s="1368"/>
      <c r="P66" s="1369"/>
      <c r="Q66" s="1367" t="s">
        <v>593</v>
      </c>
      <c r="R66" s="1368"/>
      <c r="S66" s="1368"/>
      <c r="T66" s="1368"/>
      <c r="U66" s="1368"/>
      <c r="V66" s="1368"/>
      <c r="W66" s="1368"/>
      <c r="X66" s="1369"/>
      <c r="Y66" s="3"/>
      <c r="Z66" s="3" t="s">
        <v>594</v>
      </c>
      <c r="AA66" s="3"/>
      <c r="AB66" s="3"/>
      <c r="AC66" s="3"/>
      <c r="AD66" s="3"/>
      <c r="AE66" s="3"/>
      <c r="AF66" s="3"/>
      <c r="AG66" s="3"/>
      <c r="AH66" s="3"/>
      <c r="AI66" s="3"/>
      <c r="AJ66" s="3"/>
      <c r="AK66" s="3"/>
      <c r="AL66" s="3"/>
      <c r="AM66" s="3"/>
      <c r="AN66" s="3"/>
      <c r="AO66" s="3"/>
      <c r="AP66" s="3"/>
      <c r="AQ66" s="3"/>
      <c r="AR66" s="3"/>
      <c r="AS66" s="3"/>
      <c r="AT66" s="3"/>
      <c r="AU66" s="3"/>
      <c r="AV66" s="137"/>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354"/>
      <c r="B67" s="1355"/>
      <c r="C67" s="1355"/>
      <c r="D67" s="1355"/>
      <c r="E67" s="1355"/>
      <c r="F67" s="1355"/>
      <c r="G67" s="1355"/>
      <c r="H67" s="1356"/>
      <c r="I67" s="1310"/>
      <c r="J67" s="1311"/>
      <c r="K67" s="1311"/>
      <c r="L67" s="1311"/>
      <c r="M67" s="1311"/>
      <c r="N67" s="1311"/>
      <c r="O67" s="1311"/>
      <c r="P67" s="1312"/>
      <c r="Q67" s="1354"/>
      <c r="R67" s="1355"/>
      <c r="S67" s="1355"/>
      <c r="T67" s="1355"/>
      <c r="U67" s="1355"/>
      <c r="V67" s="1355"/>
      <c r="W67" s="1355"/>
      <c r="X67" s="1356"/>
      <c r="Y67" s="3"/>
      <c r="Z67" s="3" t="s">
        <v>595</v>
      </c>
      <c r="AA67" s="3"/>
      <c r="AB67" s="3"/>
      <c r="AC67" s="3"/>
      <c r="AD67" s="3"/>
      <c r="AE67" s="3"/>
      <c r="AF67" s="3"/>
      <c r="AG67" s="3"/>
      <c r="AH67" s="3"/>
      <c r="AI67" s="3"/>
      <c r="AJ67" s="3"/>
      <c r="AK67" s="3"/>
      <c r="AL67" s="3"/>
      <c r="AM67" s="3"/>
      <c r="AN67" s="3"/>
      <c r="AO67" s="3"/>
      <c r="AP67" s="3"/>
      <c r="AQ67" s="3"/>
      <c r="AR67" s="3"/>
      <c r="AS67" s="3"/>
      <c r="AT67" s="3"/>
      <c r="AU67" s="3"/>
      <c r="AV67" s="137"/>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370"/>
      <c r="B68" s="1371"/>
      <c r="C68" s="1371"/>
      <c r="D68" s="1371"/>
      <c r="E68" s="1371"/>
      <c r="F68" s="1371"/>
      <c r="G68" s="1371"/>
      <c r="H68" s="1372"/>
      <c r="I68" s="1373"/>
      <c r="J68" s="1374"/>
      <c r="K68" s="1374"/>
      <c r="L68" s="1374"/>
      <c r="M68" s="1374"/>
      <c r="N68" s="1374"/>
      <c r="O68" s="1374"/>
      <c r="P68" s="1375"/>
      <c r="Q68" s="1370"/>
      <c r="R68" s="1371"/>
      <c r="S68" s="1371"/>
      <c r="T68" s="1371"/>
      <c r="U68" s="1371"/>
      <c r="V68" s="1371"/>
      <c r="W68" s="1371"/>
      <c r="X68" s="1372"/>
      <c r="Y68" s="138"/>
      <c r="Z68" s="3"/>
      <c r="AA68" s="3"/>
      <c r="AB68" s="3"/>
      <c r="AC68" s="3"/>
      <c r="AD68" s="3"/>
      <c r="AE68" s="3"/>
      <c r="AF68" s="3"/>
      <c r="AG68" s="3"/>
      <c r="AH68" s="3"/>
      <c r="AI68" s="3"/>
      <c r="AJ68" s="3"/>
      <c r="AK68" s="3"/>
      <c r="AL68" s="3"/>
      <c r="AM68" s="3"/>
      <c r="AN68" s="3"/>
      <c r="AO68" s="3"/>
      <c r="AP68" s="3"/>
      <c r="AQ68" s="3"/>
      <c r="AR68" s="3"/>
      <c r="AS68" s="3"/>
      <c r="AT68" s="3"/>
      <c r="AU68" s="3"/>
      <c r="AV68" s="137"/>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36"/>
      <c r="B69" s="136" t="s">
        <v>596</v>
      </c>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AA70" s="3"/>
      <c r="AB70" s="3"/>
      <c r="AC70" s="3"/>
      <c r="AD70" s="3"/>
      <c r="AE70" s="3"/>
      <c r="AF70" s="3"/>
      <c r="AG70" s="3"/>
      <c r="AH70" s="3"/>
      <c r="AI70" s="3"/>
      <c r="AJ70" s="3"/>
      <c r="AK70" s="3"/>
      <c r="AL70" s="3"/>
      <c r="AM70" s="3"/>
      <c r="AN70" s="3"/>
      <c r="AO70" s="3"/>
      <c r="AP70" s="3"/>
      <c r="AQ70" s="3"/>
      <c r="AR70" s="3"/>
      <c r="AS70" s="3"/>
      <c r="AT70" s="3"/>
      <c r="AU70" s="3"/>
      <c r="AV70" s="3"/>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AA71" s="3"/>
      <c r="AB71" s="3"/>
      <c r="AC71" s="3"/>
      <c r="AD71" s="3"/>
      <c r="AE71" s="3"/>
      <c r="AF71" s="3"/>
      <c r="AG71" s="3"/>
      <c r="AH71" s="3"/>
      <c r="AI71" s="3"/>
      <c r="AJ71" s="3"/>
      <c r="AK71" s="3"/>
      <c r="AL71" s="3"/>
      <c r="AM71" s="3"/>
      <c r="AN71" s="3"/>
      <c r="AO71" s="3"/>
      <c r="AP71" s="3"/>
      <c r="AQ71" s="3"/>
      <c r="AR71" s="3"/>
      <c r="AS71" s="3"/>
      <c r="AT71" s="3"/>
      <c r="AU71" s="3"/>
      <c r="AV71" s="3"/>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AA72" s="3"/>
      <c r="AB72" s="3"/>
      <c r="AC72" s="3"/>
      <c r="AD72" s="3"/>
      <c r="AE72" s="3"/>
      <c r="AF72" s="3"/>
      <c r="AG72" s="3"/>
      <c r="AH72" s="3"/>
      <c r="AI72" s="3"/>
      <c r="AJ72" s="3"/>
      <c r="AK72" s="3"/>
      <c r="AL72" s="3"/>
      <c r="AM72" s="3"/>
      <c r="AN72" s="3"/>
      <c r="AO72" s="3"/>
      <c r="AP72" s="3"/>
      <c r="AQ72" s="3"/>
      <c r="AR72" s="3"/>
      <c r="AS72" s="3"/>
      <c r="AT72" s="3"/>
      <c r="AU72" s="3"/>
      <c r="AV72" s="3"/>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sheetData>
  <sheetProtection algorithmName="SHA-512" hashValue="aH/Sf5iiqIEQUI15jHz7Ds7ilPPZhySANpwoy9czUbXWWxRFnTl3RjRUi9LmMMjid5ayIyXNNGxARMai5Qp9vg==" saltValue="Xu6UzXUPsC9Fh8ZOEBtX0w==" spinCount="100000" sheet="1" objects="1" scenarios="1"/>
  <customSheetViews>
    <customSheetView guid="{BAD81FB0-74BE-4D1D-8AE6-FAAD10AA3504}" showGridLines="0" showRowCol="0" zeroValues="0" fitToPage="1" printArea="1" topLeftCell="B50">
      <selection activeCell="B69" sqref="B69"/>
      <pageMargins left="0" right="0" top="0" bottom="0" header="0" footer="0"/>
      <printOptions horizontalCentered="1"/>
      <pageSetup scale="73" orientation="portrait" r:id="rId1"/>
      <headerFooter alignWithMargins="0"/>
    </customSheetView>
  </customSheetViews>
  <mergeCells count="147">
    <mergeCell ref="A68:H68"/>
    <mergeCell ref="I67:P67"/>
    <mergeCell ref="I68:P68"/>
    <mergeCell ref="Q67:X67"/>
    <mergeCell ref="Q68:X68"/>
    <mergeCell ref="A67:H67"/>
    <mergeCell ref="Y41:AV42"/>
    <mergeCell ref="Z35:AK35"/>
    <mergeCell ref="Z23:AK23"/>
    <mergeCell ref="B38:L38"/>
    <mergeCell ref="B25:L25"/>
    <mergeCell ref="B26:L26"/>
    <mergeCell ref="B27:L27"/>
    <mergeCell ref="B28:L28"/>
    <mergeCell ref="AR37:AV37"/>
    <mergeCell ref="B36:L36"/>
    <mergeCell ref="A55:D55"/>
    <mergeCell ref="A56:D56"/>
    <mergeCell ref="A57:D57"/>
    <mergeCell ref="A58:D58"/>
    <mergeCell ref="E55:J55"/>
    <mergeCell ref="E56:J56"/>
    <mergeCell ref="E57:J57"/>
    <mergeCell ref="E58:J58"/>
    <mergeCell ref="AG61:AN61"/>
    <mergeCell ref="AO61:AV61"/>
    <mergeCell ref="Y61:AF61"/>
    <mergeCell ref="AG62:AN62"/>
    <mergeCell ref="AO62:AV62"/>
    <mergeCell ref="A66:H66"/>
    <mergeCell ref="I66:P66"/>
    <mergeCell ref="Q66:X66"/>
    <mergeCell ref="AO63:AV63"/>
    <mergeCell ref="AO64:AV64"/>
    <mergeCell ref="AG63:AN63"/>
    <mergeCell ref="AG64:AN64"/>
    <mergeCell ref="Y63:AF63"/>
    <mergeCell ref="Y64:AF64"/>
    <mergeCell ref="H61:N61"/>
    <mergeCell ref="P61:W61"/>
    <mergeCell ref="G62:W62"/>
    <mergeCell ref="A64:X65"/>
    <mergeCell ref="Y62:AF62"/>
    <mergeCell ref="K56:R56"/>
    <mergeCell ref="K57:R57"/>
    <mergeCell ref="K58:R58"/>
    <mergeCell ref="S56:X56"/>
    <mergeCell ref="S57:X57"/>
    <mergeCell ref="S58:X58"/>
    <mergeCell ref="A59:X60"/>
    <mergeCell ref="Y55:AF55"/>
    <mergeCell ref="AG55:AN55"/>
    <mergeCell ref="Y59:AV60"/>
    <mergeCell ref="K55:R55"/>
    <mergeCell ref="S55:X55"/>
    <mergeCell ref="AO55:AV55"/>
    <mergeCell ref="Y56:AF56"/>
    <mergeCell ref="Y57:AF57"/>
    <mergeCell ref="Y58:AF58"/>
    <mergeCell ref="AG56:AN56"/>
    <mergeCell ref="AG57:AN57"/>
    <mergeCell ref="AG58:AN58"/>
    <mergeCell ref="AO56:AV56"/>
    <mergeCell ref="AO57:AV57"/>
    <mergeCell ref="AO58:AV58"/>
    <mergeCell ref="T44:X44"/>
    <mergeCell ref="T45:X45"/>
    <mergeCell ref="T48:X48"/>
    <mergeCell ref="T50:X50"/>
    <mergeCell ref="AR12:AV12"/>
    <mergeCell ref="AR15:AV15"/>
    <mergeCell ref="AR13:AV13"/>
    <mergeCell ref="O13:S13"/>
    <mergeCell ref="AR43:AV43"/>
    <mergeCell ref="AR44:AV44"/>
    <mergeCell ref="AR45:AV45"/>
    <mergeCell ref="AR46:AV46"/>
    <mergeCell ref="AR47:AV47"/>
    <mergeCell ref="T38:X38"/>
    <mergeCell ref="T40:X40"/>
    <mergeCell ref="AR40:AV40"/>
    <mergeCell ref="AR25:AV25"/>
    <mergeCell ref="AR27:AV27"/>
    <mergeCell ref="Z30:AK30"/>
    <mergeCell ref="Z31:AK31"/>
    <mergeCell ref="AR18:AV18"/>
    <mergeCell ref="Y10:AV11"/>
    <mergeCell ref="Y51:AV52"/>
    <mergeCell ref="A51:X52"/>
    <mergeCell ref="T30:X30"/>
    <mergeCell ref="T31:X31"/>
    <mergeCell ref="T32:X32"/>
    <mergeCell ref="T33:X33"/>
    <mergeCell ref="Z33:AK33"/>
    <mergeCell ref="Z34:AK34"/>
    <mergeCell ref="AR39:AV39"/>
    <mergeCell ref="AR50:AV50"/>
    <mergeCell ref="AM35:AQ35"/>
    <mergeCell ref="O35:S35"/>
    <mergeCell ref="O36:S36"/>
    <mergeCell ref="AR33:AV33"/>
    <mergeCell ref="AR34:AV34"/>
    <mergeCell ref="AR35:AV35"/>
    <mergeCell ref="AR31:AV31"/>
    <mergeCell ref="T43:X43"/>
    <mergeCell ref="T47:X47"/>
    <mergeCell ref="O37:S37"/>
    <mergeCell ref="O38:S38"/>
    <mergeCell ref="A41:X42"/>
    <mergeCell ref="B37:L37"/>
    <mergeCell ref="B35:L35"/>
    <mergeCell ref="T28:X28"/>
    <mergeCell ref="AM23:AQ23"/>
    <mergeCell ref="AR22:AV22"/>
    <mergeCell ref="O26:S26"/>
    <mergeCell ref="O27:S27"/>
    <mergeCell ref="O28:S28"/>
    <mergeCell ref="O19:S19"/>
    <mergeCell ref="O21:S21"/>
    <mergeCell ref="O25:S25"/>
    <mergeCell ref="T19:X19"/>
    <mergeCell ref="T22:X22"/>
    <mergeCell ref="T23:X23"/>
    <mergeCell ref="D1:AV4"/>
    <mergeCell ref="AR23:AV23"/>
    <mergeCell ref="AR30:AV30"/>
    <mergeCell ref="Z18:AK18"/>
    <mergeCell ref="Z19:AK19"/>
    <mergeCell ref="Z21:AK21"/>
    <mergeCell ref="Z22:AK22"/>
    <mergeCell ref="H8:V8"/>
    <mergeCell ref="AR19:AV19"/>
    <mergeCell ref="AR21:AV21"/>
    <mergeCell ref="O14:S14"/>
    <mergeCell ref="O15:S15"/>
    <mergeCell ref="O16:S16"/>
    <mergeCell ref="O17:S17"/>
    <mergeCell ref="B14:L14"/>
    <mergeCell ref="B15:L15"/>
    <mergeCell ref="B16:L16"/>
    <mergeCell ref="A1:C4"/>
    <mergeCell ref="T17:X17"/>
    <mergeCell ref="B17:L17"/>
    <mergeCell ref="G6:V6"/>
    <mergeCell ref="I7:V7"/>
    <mergeCell ref="AC6:AU6"/>
    <mergeCell ref="A10:X11"/>
  </mergeCells>
  <printOptions horizontalCentered="1"/>
  <pageMargins left="0.25" right="0.25" top="0.25" bottom="0.13" header="0.25" footer="0.2"/>
  <pageSetup scale="73"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CF237"/>
  <sheetViews>
    <sheetView showGridLines="0" showRowColHeaders="0" showZeros="0" zoomScaleNormal="100" workbookViewId="0">
      <selection activeCell="A5" sqref="A5:AV7"/>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5.75" customHeight="1" thickTop="1" x14ac:dyDescent="0.2">
      <c r="A1" s="1326" t="s">
        <v>63</v>
      </c>
      <c r="B1" s="1407"/>
      <c r="C1" s="1407"/>
      <c r="D1" s="1331" t="s">
        <v>640</v>
      </c>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3"/>
    </row>
    <row r="2" spans="1:84" s="4" customFormat="1" x14ac:dyDescent="0.2">
      <c r="A2" s="1408"/>
      <c r="B2" s="1409"/>
      <c r="C2" s="1409"/>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5"/>
    </row>
    <row r="3" spans="1:84" s="4" customFormat="1" ht="11.25" customHeight="1" x14ac:dyDescent="0.2">
      <c r="A3" s="1408"/>
      <c r="B3" s="1409"/>
      <c r="C3" s="1409"/>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5"/>
    </row>
    <row r="4" spans="1:84" s="4" customFormat="1" ht="18.75" thickBot="1" x14ac:dyDescent="0.3">
      <c r="A4" s="1410" t="s">
        <v>598</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2"/>
    </row>
    <row r="5" spans="1:84" ht="13.5" thickTop="1" x14ac:dyDescent="0.2">
      <c r="A5" s="1413" t="s">
        <v>599</v>
      </c>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414"/>
    </row>
    <row r="6" spans="1:84" x14ac:dyDescent="0.2">
      <c r="A6" s="1415"/>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416"/>
    </row>
    <row r="7" spans="1:84" x14ac:dyDescent="0.2">
      <c r="A7" s="1415"/>
      <c r="B7" s="1334"/>
      <c r="C7" s="1334"/>
      <c r="D7" s="1334"/>
      <c r="E7" s="1334"/>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416"/>
    </row>
    <row r="8" spans="1:84" ht="15" x14ac:dyDescent="0.2">
      <c r="A8" s="1367" t="s">
        <v>600</v>
      </c>
      <c r="B8" s="1368"/>
      <c r="C8" s="1368"/>
      <c r="D8" s="1368"/>
      <c r="E8" s="1368"/>
      <c r="F8" s="1368"/>
      <c r="G8" s="1368"/>
      <c r="H8" s="1368"/>
      <c r="I8" s="1368"/>
      <c r="J8" s="1368"/>
      <c r="K8" s="1368"/>
      <c r="L8" s="1368"/>
      <c r="M8" s="1368"/>
      <c r="N8" s="1368"/>
      <c r="O8" s="1368"/>
      <c r="P8" s="1369"/>
      <c r="Q8" s="1367" t="s">
        <v>601</v>
      </c>
      <c r="R8" s="1368"/>
      <c r="S8" s="1368"/>
      <c r="T8" s="1368"/>
      <c r="U8" s="1368"/>
      <c r="V8" s="1369"/>
      <c r="W8" s="62" t="s">
        <v>602</v>
      </c>
      <c r="X8" s="169"/>
      <c r="Y8" s="169"/>
      <c r="Z8" s="169"/>
      <c r="AA8" s="169"/>
      <c r="AB8" s="169"/>
      <c r="AC8" s="169"/>
      <c r="AD8" s="169"/>
      <c r="AE8" s="169"/>
      <c r="AF8" s="169"/>
      <c r="AG8" s="169"/>
      <c r="AH8" s="169"/>
      <c r="AI8" s="168"/>
      <c r="AJ8" s="3"/>
      <c r="AK8" s="1367" t="s">
        <v>603</v>
      </c>
      <c r="AL8" s="1368"/>
      <c r="AM8" s="1368"/>
      <c r="AN8" s="1368"/>
      <c r="AO8" s="1368"/>
      <c r="AP8" s="1368"/>
      <c r="AQ8" s="1368"/>
      <c r="AR8" s="1368"/>
      <c r="AS8" s="1368"/>
      <c r="AT8" s="1368"/>
      <c r="AU8" s="1368"/>
      <c r="AV8" s="1369"/>
    </row>
    <row r="9" spans="1:84" ht="15" x14ac:dyDescent="0.2">
      <c r="A9" s="1397"/>
      <c r="B9" s="1447"/>
      <c r="C9" s="1447"/>
      <c r="D9" s="1447"/>
      <c r="E9" s="1447"/>
      <c r="F9" s="1447"/>
      <c r="G9" s="1447"/>
      <c r="H9" s="1447"/>
      <c r="I9" s="1447"/>
      <c r="J9" s="1447"/>
      <c r="K9" s="1447"/>
      <c r="L9" s="1447"/>
      <c r="M9" s="1447"/>
      <c r="N9" s="1447"/>
      <c r="O9" s="1447"/>
      <c r="P9" s="1448"/>
      <c r="Q9" s="1433"/>
      <c r="R9" s="1383"/>
      <c r="S9" s="1383"/>
      <c r="T9" s="1383"/>
      <c r="U9" s="1383"/>
      <c r="V9" s="1384"/>
      <c r="W9" s="1433"/>
      <c r="X9" s="1383"/>
      <c r="Y9" s="1383"/>
      <c r="Z9" s="1383"/>
      <c r="AA9" s="1383"/>
      <c r="AB9" s="1383"/>
      <c r="AC9" s="1383"/>
      <c r="AD9" s="1383"/>
      <c r="AE9" s="1383"/>
      <c r="AF9" s="1383"/>
      <c r="AG9" s="1383"/>
      <c r="AH9" s="1383"/>
      <c r="AI9" s="1383"/>
      <c r="AJ9" s="1384"/>
      <c r="AK9" s="1434"/>
      <c r="AL9" s="1431"/>
      <c r="AM9" s="1431"/>
      <c r="AN9" s="1431"/>
      <c r="AO9" s="1431"/>
      <c r="AP9" s="1431"/>
      <c r="AQ9" s="1431"/>
      <c r="AR9" s="1431"/>
      <c r="AS9" s="1431"/>
      <c r="AT9" s="1431"/>
      <c r="AU9" s="1431"/>
      <c r="AV9" s="1432"/>
    </row>
    <row r="10" spans="1:84" ht="15" x14ac:dyDescent="0.2">
      <c r="A10" s="1397"/>
      <c r="B10" s="1447"/>
      <c r="C10" s="1447"/>
      <c r="D10" s="1447"/>
      <c r="E10" s="1447"/>
      <c r="F10" s="1447"/>
      <c r="G10" s="1447"/>
      <c r="H10" s="1447"/>
      <c r="I10" s="1447"/>
      <c r="J10" s="1447"/>
      <c r="K10" s="1447"/>
      <c r="L10" s="1447"/>
      <c r="M10" s="1447"/>
      <c r="N10" s="1447"/>
      <c r="O10" s="1447"/>
      <c r="P10" s="1448"/>
      <c r="Q10" s="1433"/>
      <c r="R10" s="1383"/>
      <c r="S10" s="1383"/>
      <c r="T10" s="1383"/>
      <c r="U10" s="1383"/>
      <c r="V10" s="1384"/>
      <c r="W10" s="1433"/>
      <c r="X10" s="1383"/>
      <c r="Y10" s="1383"/>
      <c r="Z10" s="1383"/>
      <c r="AA10" s="1383"/>
      <c r="AB10" s="1383"/>
      <c r="AC10" s="1383"/>
      <c r="AD10" s="1383"/>
      <c r="AE10" s="1383"/>
      <c r="AF10" s="1383"/>
      <c r="AG10" s="1383"/>
      <c r="AH10" s="1383"/>
      <c r="AI10" s="1383"/>
      <c r="AJ10" s="1384"/>
      <c r="AK10" s="1434"/>
      <c r="AL10" s="1431"/>
      <c r="AM10" s="1431"/>
      <c r="AN10" s="1431"/>
      <c r="AO10" s="1431"/>
      <c r="AP10" s="1431"/>
      <c r="AQ10" s="1431"/>
      <c r="AR10" s="1431"/>
      <c r="AS10" s="1431"/>
      <c r="AT10" s="1431"/>
      <c r="AU10" s="1431"/>
      <c r="AV10" s="1432"/>
    </row>
    <row r="11" spans="1:84" ht="15" x14ac:dyDescent="0.2">
      <c r="A11" s="1397"/>
      <c r="B11" s="1447"/>
      <c r="C11" s="1447"/>
      <c r="D11" s="1447"/>
      <c r="E11" s="1447"/>
      <c r="F11" s="1447"/>
      <c r="G11" s="1447"/>
      <c r="H11" s="1447"/>
      <c r="I11" s="1447"/>
      <c r="J11" s="1447"/>
      <c r="K11" s="1447"/>
      <c r="L11" s="1447"/>
      <c r="M11" s="1447"/>
      <c r="N11" s="1447"/>
      <c r="O11" s="1447"/>
      <c r="P11" s="1448"/>
      <c r="Q11" s="1433"/>
      <c r="R11" s="1383"/>
      <c r="S11" s="1383"/>
      <c r="T11" s="1383"/>
      <c r="U11" s="1383"/>
      <c r="V11" s="1384"/>
      <c r="W11" s="1433"/>
      <c r="X11" s="1383"/>
      <c r="Y11" s="1383"/>
      <c r="Z11" s="1383"/>
      <c r="AA11" s="1383"/>
      <c r="AB11" s="1383"/>
      <c r="AC11" s="1383"/>
      <c r="AD11" s="1383"/>
      <c r="AE11" s="1383"/>
      <c r="AF11" s="1383"/>
      <c r="AG11" s="1383"/>
      <c r="AH11" s="1383"/>
      <c r="AI11" s="1383"/>
      <c r="AJ11" s="1384"/>
      <c r="AK11" s="1434"/>
      <c r="AL11" s="1431"/>
      <c r="AM11" s="1431"/>
      <c r="AN11" s="1431"/>
      <c r="AO11" s="1431"/>
      <c r="AP11" s="1431"/>
      <c r="AQ11" s="1431"/>
      <c r="AR11" s="1431"/>
      <c r="AS11" s="1431"/>
      <c r="AT11" s="1431"/>
      <c r="AU11" s="1431"/>
      <c r="AV11" s="1432"/>
    </row>
    <row r="12" spans="1:84" ht="15" customHeight="1" x14ac:dyDescent="0.2">
      <c r="A12" s="1397"/>
      <c r="B12" s="1447"/>
      <c r="C12" s="1447"/>
      <c r="D12" s="1447"/>
      <c r="E12" s="1447"/>
      <c r="F12" s="1447"/>
      <c r="G12" s="1447"/>
      <c r="H12" s="1447"/>
      <c r="I12" s="1447"/>
      <c r="J12" s="1447"/>
      <c r="K12" s="1447"/>
      <c r="L12" s="1447"/>
      <c r="M12" s="1447"/>
      <c r="N12" s="1447"/>
      <c r="O12" s="1447"/>
      <c r="P12" s="1448"/>
      <c r="Q12" s="1433"/>
      <c r="R12" s="1383"/>
      <c r="S12" s="1383"/>
      <c r="T12" s="1383"/>
      <c r="U12" s="1383"/>
      <c r="V12" s="1384"/>
      <c r="W12" s="1433"/>
      <c r="X12" s="1383"/>
      <c r="Y12" s="1383"/>
      <c r="Z12" s="1383"/>
      <c r="AA12" s="1383"/>
      <c r="AB12" s="1383"/>
      <c r="AC12" s="1383"/>
      <c r="AD12" s="1383"/>
      <c r="AE12" s="1383"/>
      <c r="AF12" s="1383"/>
      <c r="AG12" s="1383"/>
      <c r="AH12" s="1383"/>
      <c r="AI12" s="1383"/>
      <c r="AJ12" s="1384"/>
      <c r="AK12" s="1434"/>
      <c r="AL12" s="1431"/>
      <c r="AM12" s="1431"/>
      <c r="AN12" s="1431"/>
      <c r="AO12" s="1431"/>
      <c r="AP12" s="1431"/>
      <c r="AQ12" s="1431"/>
      <c r="AR12" s="1431"/>
      <c r="AS12" s="1431"/>
      <c r="AT12" s="1431"/>
      <c r="AU12" s="1431"/>
      <c r="AV12" s="1432"/>
    </row>
    <row r="13" spans="1:84" ht="15" customHeight="1" x14ac:dyDescent="0.2">
      <c r="A13" s="1397"/>
      <c r="B13" s="1447"/>
      <c r="C13" s="1447"/>
      <c r="D13" s="1447"/>
      <c r="E13" s="1447"/>
      <c r="F13" s="1447"/>
      <c r="G13" s="1447"/>
      <c r="H13" s="1447"/>
      <c r="I13" s="1447"/>
      <c r="J13" s="1447"/>
      <c r="K13" s="1447"/>
      <c r="L13" s="1447"/>
      <c r="M13" s="1447"/>
      <c r="N13" s="1447"/>
      <c r="O13" s="1447"/>
      <c r="P13" s="1448"/>
      <c r="Q13" s="1433"/>
      <c r="R13" s="1383"/>
      <c r="S13" s="1383"/>
      <c r="T13" s="1383"/>
      <c r="U13" s="1383"/>
      <c r="V13" s="1384"/>
      <c r="W13" s="1433"/>
      <c r="X13" s="1383"/>
      <c r="Y13" s="1383"/>
      <c r="Z13" s="1383"/>
      <c r="AA13" s="1383"/>
      <c r="AB13" s="1383"/>
      <c r="AC13" s="1383"/>
      <c r="AD13" s="1383"/>
      <c r="AE13" s="1383"/>
      <c r="AF13" s="1383"/>
      <c r="AG13" s="1383"/>
      <c r="AH13" s="1383"/>
      <c r="AI13" s="1383"/>
      <c r="AJ13" s="1384"/>
      <c r="AK13" s="1434"/>
      <c r="AL13" s="1431"/>
      <c r="AM13" s="1431"/>
      <c r="AN13" s="1431"/>
      <c r="AO13" s="1431"/>
      <c r="AP13" s="1431"/>
      <c r="AQ13" s="1431"/>
      <c r="AR13" s="1431"/>
      <c r="AS13" s="1431"/>
      <c r="AT13" s="1431"/>
      <c r="AU13" s="1431"/>
      <c r="AV13" s="1432"/>
    </row>
    <row r="14" spans="1:84" ht="15" customHeight="1" x14ac:dyDescent="0.2">
      <c r="A14" s="148"/>
      <c r="B14" s="166" t="s">
        <v>604</v>
      </c>
      <c r="C14" s="166"/>
      <c r="D14" s="166"/>
      <c r="E14" s="166"/>
      <c r="F14" s="166"/>
      <c r="G14" s="166"/>
      <c r="H14" s="166"/>
      <c r="I14" s="166"/>
      <c r="J14" s="166"/>
      <c r="K14" s="166"/>
      <c r="L14" s="166"/>
      <c r="M14" s="147"/>
      <c r="N14" s="147"/>
      <c r="O14" s="166"/>
      <c r="P14" s="163"/>
      <c r="Q14" s="1433"/>
      <c r="R14" s="1383"/>
      <c r="S14" s="1383"/>
      <c r="T14" s="1383"/>
      <c r="U14" s="1383"/>
      <c r="V14" s="1384"/>
      <c r="W14" s="1433"/>
      <c r="X14" s="1383"/>
      <c r="Y14" s="1383"/>
      <c r="Z14" s="1383"/>
      <c r="AA14" s="1383"/>
      <c r="AB14" s="1383"/>
      <c r="AC14" s="1383"/>
      <c r="AD14" s="1383"/>
      <c r="AE14" s="1383"/>
      <c r="AF14" s="1383"/>
      <c r="AG14" s="1383"/>
      <c r="AH14" s="1383"/>
      <c r="AI14" s="1383"/>
      <c r="AJ14" s="1384"/>
      <c r="AK14" s="148" t="s">
        <v>605</v>
      </c>
      <c r="AL14" s="147"/>
      <c r="AM14" s="147"/>
      <c r="AN14" s="147"/>
      <c r="AO14" s="147"/>
      <c r="AP14" s="147"/>
      <c r="AQ14" s="147"/>
      <c r="AR14" s="166"/>
      <c r="AS14" s="164"/>
      <c r="AT14" s="164"/>
      <c r="AU14" s="164"/>
      <c r="AV14" s="163"/>
    </row>
    <row r="15" spans="1:84" ht="15" customHeight="1" x14ac:dyDescent="0.2">
      <c r="A15" s="1438" t="s">
        <v>606</v>
      </c>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4"/>
      <c r="AM15" s="1344"/>
      <c r="AN15" s="1344"/>
      <c r="AO15" s="1344"/>
      <c r="AP15" s="1344"/>
      <c r="AQ15" s="1344"/>
      <c r="AR15" s="1344"/>
      <c r="AS15" s="1344"/>
      <c r="AT15" s="1344"/>
      <c r="AU15" s="1344"/>
      <c r="AV15" s="1345"/>
    </row>
    <row r="16" spans="1:84" ht="15" customHeight="1" x14ac:dyDescent="0.2">
      <c r="A16" s="1415"/>
      <c r="B16" s="1334"/>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416"/>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449"/>
      <c r="B17" s="1450"/>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417" t="s">
        <v>607</v>
      </c>
      <c r="B18" s="1418"/>
      <c r="C18" s="1418"/>
      <c r="D18" s="1418"/>
      <c r="E18" s="1418"/>
      <c r="F18" s="1418"/>
      <c r="G18" s="1418"/>
      <c r="H18" s="1418"/>
      <c r="I18" s="1418"/>
      <c r="J18" s="1418"/>
      <c r="K18" s="1418"/>
      <c r="L18" s="1418"/>
      <c r="M18" s="1418"/>
      <c r="N18" s="1418"/>
      <c r="O18" s="1418"/>
      <c r="T18" s="5"/>
      <c r="U18" s="4"/>
      <c r="V18" s="65" t="s">
        <v>608</v>
      </c>
      <c r="W18" s="167"/>
      <c r="X18" s="1417" t="s">
        <v>609</v>
      </c>
      <c r="Y18" s="1418"/>
      <c r="Z18" s="1418"/>
      <c r="AA18" s="1418"/>
      <c r="AB18" s="1419"/>
      <c r="AC18" s="1417" t="s">
        <v>610</v>
      </c>
      <c r="AD18" s="1418"/>
      <c r="AE18" s="1418"/>
      <c r="AF18" s="1418"/>
      <c r="AG18" s="1419"/>
      <c r="AH18" s="1417" t="s">
        <v>611</v>
      </c>
      <c r="AI18" s="1418"/>
      <c r="AJ18" s="1418"/>
      <c r="AK18" s="1418"/>
      <c r="AL18" s="1419"/>
      <c r="AM18" s="1417" t="s">
        <v>612</v>
      </c>
      <c r="AN18" s="1418"/>
      <c r="AO18" s="1418"/>
      <c r="AP18" s="1418"/>
      <c r="AQ18" s="1419"/>
      <c r="AR18" s="1423" t="s">
        <v>613</v>
      </c>
      <c r="AS18" s="1424"/>
      <c r="AT18" s="1424"/>
      <c r="AU18" s="1424"/>
      <c r="AV18" s="142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420"/>
      <c r="B19" s="1421"/>
      <c r="C19" s="1421"/>
      <c r="D19" s="1421"/>
      <c r="E19" s="1421"/>
      <c r="F19" s="1421"/>
      <c r="G19" s="1421"/>
      <c r="H19" s="1421"/>
      <c r="I19" s="1421"/>
      <c r="J19" s="1421"/>
      <c r="K19" s="1421"/>
      <c r="L19" s="1421"/>
      <c r="M19" s="1421"/>
      <c r="N19" s="1421"/>
      <c r="O19" s="1421"/>
      <c r="P19" s="7"/>
      <c r="T19" s="6"/>
      <c r="W19" s="6"/>
      <c r="X19" s="1420"/>
      <c r="Y19" s="1421"/>
      <c r="Z19" s="1421"/>
      <c r="AA19" s="1421"/>
      <c r="AB19" s="1422"/>
      <c r="AC19" s="1420"/>
      <c r="AD19" s="1421"/>
      <c r="AE19" s="1421"/>
      <c r="AF19" s="1421"/>
      <c r="AG19" s="1422"/>
      <c r="AH19" s="1420"/>
      <c r="AI19" s="1421"/>
      <c r="AJ19" s="1421"/>
      <c r="AK19" s="1421"/>
      <c r="AL19" s="1422"/>
      <c r="AM19" s="1420"/>
      <c r="AN19" s="1421"/>
      <c r="AO19" s="1421"/>
      <c r="AP19" s="1421"/>
      <c r="AQ19" s="1422"/>
      <c r="AR19" s="1426"/>
      <c r="AS19" s="1427"/>
      <c r="AT19" s="1427"/>
      <c r="AU19" s="1427"/>
      <c r="AV19" s="1428"/>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397"/>
      <c r="B20" s="1398"/>
      <c r="C20" s="1398"/>
      <c r="D20" s="1398"/>
      <c r="E20" s="1398"/>
      <c r="F20" s="1398"/>
      <c r="G20" s="1398"/>
      <c r="H20" s="1398"/>
      <c r="I20" s="1398"/>
      <c r="J20" s="1398"/>
      <c r="K20" s="1398"/>
      <c r="L20" s="1398"/>
      <c r="M20" s="1398"/>
      <c r="N20" s="1398"/>
      <c r="O20" s="1398"/>
      <c r="P20" s="1398"/>
      <c r="Q20" s="1398"/>
      <c r="R20" s="1398"/>
      <c r="S20" s="1398"/>
      <c r="T20" s="1399"/>
      <c r="U20" s="1430"/>
      <c r="V20" s="1431"/>
      <c r="W20" s="1432"/>
      <c r="X20" s="1382"/>
      <c r="Y20" s="1383"/>
      <c r="Z20" s="1383"/>
      <c r="AA20" s="1383"/>
      <c r="AB20" s="1384"/>
      <c r="AC20" s="1382"/>
      <c r="AD20" s="1383"/>
      <c r="AE20" s="1383"/>
      <c r="AF20" s="1383"/>
      <c r="AG20" s="1384"/>
      <c r="AH20" s="1382"/>
      <c r="AI20" s="1383"/>
      <c r="AJ20" s="1383"/>
      <c r="AK20" s="1383"/>
      <c r="AL20" s="1384"/>
      <c r="AM20" s="1382"/>
      <c r="AN20" s="1383"/>
      <c r="AO20" s="1383"/>
      <c r="AP20" s="1383"/>
      <c r="AQ20" s="1384"/>
      <c r="AR20" s="1382"/>
      <c r="AS20" s="1383"/>
      <c r="AT20" s="1383"/>
      <c r="AU20" s="1383"/>
      <c r="AV20" s="1384"/>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397"/>
      <c r="B21" s="1398"/>
      <c r="C21" s="1398"/>
      <c r="D21" s="1398"/>
      <c r="E21" s="1398"/>
      <c r="F21" s="1398"/>
      <c r="G21" s="1398"/>
      <c r="H21" s="1398"/>
      <c r="I21" s="1398"/>
      <c r="J21" s="1398"/>
      <c r="K21" s="1398"/>
      <c r="L21" s="1398"/>
      <c r="M21" s="1398"/>
      <c r="N21" s="1398"/>
      <c r="O21" s="1398"/>
      <c r="P21" s="1398"/>
      <c r="Q21" s="1398"/>
      <c r="R21" s="1398"/>
      <c r="S21" s="1398"/>
      <c r="T21" s="1399"/>
      <c r="U21" s="1430"/>
      <c r="V21" s="1431"/>
      <c r="W21" s="1432"/>
      <c r="X21" s="1382"/>
      <c r="Y21" s="1383"/>
      <c r="Z21" s="1383"/>
      <c r="AA21" s="1383"/>
      <c r="AB21" s="1384"/>
      <c r="AC21" s="1382"/>
      <c r="AD21" s="1383"/>
      <c r="AE21" s="1383"/>
      <c r="AF21" s="1383"/>
      <c r="AG21" s="1384"/>
      <c r="AH21" s="1382"/>
      <c r="AI21" s="1383"/>
      <c r="AJ21" s="1383"/>
      <c r="AK21" s="1383"/>
      <c r="AL21" s="1384"/>
      <c r="AM21" s="1382"/>
      <c r="AN21" s="1383"/>
      <c r="AO21" s="1383"/>
      <c r="AP21" s="1383"/>
      <c r="AQ21" s="1384"/>
      <c r="AR21" s="1382"/>
      <c r="AS21" s="1383"/>
      <c r="AT21" s="1383"/>
      <c r="AU21" s="1383"/>
      <c r="AV21" s="1384"/>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397"/>
      <c r="B22" s="1398"/>
      <c r="C22" s="1398"/>
      <c r="D22" s="1398"/>
      <c r="E22" s="1398"/>
      <c r="F22" s="1398"/>
      <c r="G22" s="1398"/>
      <c r="H22" s="1398"/>
      <c r="I22" s="1398"/>
      <c r="J22" s="1398"/>
      <c r="K22" s="1398"/>
      <c r="L22" s="1398"/>
      <c r="M22" s="1398"/>
      <c r="N22" s="1398"/>
      <c r="O22" s="1398"/>
      <c r="P22" s="1398"/>
      <c r="Q22" s="1398"/>
      <c r="R22" s="1398"/>
      <c r="S22" s="1398"/>
      <c r="T22" s="1399"/>
      <c r="U22" s="1430"/>
      <c r="V22" s="1431"/>
      <c r="W22" s="1432"/>
      <c r="X22" s="1382"/>
      <c r="Y22" s="1383"/>
      <c r="Z22" s="1383"/>
      <c r="AA22" s="1383"/>
      <c r="AB22" s="1384"/>
      <c r="AC22" s="1382"/>
      <c r="AD22" s="1383"/>
      <c r="AE22" s="1383"/>
      <c r="AF22" s="1383"/>
      <c r="AG22" s="1384"/>
      <c r="AH22" s="1382"/>
      <c r="AI22" s="1383"/>
      <c r="AJ22" s="1383"/>
      <c r="AK22" s="1383"/>
      <c r="AL22" s="1384"/>
      <c r="AM22" s="1382"/>
      <c r="AN22" s="1383"/>
      <c r="AO22" s="1383"/>
      <c r="AP22" s="1383"/>
      <c r="AQ22" s="1384"/>
      <c r="AR22" s="1382"/>
      <c r="AS22" s="1383"/>
      <c r="AT22" s="1383"/>
      <c r="AU22" s="1383"/>
      <c r="AV22" s="1384"/>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397"/>
      <c r="B23" s="1398"/>
      <c r="C23" s="1398"/>
      <c r="D23" s="1398"/>
      <c r="E23" s="1398"/>
      <c r="F23" s="1398"/>
      <c r="G23" s="1398"/>
      <c r="H23" s="1398"/>
      <c r="I23" s="1398"/>
      <c r="J23" s="1398"/>
      <c r="K23" s="1398"/>
      <c r="L23" s="1398"/>
      <c r="M23" s="1398"/>
      <c r="N23" s="1398"/>
      <c r="O23" s="1398"/>
      <c r="P23" s="1398"/>
      <c r="Q23" s="1398"/>
      <c r="R23" s="1398"/>
      <c r="S23" s="1398"/>
      <c r="T23" s="1399"/>
      <c r="U23" s="1430"/>
      <c r="V23" s="1431"/>
      <c r="W23" s="1432"/>
      <c r="X23" s="1382"/>
      <c r="Y23" s="1383"/>
      <c r="Z23" s="1383"/>
      <c r="AA23" s="1383"/>
      <c r="AB23" s="1384"/>
      <c r="AC23" s="1382"/>
      <c r="AD23" s="1383"/>
      <c r="AE23" s="1383"/>
      <c r="AF23" s="1383"/>
      <c r="AG23" s="1384"/>
      <c r="AH23" s="1382"/>
      <c r="AI23" s="1383"/>
      <c r="AJ23" s="1383"/>
      <c r="AK23" s="1383"/>
      <c r="AL23" s="1384"/>
      <c r="AM23" s="1382"/>
      <c r="AN23" s="1383"/>
      <c r="AO23" s="1383"/>
      <c r="AP23" s="1383"/>
      <c r="AQ23" s="1384"/>
      <c r="AR23" s="1382"/>
      <c r="AS23" s="1383"/>
      <c r="AT23" s="1383"/>
      <c r="AU23" s="1383"/>
      <c r="AV23" s="1384"/>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397"/>
      <c r="B24" s="1398"/>
      <c r="C24" s="1398"/>
      <c r="D24" s="1398"/>
      <c r="E24" s="1398"/>
      <c r="F24" s="1398"/>
      <c r="G24" s="1398"/>
      <c r="H24" s="1398"/>
      <c r="I24" s="1398"/>
      <c r="J24" s="1398"/>
      <c r="K24" s="1398"/>
      <c r="L24" s="1398"/>
      <c r="M24" s="1398"/>
      <c r="N24" s="1398"/>
      <c r="O24" s="1398"/>
      <c r="P24" s="1398"/>
      <c r="Q24" s="1398"/>
      <c r="R24" s="1398"/>
      <c r="S24" s="1398"/>
      <c r="T24" s="1399"/>
      <c r="U24" s="1430"/>
      <c r="V24" s="1431"/>
      <c r="W24" s="1432"/>
      <c r="X24" s="1382"/>
      <c r="Y24" s="1383"/>
      <c r="Z24" s="1383"/>
      <c r="AA24" s="1383"/>
      <c r="AB24" s="1384"/>
      <c r="AC24" s="1382"/>
      <c r="AD24" s="1383"/>
      <c r="AE24" s="1383"/>
      <c r="AF24" s="1383"/>
      <c r="AG24" s="1384"/>
      <c r="AH24" s="1382"/>
      <c r="AI24" s="1383"/>
      <c r="AJ24" s="1383"/>
      <c r="AK24" s="1383"/>
      <c r="AL24" s="1384"/>
      <c r="AM24" s="1382"/>
      <c r="AN24" s="1383"/>
      <c r="AO24" s="1383"/>
      <c r="AP24" s="1383"/>
      <c r="AQ24" s="1384"/>
      <c r="AR24" s="1382"/>
      <c r="AS24" s="1383"/>
      <c r="AT24" s="1383"/>
      <c r="AU24" s="1383"/>
      <c r="AV24" s="1384"/>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397"/>
      <c r="B25" s="1398"/>
      <c r="C25" s="1398"/>
      <c r="D25" s="1398"/>
      <c r="E25" s="1398"/>
      <c r="F25" s="1398"/>
      <c r="G25" s="1398"/>
      <c r="H25" s="1398"/>
      <c r="I25" s="1398"/>
      <c r="J25" s="1398"/>
      <c r="K25" s="1398"/>
      <c r="L25" s="1398"/>
      <c r="M25" s="1398"/>
      <c r="N25" s="1398"/>
      <c r="O25" s="1398"/>
      <c r="P25" s="1398"/>
      <c r="Q25" s="1398"/>
      <c r="R25" s="1398"/>
      <c r="S25" s="1398"/>
      <c r="T25" s="1399"/>
      <c r="U25" s="1430"/>
      <c r="V25" s="1431"/>
      <c r="W25" s="1432"/>
      <c r="X25" s="1382"/>
      <c r="Y25" s="1383"/>
      <c r="Z25" s="1383"/>
      <c r="AA25" s="1383"/>
      <c r="AB25" s="1384"/>
      <c r="AC25" s="1382"/>
      <c r="AD25" s="1383"/>
      <c r="AE25" s="1383"/>
      <c r="AF25" s="1383"/>
      <c r="AG25" s="1384"/>
      <c r="AH25" s="1382"/>
      <c r="AI25" s="1383"/>
      <c r="AJ25" s="1383"/>
      <c r="AK25" s="1383"/>
      <c r="AL25" s="1384"/>
      <c r="AM25" s="1382"/>
      <c r="AN25" s="1383"/>
      <c r="AO25" s="1383"/>
      <c r="AP25" s="1383"/>
      <c r="AQ25" s="1384"/>
      <c r="AR25" s="1382"/>
      <c r="AS25" s="1383"/>
      <c r="AT25" s="1383"/>
      <c r="AU25" s="1383"/>
      <c r="AV25" s="1384"/>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48"/>
      <c r="B26" s="166" t="s">
        <v>604</v>
      </c>
      <c r="C26" s="166"/>
      <c r="D26" s="166"/>
      <c r="E26" s="166"/>
      <c r="F26" s="166"/>
      <c r="G26" s="166"/>
      <c r="H26" s="166"/>
      <c r="I26" s="166"/>
      <c r="J26" s="166"/>
      <c r="K26" s="166"/>
      <c r="L26" s="166"/>
      <c r="M26" s="147"/>
      <c r="N26" s="147"/>
      <c r="O26" s="166"/>
      <c r="P26" s="164"/>
      <c r="Q26" s="164"/>
      <c r="R26" s="164"/>
      <c r="S26" s="164"/>
      <c r="T26" s="147"/>
      <c r="U26" s="147"/>
      <c r="V26" s="147"/>
      <c r="W26" s="147"/>
      <c r="X26" s="147"/>
      <c r="Y26" s="147"/>
      <c r="Z26" s="147"/>
      <c r="AA26" s="147"/>
      <c r="AB26" s="147"/>
      <c r="AC26" s="1382"/>
      <c r="AD26" s="1383"/>
      <c r="AE26" s="1383"/>
      <c r="AF26" s="1383"/>
      <c r="AG26" s="1384"/>
      <c r="AH26" s="165" t="s">
        <v>614</v>
      </c>
      <c r="AI26" s="147"/>
      <c r="AJ26" s="147"/>
      <c r="AK26" s="147"/>
      <c r="AL26" s="147"/>
      <c r="AM26" s="1382"/>
      <c r="AN26" s="1383"/>
      <c r="AO26" s="1383"/>
      <c r="AP26" s="1383"/>
      <c r="AQ26" s="1384"/>
      <c r="AR26" s="165" t="s">
        <v>614</v>
      </c>
      <c r="AS26" s="164"/>
      <c r="AT26" s="164"/>
      <c r="AU26" s="164"/>
      <c r="AV26" s="163"/>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349" t="s">
        <v>615</v>
      </c>
      <c r="B27" s="1350"/>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350"/>
      <c r="AS27" s="1350"/>
      <c r="AT27" s="1350"/>
      <c r="AU27" s="1350"/>
      <c r="AV27" s="135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435" t="s">
        <v>616</v>
      </c>
      <c r="B28" s="1436"/>
      <c r="C28" s="1436"/>
      <c r="D28" s="1436"/>
      <c r="E28" s="1436"/>
      <c r="F28" s="1436"/>
      <c r="G28" s="1436"/>
      <c r="H28" s="1436"/>
      <c r="I28" s="1436"/>
      <c r="J28" s="1436"/>
      <c r="K28" s="1436"/>
      <c r="L28" s="1436"/>
      <c r="M28" s="1436"/>
      <c r="N28" s="1436"/>
      <c r="O28" s="1436"/>
      <c r="P28" s="1436"/>
      <c r="Q28" s="1436"/>
      <c r="R28" s="1436"/>
      <c r="S28" s="1436"/>
      <c r="T28" s="1436"/>
      <c r="U28" s="1436"/>
      <c r="V28" s="1436"/>
      <c r="W28" s="1436"/>
      <c r="X28" s="1437"/>
      <c r="Y28" s="1435" t="s">
        <v>617</v>
      </c>
      <c r="Z28" s="1436"/>
      <c r="AA28" s="1436"/>
      <c r="AB28" s="1436"/>
      <c r="AC28" s="1436"/>
      <c r="AD28" s="1436"/>
      <c r="AE28" s="1436"/>
      <c r="AF28" s="1436"/>
      <c r="AG28" s="1436"/>
      <c r="AH28" s="1436"/>
      <c r="AI28" s="1436"/>
      <c r="AJ28" s="1436"/>
      <c r="AK28" s="1436"/>
      <c r="AL28" s="1436"/>
      <c r="AM28" s="1436"/>
      <c r="AN28" s="1436"/>
      <c r="AO28" s="1436"/>
      <c r="AP28" s="1436"/>
      <c r="AQ28" s="1436"/>
      <c r="AR28" s="1436"/>
      <c r="AS28" s="1436"/>
      <c r="AT28" s="1436"/>
      <c r="AU28" s="1436"/>
      <c r="AV28" s="1437"/>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397"/>
      <c r="B29" s="1398"/>
      <c r="C29" s="1398"/>
      <c r="D29" s="1398"/>
      <c r="E29" s="1398"/>
      <c r="F29" s="1398"/>
      <c r="G29" s="1398"/>
      <c r="H29" s="1398"/>
      <c r="I29" s="1398"/>
      <c r="J29" s="1398"/>
      <c r="K29" s="1398"/>
      <c r="L29" s="1398"/>
      <c r="M29" s="1398"/>
      <c r="N29" s="1398"/>
      <c r="O29" s="1398"/>
      <c r="P29" s="1398"/>
      <c r="Q29" s="1398"/>
      <c r="R29" s="1398"/>
      <c r="S29" s="1398"/>
      <c r="T29" s="1398"/>
      <c r="U29" s="1398"/>
      <c r="V29" s="1398"/>
      <c r="W29" s="1398"/>
      <c r="X29" s="1399"/>
      <c r="Y29" s="1397"/>
      <c r="Z29" s="1398"/>
      <c r="AA29" s="1398"/>
      <c r="AB29" s="1398"/>
      <c r="AC29" s="1398"/>
      <c r="AD29" s="1398"/>
      <c r="AE29" s="1398"/>
      <c r="AF29" s="1398"/>
      <c r="AG29" s="1398"/>
      <c r="AH29" s="1398"/>
      <c r="AI29" s="1398"/>
      <c r="AJ29" s="1398"/>
      <c r="AK29" s="1398"/>
      <c r="AL29" s="1398"/>
      <c r="AM29" s="1398"/>
      <c r="AN29" s="1398"/>
      <c r="AO29" s="1398"/>
      <c r="AP29" s="1398"/>
      <c r="AQ29" s="1398"/>
      <c r="AR29" s="1398"/>
      <c r="AS29" s="1398"/>
      <c r="AT29" s="1398"/>
      <c r="AU29" s="1398"/>
      <c r="AV29" s="139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397"/>
      <c r="B30" s="1398"/>
      <c r="C30" s="1398"/>
      <c r="D30" s="1398"/>
      <c r="E30" s="1398"/>
      <c r="F30" s="1398"/>
      <c r="G30" s="1398"/>
      <c r="H30" s="1398"/>
      <c r="I30" s="1398"/>
      <c r="J30" s="1398"/>
      <c r="K30" s="1398"/>
      <c r="L30" s="1398"/>
      <c r="M30" s="1398"/>
      <c r="N30" s="1398"/>
      <c r="O30" s="1398"/>
      <c r="P30" s="1398"/>
      <c r="Q30" s="1398"/>
      <c r="R30" s="1398"/>
      <c r="S30" s="1398"/>
      <c r="T30" s="1398"/>
      <c r="U30" s="1398"/>
      <c r="V30" s="1398"/>
      <c r="W30" s="1398"/>
      <c r="X30" s="1399"/>
      <c r="Y30" s="1397"/>
      <c r="Z30" s="1398"/>
      <c r="AA30" s="1398"/>
      <c r="AB30" s="1398"/>
      <c r="AC30" s="1398"/>
      <c r="AD30" s="1398"/>
      <c r="AE30" s="1398"/>
      <c r="AF30" s="1398"/>
      <c r="AG30" s="1398"/>
      <c r="AH30" s="1398"/>
      <c r="AI30" s="1398"/>
      <c r="AJ30" s="1398"/>
      <c r="AK30" s="1398"/>
      <c r="AL30" s="1398"/>
      <c r="AM30" s="1398"/>
      <c r="AN30" s="1398"/>
      <c r="AO30" s="1398"/>
      <c r="AP30" s="1398"/>
      <c r="AQ30" s="1398"/>
      <c r="AR30" s="1398"/>
      <c r="AS30" s="1398"/>
      <c r="AT30" s="1398"/>
      <c r="AU30" s="1398"/>
      <c r="AV30" s="139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397"/>
      <c r="B31" s="1398"/>
      <c r="C31" s="1398"/>
      <c r="D31" s="1398"/>
      <c r="E31" s="1398"/>
      <c r="F31" s="1398"/>
      <c r="G31" s="1398"/>
      <c r="H31" s="1398"/>
      <c r="I31" s="1398"/>
      <c r="J31" s="1398"/>
      <c r="K31" s="1398"/>
      <c r="L31" s="1398"/>
      <c r="M31" s="1398"/>
      <c r="N31" s="1398"/>
      <c r="O31" s="1398"/>
      <c r="P31" s="1398"/>
      <c r="Q31" s="1398"/>
      <c r="R31" s="1398"/>
      <c r="S31" s="1398"/>
      <c r="T31" s="1398"/>
      <c r="U31" s="1398"/>
      <c r="V31" s="1398"/>
      <c r="W31" s="1398"/>
      <c r="X31" s="1399"/>
      <c r="Y31" s="1397"/>
      <c r="Z31" s="1398"/>
      <c r="AA31" s="1398"/>
      <c r="AB31" s="1398"/>
      <c r="AC31" s="1398"/>
      <c r="AD31" s="1398"/>
      <c r="AE31" s="1398"/>
      <c r="AF31" s="1398"/>
      <c r="AG31" s="1398"/>
      <c r="AH31" s="1398"/>
      <c r="AI31" s="1398"/>
      <c r="AJ31" s="1398"/>
      <c r="AK31" s="1398"/>
      <c r="AL31" s="1398"/>
      <c r="AM31" s="1398"/>
      <c r="AN31" s="1398"/>
      <c r="AO31" s="1398"/>
      <c r="AP31" s="1398"/>
      <c r="AQ31" s="1398"/>
      <c r="AR31" s="1398"/>
      <c r="AS31" s="1398"/>
      <c r="AT31" s="1398"/>
      <c r="AU31" s="1398"/>
      <c r="AV31" s="139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397"/>
      <c r="B32" s="1398"/>
      <c r="C32" s="1398"/>
      <c r="D32" s="1398"/>
      <c r="E32" s="1398"/>
      <c r="F32" s="1398"/>
      <c r="G32" s="1398"/>
      <c r="H32" s="1398"/>
      <c r="I32" s="1398"/>
      <c r="J32" s="1398"/>
      <c r="K32" s="1398"/>
      <c r="L32" s="1398"/>
      <c r="M32" s="1398"/>
      <c r="N32" s="1398"/>
      <c r="O32" s="1398"/>
      <c r="P32" s="1398"/>
      <c r="Q32" s="1398"/>
      <c r="R32" s="1398"/>
      <c r="S32" s="1398"/>
      <c r="T32" s="1398"/>
      <c r="U32" s="1398"/>
      <c r="V32" s="1398"/>
      <c r="W32" s="1398"/>
      <c r="X32" s="1399"/>
      <c r="Y32" s="1397"/>
      <c r="Z32" s="1398"/>
      <c r="AA32" s="1398"/>
      <c r="AB32" s="1398"/>
      <c r="AC32" s="1398"/>
      <c r="AD32" s="1398"/>
      <c r="AE32" s="1398"/>
      <c r="AF32" s="1398"/>
      <c r="AG32" s="1398"/>
      <c r="AH32" s="1398"/>
      <c r="AI32" s="1398"/>
      <c r="AJ32" s="1398"/>
      <c r="AK32" s="1398"/>
      <c r="AL32" s="1398"/>
      <c r="AM32" s="1398"/>
      <c r="AN32" s="1398"/>
      <c r="AO32" s="1398"/>
      <c r="AP32" s="1398"/>
      <c r="AQ32" s="1398"/>
      <c r="AR32" s="1398"/>
      <c r="AS32" s="1398"/>
      <c r="AT32" s="1398"/>
      <c r="AU32" s="1398"/>
      <c r="AV32" s="139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397"/>
      <c r="B33" s="1398"/>
      <c r="C33" s="1398"/>
      <c r="D33" s="1398"/>
      <c r="E33" s="1398"/>
      <c r="F33" s="1398"/>
      <c r="G33" s="1398"/>
      <c r="H33" s="1398"/>
      <c r="I33" s="1398"/>
      <c r="J33" s="1398"/>
      <c r="K33" s="1398"/>
      <c r="L33" s="1398"/>
      <c r="M33" s="1398"/>
      <c r="N33" s="1398"/>
      <c r="O33" s="1398"/>
      <c r="P33" s="1398"/>
      <c r="Q33" s="1398"/>
      <c r="R33" s="1398"/>
      <c r="S33" s="1398"/>
      <c r="T33" s="1398"/>
      <c r="U33" s="1398"/>
      <c r="V33" s="1398"/>
      <c r="W33" s="1398"/>
      <c r="X33" s="1399"/>
      <c r="Y33" s="1397"/>
      <c r="Z33" s="1398"/>
      <c r="AA33" s="1398"/>
      <c r="AB33" s="1398"/>
      <c r="AC33" s="1398"/>
      <c r="AD33" s="1398"/>
      <c r="AE33" s="1398"/>
      <c r="AF33" s="1398"/>
      <c r="AG33" s="1398"/>
      <c r="AH33" s="1398"/>
      <c r="AI33" s="1398"/>
      <c r="AJ33" s="1398"/>
      <c r="AK33" s="1398"/>
      <c r="AL33" s="1398"/>
      <c r="AM33" s="1398"/>
      <c r="AN33" s="1398"/>
      <c r="AO33" s="1398"/>
      <c r="AP33" s="1398"/>
      <c r="AQ33" s="1398"/>
      <c r="AR33" s="1398"/>
      <c r="AS33" s="1398"/>
      <c r="AT33" s="1398"/>
      <c r="AU33" s="1398"/>
      <c r="AV33" s="139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397"/>
      <c r="B34" s="1398"/>
      <c r="C34" s="1398"/>
      <c r="D34" s="1398"/>
      <c r="E34" s="1398"/>
      <c r="F34" s="1398"/>
      <c r="G34" s="1398"/>
      <c r="H34" s="1398"/>
      <c r="I34" s="1398"/>
      <c r="J34" s="1398"/>
      <c r="K34" s="1398"/>
      <c r="L34" s="1398"/>
      <c r="M34" s="1398"/>
      <c r="N34" s="1398"/>
      <c r="O34" s="1398"/>
      <c r="P34" s="1398"/>
      <c r="Q34" s="1398"/>
      <c r="R34" s="1398"/>
      <c r="S34" s="1398"/>
      <c r="T34" s="1398"/>
      <c r="U34" s="1398"/>
      <c r="V34" s="1398"/>
      <c r="W34" s="1398"/>
      <c r="X34" s="1399"/>
      <c r="Y34" s="1397"/>
      <c r="Z34" s="1398"/>
      <c r="AA34" s="1398"/>
      <c r="AB34" s="1398"/>
      <c r="AC34" s="1398"/>
      <c r="AD34" s="1398"/>
      <c r="AE34" s="1398"/>
      <c r="AF34" s="1398"/>
      <c r="AG34" s="1398"/>
      <c r="AH34" s="1398"/>
      <c r="AI34" s="1398"/>
      <c r="AJ34" s="1398"/>
      <c r="AK34" s="1398"/>
      <c r="AL34" s="1398"/>
      <c r="AM34" s="1398"/>
      <c r="AN34" s="1398"/>
      <c r="AO34" s="1398"/>
      <c r="AP34" s="1398"/>
      <c r="AQ34" s="1398"/>
      <c r="AR34" s="1398"/>
      <c r="AS34" s="1398"/>
      <c r="AT34" s="1398"/>
      <c r="AU34" s="1398"/>
      <c r="AV34" s="139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438" t="s">
        <v>618</v>
      </c>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1439"/>
      <c r="AV35" s="144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441"/>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1442"/>
      <c r="AV36" s="1443"/>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38"/>
      <c r="B37" s="65"/>
      <c r="C37" s="65"/>
      <c r="D37" s="65"/>
      <c r="E37" s="65"/>
      <c r="F37" s="65"/>
      <c r="G37" s="65"/>
      <c r="H37" s="65"/>
      <c r="I37" s="65"/>
      <c r="J37" s="65"/>
      <c r="K37" s="65"/>
      <c r="L37" s="65"/>
      <c r="M37" s="3"/>
      <c r="N37" s="3"/>
      <c r="O37" s="65"/>
      <c r="P37" s="65"/>
      <c r="Q37" s="65"/>
      <c r="R37" s="65"/>
      <c r="S37" s="65"/>
      <c r="T37" s="65"/>
      <c r="U37" s="65"/>
      <c r="V37" s="65"/>
      <c r="W37" s="65"/>
      <c r="X37" s="65"/>
      <c r="Y37" s="3"/>
      <c r="Z37" s="3"/>
      <c r="AA37" s="3"/>
      <c r="AB37" s="3"/>
      <c r="AC37" s="3"/>
      <c r="AD37" s="3"/>
      <c r="AE37" s="3"/>
      <c r="AF37" s="3"/>
      <c r="AG37" s="3"/>
      <c r="AH37" s="3"/>
      <c r="AI37" s="3"/>
      <c r="AJ37" s="3"/>
      <c r="AK37" s="3"/>
      <c r="AL37" s="3"/>
      <c r="AM37" s="3"/>
      <c r="AN37" s="3"/>
      <c r="AO37" s="3"/>
      <c r="AP37" s="3"/>
      <c r="AQ37" s="3"/>
      <c r="AR37" s="3"/>
      <c r="AS37" s="3"/>
      <c r="AT37" s="3"/>
      <c r="AU37" s="3"/>
      <c r="AV37" s="137"/>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38"/>
      <c r="B38" s="3" t="s">
        <v>619</v>
      </c>
      <c r="C38" s="3"/>
      <c r="D38" s="3"/>
      <c r="E38" s="1122"/>
      <c r="F38" s="1400"/>
      <c r="G38" s="1400"/>
      <c r="H38" s="1400"/>
      <c r="I38" s="1400"/>
      <c r="J38" s="1400"/>
      <c r="K38" s="1400"/>
      <c r="L38" s="1400"/>
      <c r="M38" s="1400"/>
      <c r="N38" s="1400"/>
      <c r="O38" s="1400"/>
      <c r="P38" s="1400"/>
      <c r="Q38" s="1400"/>
      <c r="R38" s="1400"/>
      <c r="S38" s="1400"/>
      <c r="T38" s="1400"/>
      <c r="U38" s="1400"/>
      <c r="V38" s="1400"/>
      <c r="W38" s="1400"/>
      <c r="X38" s="1400"/>
      <c r="Y38" s="1400"/>
      <c r="Z38" s="1400"/>
      <c r="AA38" s="1400"/>
      <c r="AB38" s="1400"/>
      <c r="AC38" s="1400"/>
      <c r="AD38" s="1400"/>
      <c r="AE38" s="1400"/>
      <c r="AF38" s="1400"/>
      <c r="AG38" s="1400"/>
      <c r="AH38" s="1400"/>
      <c r="AI38" s="1400"/>
      <c r="AJ38" s="1400"/>
      <c r="AK38" s="1400"/>
      <c r="AL38" s="1400"/>
      <c r="AM38" s="1400"/>
      <c r="AN38" s="1400"/>
      <c r="AO38" s="1400"/>
      <c r="AP38" s="1400"/>
      <c r="AQ38" s="1400"/>
      <c r="AR38" s="1400"/>
      <c r="AS38" s="1400"/>
      <c r="AT38" s="1400"/>
      <c r="AU38" s="1400"/>
      <c r="AV38" s="10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38"/>
      <c r="B39" s="1122"/>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1400"/>
      <c r="AB39" s="1400"/>
      <c r="AC39" s="1400"/>
      <c r="AD39" s="1400"/>
      <c r="AE39" s="1400"/>
      <c r="AF39" s="1400"/>
      <c r="AG39" s="1400"/>
      <c r="AH39" s="1400"/>
      <c r="AI39" s="1400"/>
      <c r="AJ39" s="1400"/>
      <c r="AK39" s="1400"/>
      <c r="AL39" s="1400"/>
      <c r="AM39" s="1400"/>
      <c r="AN39" s="1400"/>
      <c r="AO39" s="1400"/>
      <c r="AP39" s="1400"/>
      <c r="AQ39" s="1400"/>
      <c r="AR39" s="1400"/>
      <c r="AS39" s="1400"/>
      <c r="AT39" s="1400"/>
      <c r="AU39" s="1400"/>
      <c r="AV39" s="10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43"/>
      <c r="B40" s="1122"/>
      <c r="C40" s="1400"/>
      <c r="D40" s="1400"/>
      <c r="E40" s="1400"/>
      <c r="F40" s="1400"/>
      <c r="G40" s="1400"/>
      <c r="H40" s="1400"/>
      <c r="I40" s="1400"/>
      <c r="J40" s="1400"/>
      <c r="K40" s="1400"/>
      <c r="L40" s="1400"/>
      <c r="M40" s="1400"/>
      <c r="N40" s="1400"/>
      <c r="O40" s="1400"/>
      <c r="P40" s="1400"/>
      <c r="Q40" s="1400"/>
      <c r="R40" s="1400"/>
      <c r="S40" s="1400"/>
      <c r="T40" s="1400"/>
      <c r="U40" s="1400"/>
      <c r="V40" s="1400"/>
      <c r="W40" s="1400"/>
      <c r="X40" s="1400"/>
      <c r="Y40" s="1400"/>
      <c r="Z40" s="1400"/>
      <c r="AA40" s="1400"/>
      <c r="AB40" s="1400"/>
      <c r="AC40" s="1400"/>
      <c r="AD40" s="1400"/>
      <c r="AE40" s="1400"/>
      <c r="AF40" s="1400"/>
      <c r="AG40" s="1400"/>
      <c r="AH40" s="1400"/>
      <c r="AI40" s="1400"/>
      <c r="AJ40" s="1400"/>
      <c r="AK40" s="1400"/>
      <c r="AL40" s="1400"/>
      <c r="AM40" s="1400"/>
      <c r="AN40" s="1400"/>
      <c r="AO40" s="1400"/>
      <c r="AP40" s="1400"/>
      <c r="AQ40" s="1400"/>
      <c r="AR40" s="1400"/>
      <c r="AS40" s="1400"/>
      <c r="AT40" s="1400"/>
      <c r="AU40" s="1400"/>
      <c r="AV40" s="10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38"/>
      <c r="B41" s="1122"/>
      <c r="C41" s="1400"/>
      <c r="D41" s="1400"/>
      <c r="E41" s="1400"/>
      <c r="F41" s="1400"/>
      <c r="G41" s="1400"/>
      <c r="H41" s="1400"/>
      <c r="I41" s="1400"/>
      <c r="J41" s="1400"/>
      <c r="K41" s="1400"/>
      <c r="L41" s="1400"/>
      <c r="M41" s="1400"/>
      <c r="N41" s="1400"/>
      <c r="O41" s="1400"/>
      <c r="P41" s="1400"/>
      <c r="Q41" s="1400"/>
      <c r="R41" s="1400"/>
      <c r="S41" s="1400"/>
      <c r="T41" s="1400"/>
      <c r="U41" s="1400"/>
      <c r="V41" s="1400"/>
      <c r="W41" s="1400"/>
      <c r="X41" s="1400"/>
      <c r="Y41" s="1400"/>
      <c r="Z41" s="1400"/>
      <c r="AA41" s="1400"/>
      <c r="AB41" s="1400"/>
      <c r="AC41" s="1400"/>
      <c r="AD41" s="1400"/>
      <c r="AE41" s="1400"/>
      <c r="AF41" s="1400"/>
      <c r="AG41" s="1400"/>
      <c r="AH41" s="1400"/>
      <c r="AI41" s="1400"/>
      <c r="AJ41" s="1400"/>
      <c r="AK41" s="1400"/>
      <c r="AL41" s="1400"/>
      <c r="AM41" s="1400"/>
      <c r="AN41" s="1400"/>
      <c r="AO41" s="1400"/>
      <c r="AP41" s="1400"/>
      <c r="AQ41" s="1400"/>
      <c r="AR41" s="1400"/>
      <c r="AS41" s="1400"/>
      <c r="AT41" s="1400"/>
      <c r="AU41" s="1400"/>
      <c r="AV41" s="137"/>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38"/>
      <c r="B42" s="3" t="s">
        <v>620</v>
      </c>
      <c r="C42" s="3"/>
      <c r="D42" s="3"/>
      <c r="E42" s="1401"/>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c r="AD42" s="1398"/>
      <c r="AE42" s="1398"/>
      <c r="AF42" s="1398"/>
      <c r="AG42" s="1398"/>
      <c r="AH42" s="1398"/>
      <c r="AI42" s="1398"/>
      <c r="AJ42" s="1398"/>
      <c r="AK42" s="1398"/>
      <c r="AL42" s="1398"/>
      <c r="AM42" s="1398"/>
      <c r="AN42" s="1398"/>
      <c r="AO42" s="1398"/>
      <c r="AP42" s="1398"/>
      <c r="AQ42" s="1398"/>
      <c r="AR42" s="1398"/>
      <c r="AS42" s="1398"/>
      <c r="AT42" s="1398"/>
      <c r="AU42" s="1398"/>
      <c r="AV42" s="137"/>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43"/>
      <c r="B43" s="1122"/>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c r="AD43" s="1400"/>
      <c r="AE43" s="1400"/>
      <c r="AF43" s="1400"/>
      <c r="AG43" s="1400"/>
      <c r="AH43" s="1400"/>
      <c r="AI43" s="1400"/>
      <c r="AJ43" s="1400"/>
      <c r="AK43" s="1400"/>
      <c r="AL43" s="1400"/>
      <c r="AM43" s="1400"/>
      <c r="AN43" s="1400"/>
      <c r="AO43" s="1400"/>
      <c r="AP43" s="1400"/>
      <c r="AQ43" s="1400"/>
      <c r="AR43" s="1400"/>
      <c r="AS43" s="1400"/>
      <c r="AT43" s="1400"/>
      <c r="AU43" s="1400"/>
      <c r="AV43" s="10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139"/>
      <c r="B44" s="1122"/>
      <c r="C44" s="1400"/>
      <c r="D44" s="1400"/>
      <c r="E44" s="1400"/>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1400"/>
      <c r="AL44" s="1400"/>
      <c r="AM44" s="1400"/>
      <c r="AN44" s="1400"/>
      <c r="AO44" s="1400"/>
      <c r="AP44" s="1400"/>
      <c r="AQ44" s="1400"/>
      <c r="AR44" s="1400"/>
      <c r="AS44" s="1400"/>
      <c r="AT44" s="1400"/>
      <c r="AU44" s="1400"/>
      <c r="AV44" s="16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9.75" customHeight="1" x14ac:dyDescent="0.2">
      <c r="A45" s="1393" t="s">
        <v>621</v>
      </c>
      <c r="B45" s="1394"/>
      <c r="C45" s="1394"/>
      <c r="D45" s="1394"/>
      <c r="E45" s="1394"/>
      <c r="F45" s="1394"/>
      <c r="G45" s="1394"/>
      <c r="H45" s="1394"/>
      <c r="I45" s="1394"/>
      <c r="J45" s="1394"/>
      <c r="K45" s="1394"/>
      <c r="L45" s="1394"/>
      <c r="M45" s="1394"/>
      <c r="N45" s="1394"/>
      <c r="O45" s="1394"/>
      <c r="P45" s="1394"/>
      <c r="Q45" s="1394"/>
      <c r="R45" s="1394"/>
      <c r="S45" s="1394"/>
      <c r="T45" s="1394"/>
      <c r="U45" s="1394"/>
      <c r="V45" s="1394"/>
      <c r="W45" s="1394"/>
      <c r="X45" s="1394"/>
      <c r="Y45" s="1394"/>
      <c r="Z45" s="1394"/>
      <c r="AA45" s="1394"/>
      <c r="AB45" s="1394"/>
      <c r="AC45" s="1394"/>
      <c r="AD45" s="1394"/>
      <c r="AE45" s="1394"/>
      <c r="AF45" s="1394"/>
      <c r="AG45" s="1394"/>
      <c r="AH45" s="1394"/>
      <c r="AI45" s="1394"/>
      <c r="AJ45" s="1394"/>
      <c r="AK45" s="1394"/>
      <c r="AL45" s="1394"/>
      <c r="AM45" s="1394"/>
      <c r="AN45" s="1394"/>
      <c r="AO45" s="1394"/>
      <c r="AP45" s="1394"/>
      <c r="AQ45" s="1394"/>
      <c r="AR45" s="1394"/>
      <c r="AS45" s="1394"/>
      <c r="AT45" s="1394"/>
      <c r="AU45" s="1394"/>
      <c r="AV45" s="139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396"/>
      <c r="B46" s="1394"/>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c r="AI46" s="1394"/>
      <c r="AJ46" s="1394"/>
      <c r="AK46" s="1394"/>
      <c r="AL46" s="1394"/>
      <c r="AM46" s="1394"/>
      <c r="AN46" s="1394"/>
      <c r="AO46" s="1394"/>
      <c r="AP46" s="1394"/>
      <c r="AQ46" s="1394"/>
      <c r="AR46" s="1394"/>
      <c r="AS46" s="1394"/>
      <c r="AT46" s="1394"/>
      <c r="AU46" s="1394"/>
      <c r="AV46" s="1395"/>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7.5" customHeight="1" x14ac:dyDescent="0.2">
      <c r="A47" s="1396"/>
      <c r="B47" s="1394"/>
      <c r="C47" s="1394"/>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c r="AH47" s="1394"/>
      <c r="AI47" s="1394"/>
      <c r="AJ47" s="1394"/>
      <c r="AK47" s="1394"/>
      <c r="AL47" s="1394"/>
      <c r="AM47" s="1394"/>
      <c r="AN47" s="1394"/>
      <c r="AO47" s="1394"/>
      <c r="AP47" s="1394"/>
      <c r="AQ47" s="1394"/>
      <c r="AR47" s="1394"/>
      <c r="AS47" s="1394"/>
      <c r="AT47" s="1394"/>
      <c r="AU47" s="1394"/>
      <c r="AV47" s="1395"/>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6" customHeight="1" x14ac:dyDescent="0.2">
      <c r="A48" s="57"/>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72" t="s">
        <v>392</v>
      </c>
      <c r="B49" s="68"/>
      <c r="C49" s="68"/>
      <c r="D49" s="68"/>
      <c r="E49" s="726"/>
      <c r="F49" s="1080"/>
      <c r="G49" s="1080"/>
      <c r="H49" s="1080"/>
      <c r="I49" s="1080"/>
      <c r="J49" s="1080"/>
      <c r="K49" s="1080"/>
      <c r="L49" s="1080"/>
      <c r="M49" s="1080"/>
      <c r="N49" s="1080"/>
      <c r="O49" s="1080"/>
      <c r="P49" s="68"/>
      <c r="Q49" s="68"/>
      <c r="R49" s="68"/>
      <c r="S49" s="68"/>
      <c r="T49" s="68"/>
      <c r="U49" s="68"/>
      <c r="V49" s="68"/>
      <c r="W49" s="68"/>
      <c r="X49" s="68"/>
      <c r="Y49" s="18" t="s">
        <v>351</v>
      </c>
      <c r="Z49" s="71"/>
      <c r="AA49" s="71"/>
      <c r="AB49" s="71"/>
      <c r="AC49" s="71"/>
      <c r="AD49" s="71"/>
      <c r="AE49" s="71"/>
      <c r="AF49" s="71"/>
      <c r="AG49" s="71"/>
      <c r="AH49" s="71"/>
      <c r="AI49" s="71"/>
      <c r="AJ49" s="71"/>
      <c r="AK49" s="71"/>
      <c r="AL49" s="71"/>
      <c r="AM49" s="71"/>
      <c r="AN49" s="71"/>
      <c r="AO49" s="71"/>
      <c r="AP49" s="71"/>
      <c r="AQ49" s="68"/>
      <c r="AR49" s="68"/>
      <c r="AS49" s="68"/>
      <c r="AT49" s="68"/>
      <c r="AU49" s="68"/>
      <c r="AV49" s="5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8.75" customHeight="1" x14ac:dyDescent="0.2">
      <c r="A50" s="70"/>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9" t="s">
        <v>394</v>
      </c>
      <c r="AG50" s="69"/>
      <c r="AH50" s="68"/>
      <c r="AI50" s="68"/>
      <c r="AJ50" s="68"/>
      <c r="AK50" s="68"/>
      <c r="AL50" s="68"/>
      <c r="AM50" s="68"/>
      <c r="AN50" s="68"/>
      <c r="AO50" s="68"/>
      <c r="AP50" s="68"/>
      <c r="AQ50" s="68"/>
      <c r="AR50" s="68"/>
      <c r="AS50" s="68"/>
      <c r="AT50" s="68"/>
      <c r="AU50" s="68"/>
      <c r="AV50" s="13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4.5" customHeight="1" x14ac:dyDescent="0.2">
      <c r="A51" s="15"/>
      <c r="AV51" s="13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5"/>
      <c r="C52" s="18" t="s">
        <v>349</v>
      </c>
      <c r="E52" s="1385"/>
      <c r="F52" s="1385"/>
      <c r="G52" s="1385"/>
      <c r="H52" s="1385"/>
      <c r="I52" s="1385"/>
      <c r="J52" s="1385"/>
      <c r="Y52" s="18" t="s">
        <v>369</v>
      </c>
      <c r="AA52" s="1386"/>
      <c r="AB52" s="1386"/>
      <c r="AC52" s="1386"/>
      <c r="AD52" s="1386"/>
      <c r="AE52" s="1386"/>
      <c r="AF52" s="1386"/>
      <c r="AG52" s="1386"/>
      <c r="AH52" s="1386"/>
      <c r="AI52" s="1386"/>
      <c r="AJ52" s="1386"/>
      <c r="AK52" s="1386"/>
      <c r="AL52" s="1386"/>
      <c r="AM52" s="722"/>
      <c r="AN52" s="722"/>
      <c r="AO52" s="722"/>
      <c r="AP52" s="722"/>
      <c r="AV52" s="137"/>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6" customHeight="1" x14ac:dyDescent="0.2">
      <c r="A53" s="66"/>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140"/>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x14ac:dyDescent="0.2">
      <c r="A54" s="18" t="s">
        <v>622</v>
      </c>
      <c r="AV54" s="3"/>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3"/>
      <c r="B55" s="161" t="s">
        <v>623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9"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73.5" customHeight="1" x14ac:dyDescent="0.2">
      <c r="A57" s="1387" t="s">
        <v>1228</v>
      </c>
      <c r="B57" s="1388"/>
      <c r="C57" s="1388"/>
      <c r="D57" s="1388"/>
      <c r="E57" s="1388"/>
      <c r="F57" s="1388"/>
      <c r="G57" s="1388"/>
      <c r="H57" s="1388"/>
      <c r="I57" s="1388"/>
      <c r="J57" s="1388"/>
      <c r="K57" s="1388"/>
      <c r="L57" s="1388"/>
      <c r="M57" s="1388"/>
      <c r="N57" s="1388"/>
      <c r="O57" s="1388"/>
      <c r="P57" s="1388"/>
      <c r="Q57" s="1388"/>
      <c r="R57" s="1388"/>
      <c r="S57" s="1388"/>
      <c r="T57" s="1388"/>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8"/>
      <c r="AV57" s="1388"/>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9"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60" customHeight="1" x14ac:dyDescent="0.2">
      <c r="A59" s="1389" t="s">
        <v>624</v>
      </c>
      <c r="B59" s="1390"/>
      <c r="C59" s="1390"/>
      <c r="D59" s="1390"/>
      <c r="E59" s="1390"/>
      <c r="F59" s="1390"/>
      <c r="G59" s="1390"/>
      <c r="H59" s="1390"/>
      <c r="I59" s="1390"/>
      <c r="J59" s="1390"/>
      <c r="K59" s="1390"/>
      <c r="L59" s="1390"/>
      <c r="M59" s="1390"/>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9"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46.5" customHeight="1" x14ac:dyDescent="0.2">
      <c r="A61" s="1391" t="s">
        <v>625</v>
      </c>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64.5" customHeight="1" x14ac:dyDescent="0.2">
      <c r="A63" s="1389" t="s">
        <v>1227</v>
      </c>
      <c r="B63" s="1390"/>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54" customHeight="1" x14ac:dyDescent="0.25">
      <c r="A65" s="1380" t="s">
        <v>626</v>
      </c>
      <c r="B65" s="1381"/>
      <c r="C65" s="1381"/>
      <c r="D65" s="1381"/>
      <c r="E65" s="1381"/>
      <c r="F65" s="1381"/>
      <c r="G65" s="1381"/>
      <c r="H65" s="1381"/>
      <c r="I65" s="1381"/>
      <c r="J65" s="1381"/>
      <c r="K65" s="1381"/>
      <c r="L65" s="1381"/>
      <c r="M65" s="1381"/>
      <c r="N65" s="1381"/>
      <c r="O65" s="1381"/>
      <c r="P65" s="1381"/>
      <c r="Q65" s="1381"/>
      <c r="R65" s="1381"/>
      <c r="S65" s="1381"/>
      <c r="T65" s="1381"/>
      <c r="U65" s="1381"/>
      <c r="V65" s="1381"/>
      <c r="W65" s="1381"/>
      <c r="X65" s="1381"/>
      <c r="Y65" s="1381"/>
      <c r="Z65" s="1381"/>
      <c r="AA65" s="1381"/>
      <c r="AB65" s="1381"/>
      <c r="AC65" s="1381"/>
      <c r="AD65" s="1381"/>
      <c r="AE65" s="1381"/>
      <c r="AF65" s="1381"/>
      <c r="AG65" s="1381"/>
      <c r="AH65" s="1381"/>
      <c r="AI65" s="1381"/>
      <c r="AJ65" s="1381"/>
      <c r="AK65" s="1381"/>
      <c r="AL65" s="1381"/>
      <c r="AM65" s="1381"/>
      <c r="AN65" s="1381"/>
      <c r="AO65" s="1381"/>
      <c r="AP65" s="1381"/>
      <c r="AQ65" s="1381"/>
      <c r="AR65" s="1381"/>
      <c r="AS65" s="1381"/>
      <c r="AT65" s="1381"/>
      <c r="AU65" s="1381"/>
      <c r="AV65" s="138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33" customHeight="1" x14ac:dyDescent="0.25">
      <c r="A67" s="1380" t="s">
        <v>641</v>
      </c>
      <c r="B67" s="1381"/>
      <c r="C67" s="1381"/>
      <c r="D67" s="1381"/>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c r="AE67" s="1381"/>
      <c r="AF67" s="1381"/>
      <c r="AG67" s="1381"/>
      <c r="AH67" s="1381"/>
      <c r="AI67" s="1381"/>
      <c r="AJ67" s="1381"/>
      <c r="AK67" s="1381"/>
      <c r="AL67" s="1381"/>
      <c r="AM67" s="1381"/>
      <c r="AN67" s="1381"/>
      <c r="AO67" s="1381"/>
      <c r="AP67" s="1381"/>
      <c r="AQ67" s="1381"/>
      <c r="AR67" s="1381"/>
      <c r="AS67" s="1381"/>
      <c r="AT67" s="1381"/>
      <c r="AU67" s="1381"/>
      <c r="AV67" s="138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sheetData>
  <sheetProtection algorithmName="SHA-512" hashValue="6T6F6/W+1fkpJVJe5mP68kaA8wK7Is92+Bd3A9KhXd1XeqSZY7Gr2v2iRLRWqpks7PhADALCjU0wzNHRhTbdbQ==" saltValue="Mpmlg8THm1ElU5+MA164gA==" spinCount="100000" sheet="1" objects="1" scenarios="1"/>
  <customSheetViews>
    <customSheetView guid="{BAD81FB0-74BE-4D1D-8AE6-FAAD10AA3504}" zeroValues="0" fitToPage="1" printArea="1" topLeftCell="A4">
      <selection activeCell="A9" sqref="A9:P9"/>
      <pageMargins left="0" right="0" top="0" bottom="0" header="0" footer="0"/>
      <printOptions horizontalCentered="1"/>
      <pageSetup scale="67" orientation="portrait" r:id="rId1"/>
      <headerFooter alignWithMargins="0"/>
    </customSheetView>
  </customSheetViews>
  <mergeCells count="114">
    <mergeCell ref="A63:AV63"/>
    <mergeCell ref="A65:AV65"/>
    <mergeCell ref="A67:AV67"/>
    <mergeCell ref="AK12:AV12"/>
    <mergeCell ref="AK13:AV13"/>
    <mergeCell ref="W9:AJ9"/>
    <mergeCell ref="W10:AJ10"/>
    <mergeCell ref="W11:AJ11"/>
    <mergeCell ref="A15:AV16"/>
    <mergeCell ref="A17:AV17"/>
    <mergeCell ref="B41:AU41"/>
    <mergeCell ref="B44:AU44"/>
    <mergeCell ref="E42:AU42"/>
    <mergeCell ref="B43:AU43"/>
    <mergeCell ref="A18:O19"/>
    <mergeCell ref="X18:AB19"/>
    <mergeCell ref="AC18:AG19"/>
    <mergeCell ref="A27:AV27"/>
    <mergeCell ref="A45:AV47"/>
    <mergeCell ref="A32:X32"/>
    <mergeCell ref="Y32:AV32"/>
    <mergeCell ref="AC20:AG20"/>
    <mergeCell ref="AC21:AG21"/>
    <mergeCell ref="AC22:AG22"/>
    <mergeCell ref="A57:AV57"/>
    <mergeCell ref="A59:AV59"/>
    <mergeCell ref="A61:AV61"/>
    <mergeCell ref="Y34:AV34"/>
    <mergeCell ref="B40:AU40"/>
    <mergeCell ref="A28:X28"/>
    <mergeCell ref="Y28:AV28"/>
    <mergeCell ref="E38:AU38"/>
    <mergeCell ref="B39:AU39"/>
    <mergeCell ref="A35:AV36"/>
    <mergeCell ref="A31:X31"/>
    <mergeCell ref="Y31:AV31"/>
    <mergeCell ref="A29:X29"/>
    <mergeCell ref="Y29:AV29"/>
    <mergeCell ref="A30:X30"/>
    <mergeCell ref="E49:O49"/>
    <mergeCell ref="E52:J52"/>
    <mergeCell ref="AA52:AP52"/>
    <mergeCell ref="A33:X33"/>
    <mergeCell ref="Y33:AV33"/>
    <mergeCell ref="A34:X34"/>
    <mergeCell ref="A5:AV7"/>
    <mergeCell ref="A8:P8"/>
    <mergeCell ref="Q8:V8"/>
    <mergeCell ref="AK8:AV8"/>
    <mergeCell ref="AH18:AL19"/>
    <mergeCell ref="AR18:AV19"/>
    <mergeCell ref="AM18:AQ19"/>
    <mergeCell ref="A9:P9"/>
    <mergeCell ref="Q9:V9"/>
    <mergeCell ref="W12:AJ12"/>
    <mergeCell ref="Q13:V13"/>
    <mergeCell ref="Q14:V14"/>
    <mergeCell ref="A10:P10"/>
    <mergeCell ref="A11:P11"/>
    <mergeCell ref="A12:P12"/>
    <mergeCell ref="A13:P13"/>
    <mergeCell ref="Q10:V10"/>
    <mergeCell ref="Q11:V11"/>
    <mergeCell ref="Q12:V12"/>
    <mergeCell ref="W13:AJ13"/>
    <mergeCell ref="W14:AJ14"/>
    <mergeCell ref="AK9:AV9"/>
    <mergeCell ref="AK10:AV10"/>
    <mergeCell ref="AK11:AV11"/>
    <mergeCell ref="D1:AV3"/>
    <mergeCell ref="A1:C3"/>
    <mergeCell ref="A4:AV4"/>
    <mergeCell ref="AC26:AG26"/>
    <mergeCell ref="AM26:AQ26"/>
    <mergeCell ref="AR22:AV22"/>
    <mergeCell ref="AR23:AV23"/>
    <mergeCell ref="AR24:AV24"/>
    <mergeCell ref="AR25:AV25"/>
    <mergeCell ref="AH24:AL24"/>
    <mergeCell ref="AH25:AL25"/>
    <mergeCell ref="AM23:AQ23"/>
    <mergeCell ref="AM24:AQ24"/>
    <mergeCell ref="AM25:AQ25"/>
    <mergeCell ref="AH23:AL23"/>
    <mergeCell ref="AR21:AV21"/>
    <mergeCell ref="AH20:AL20"/>
    <mergeCell ref="AH21:AL21"/>
    <mergeCell ref="A25:T25"/>
    <mergeCell ref="U24:W24"/>
    <mergeCell ref="U25:W25"/>
    <mergeCell ref="X24:AB24"/>
    <mergeCell ref="X25:AB25"/>
    <mergeCell ref="AC24:AG24"/>
    <mergeCell ref="AC25:AG25"/>
    <mergeCell ref="Y30:AV30"/>
    <mergeCell ref="U20:W20"/>
    <mergeCell ref="U21:W21"/>
    <mergeCell ref="U22:W22"/>
    <mergeCell ref="U23:W23"/>
    <mergeCell ref="A20:T20"/>
    <mergeCell ref="A21:T21"/>
    <mergeCell ref="A22:T22"/>
    <mergeCell ref="A23:T23"/>
    <mergeCell ref="A24:T24"/>
    <mergeCell ref="AM21:AQ21"/>
    <mergeCell ref="AM22:AQ22"/>
    <mergeCell ref="X20:AB20"/>
    <mergeCell ref="X21:AB21"/>
    <mergeCell ref="AH22:AL22"/>
    <mergeCell ref="AM20:AQ20"/>
    <mergeCell ref="AR20:AV20"/>
    <mergeCell ref="AC23:AG23"/>
    <mergeCell ref="X22:AB22"/>
    <mergeCell ref="X23:AB23"/>
  </mergeCells>
  <printOptions horizontalCentered="1"/>
  <pageMargins left="0" right="0" top="0" bottom="0" header="0" footer="0"/>
  <pageSetup scale="66"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S29"/>
  <sheetViews>
    <sheetView showGridLines="0" showRowColHeaders="0" zoomScale="90" zoomScaleNormal="90" workbookViewId="0">
      <selection activeCell="AG15" sqref="AG15:AM15"/>
    </sheetView>
  </sheetViews>
  <sheetFormatPr defaultColWidth="9.140625" defaultRowHeight="12.75" x14ac:dyDescent="0.2"/>
  <cols>
    <col min="1" max="1" width="4" style="102" customWidth="1"/>
    <col min="2" max="4" width="2.7109375" style="102" customWidth="1"/>
    <col min="5" max="5" width="3.140625" style="102" customWidth="1"/>
    <col min="6" max="6" width="2.7109375" style="102" customWidth="1"/>
    <col min="7" max="7" width="3.28515625" style="102" customWidth="1"/>
    <col min="8" max="8" width="4.140625" style="102" customWidth="1"/>
    <col min="9" max="9" width="3" style="102" customWidth="1"/>
    <col min="10" max="10" width="2.28515625" style="102" customWidth="1"/>
    <col min="11" max="11" width="2.7109375" style="102" customWidth="1"/>
    <col min="12" max="12" width="2.42578125" style="102" customWidth="1"/>
    <col min="13" max="13" width="3" style="102" customWidth="1"/>
    <col min="14" max="14" width="2.7109375" style="102" customWidth="1"/>
    <col min="15" max="15" width="1.7109375" style="102" customWidth="1"/>
    <col min="16" max="16" width="2.7109375" style="102" customWidth="1"/>
    <col min="17" max="17" width="1.5703125" style="102" customWidth="1"/>
    <col min="18" max="18" width="1.7109375" style="102" customWidth="1"/>
    <col min="19" max="19" width="1.42578125" style="102" customWidth="1"/>
    <col min="20" max="20" width="2.7109375" style="102" customWidth="1"/>
    <col min="21" max="21" width="2.85546875" style="102" customWidth="1"/>
    <col min="22" max="24" width="2.7109375" style="102" customWidth="1"/>
    <col min="25" max="25" width="3" style="102" customWidth="1"/>
    <col min="26" max="42" width="2.7109375" style="102" customWidth="1"/>
    <col min="43" max="43" width="4.85546875" style="102" customWidth="1"/>
    <col min="44" max="44" width="4.42578125" style="102" customWidth="1"/>
    <col min="45" max="45" width="5.85546875" style="102" customWidth="1"/>
    <col min="46" max="71" width="2.7109375" style="102" customWidth="1"/>
    <col min="72" max="16384" width="9.140625" style="102"/>
  </cols>
  <sheetData>
    <row r="1" spans="1:45" ht="22.5" customHeight="1" thickTop="1" x14ac:dyDescent="0.2">
      <c r="A1" s="1484" t="s">
        <v>81</v>
      </c>
      <c r="B1" s="1485"/>
      <c r="C1" s="1485"/>
      <c r="D1" s="1491" t="s">
        <v>642</v>
      </c>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1488"/>
      <c r="AF1" s="1489"/>
      <c r="AG1" s="1489"/>
      <c r="AH1" s="1489"/>
      <c r="AI1" s="1489"/>
      <c r="AJ1" s="1489"/>
      <c r="AK1" s="1489"/>
      <c r="AL1" s="1489"/>
      <c r="AM1" s="1489"/>
      <c r="AN1" s="1489"/>
      <c r="AO1" s="1489"/>
      <c r="AP1" s="1489"/>
      <c r="AQ1" s="1489"/>
      <c r="AR1" s="1489"/>
      <c r="AS1" s="1490"/>
    </row>
    <row r="2" spans="1:45" ht="50.25" customHeight="1" thickBot="1" x14ac:dyDescent="0.25">
      <c r="A2" s="1486"/>
      <c r="B2" s="1487"/>
      <c r="C2" s="1487"/>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3"/>
      <c r="AC2" s="1493"/>
      <c r="AD2" s="1493"/>
      <c r="AE2" s="331"/>
      <c r="AF2" s="332"/>
      <c r="AG2" s="332"/>
      <c r="AH2" s="333" t="s">
        <v>643</v>
      </c>
      <c r="AI2" s="331"/>
      <c r="AJ2" s="331"/>
      <c r="AK2" s="331"/>
      <c r="AL2" s="331"/>
      <c r="AM2" s="331"/>
      <c r="AN2" s="331"/>
      <c r="AO2" s="331"/>
      <c r="AP2" s="331"/>
      <c r="AQ2" s="331"/>
      <c r="AR2" s="331"/>
      <c r="AS2" s="330"/>
    </row>
    <row r="3" spans="1:45" ht="33.75" customHeight="1" thickTop="1" x14ac:dyDescent="0.2">
      <c r="A3" s="1494" t="s">
        <v>644</v>
      </c>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c r="AN3" s="1495"/>
      <c r="AO3" s="1495"/>
      <c r="AP3" s="1495"/>
      <c r="AQ3" s="1495"/>
      <c r="AR3" s="1495"/>
      <c r="AS3" s="1496"/>
    </row>
    <row r="4" spans="1:45" ht="23.25" customHeight="1" x14ac:dyDescent="0.2">
      <c r="A4" s="334"/>
      <c r="B4" s="124" t="s">
        <v>645</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5"/>
    </row>
    <row r="5" spans="1:45" ht="22.5" customHeight="1" x14ac:dyDescent="0.2">
      <c r="A5" s="1497" t="s">
        <v>312</v>
      </c>
      <c r="B5" s="1498"/>
      <c r="C5" s="1498"/>
      <c r="D5" s="1498"/>
      <c r="E5" s="1498"/>
      <c r="F5" s="1498"/>
      <c r="G5" s="1498"/>
      <c r="H5" s="1498"/>
      <c r="I5" s="1499"/>
      <c r="J5" s="1497" t="s">
        <v>646</v>
      </c>
      <c r="K5" s="1498"/>
      <c r="L5" s="1499"/>
      <c r="M5" s="1166" t="s">
        <v>647</v>
      </c>
      <c r="N5" s="1167"/>
      <c r="O5" s="1167"/>
      <c r="P5" s="1167"/>
      <c r="Q5" s="1167"/>
      <c r="R5" s="1167"/>
      <c r="S5" s="1168"/>
      <c r="T5" s="1497" t="s">
        <v>648</v>
      </c>
      <c r="U5" s="1498"/>
      <c r="V5" s="1499"/>
      <c r="W5" s="1166" t="s">
        <v>649</v>
      </c>
      <c r="X5" s="1167"/>
      <c r="Y5" s="1168"/>
      <c r="Z5" s="1166" t="s">
        <v>650</v>
      </c>
      <c r="AA5" s="1167"/>
      <c r="AB5" s="1167"/>
      <c r="AC5" s="1167"/>
      <c r="AD5" s="1167"/>
      <c r="AE5" s="1167"/>
      <c r="AF5" s="1168"/>
      <c r="AG5" s="1166" t="s">
        <v>651</v>
      </c>
      <c r="AH5" s="1187"/>
      <c r="AI5" s="1187"/>
      <c r="AJ5" s="1187"/>
      <c r="AK5" s="1187"/>
      <c r="AL5" s="1187"/>
      <c r="AM5" s="1188"/>
      <c r="AN5" s="1508" t="s">
        <v>652</v>
      </c>
      <c r="AO5" s="1509"/>
      <c r="AP5" s="1509"/>
      <c r="AQ5" s="1509"/>
      <c r="AR5" s="1509"/>
      <c r="AS5" s="1510"/>
    </row>
    <row r="6" spans="1:45" ht="26.25" customHeight="1" x14ac:dyDescent="0.2">
      <c r="A6" s="1500"/>
      <c r="B6" s="1154"/>
      <c r="C6" s="1154"/>
      <c r="D6" s="1154"/>
      <c r="E6" s="1154"/>
      <c r="F6" s="1154"/>
      <c r="G6" s="1154"/>
      <c r="H6" s="1154"/>
      <c r="I6" s="1501"/>
      <c r="J6" s="1500"/>
      <c r="K6" s="1154"/>
      <c r="L6" s="1501"/>
      <c r="M6" s="1505"/>
      <c r="N6" s="1506"/>
      <c r="O6" s="1506"/>
      <c r="P6" s="1506"/>
      <c r="Q6" s="1506"/>
      <c r="R6" s="1506"/>
      <c r="S6" s="1507"/>
      <c r="T6" s="1500"/>
      <c r="U6" s="1154"/>
      <c r="V6" s="1501"/>
      <c r="W6" s="1505"/>
      <c r="X6" s="1506"/>
      <c r="Y6" s="1507"/>
      <c r="Z6" s="1505"/>
      <c r="AA6" s="1506"/>
      <c r="AB6" s="1506"/>
      <c r="AC6" s="1506"/>
      <c r="AD6" s="1506"/>
      <c r="AE6" s="1506"/>
      <c r="AF6" s="1507"/>
      <c r="AG6" s="1517"/>
      <c r="AH6" s="1518"/>
      <c r="AI6" s="1518"/>
      <c r="AJ6" s="1518"/>
      <c r="AK6" s="1518"/>
      <c r="AL6" s="1518"/>
      <c r="AM6" s="1519"/>
      <c r="AN6" s="1511"/>
      <c r="AO6" s="1512"/>
      <c r="AP6" s="1512"/>
      <c r="AQ6" s="1512"/>
      <c r="AR6" s="1512"/>
      <c r="AS6" s="1513"/>
    </row>
    <row r="7" spans="1:45" ht="20.25" customHeight="1" x14ac:dyDescent="0.2">
      <c r="A7" s="1502"/>
      <c r="B7" s="1503"/>
      <c r="C7" s="1503"/>
      <c r="D7" s="1503"/>
      <c r="E7" s="1503"/>
      <c r="F7" s="1503"/>
      <c r="G7" s="1503"/>
      <c r="H7" s="1503"/>
      <c r="I7" s="1504"/>
      <c r="J7" s="1502"/>
      <c r="K7" s="1503"/>
      <c r="L7" s="1504"/>
      <c r="M7" s="1169"/>
      <c r="N7" s="1170"/>
      <c r="O7" s="1170"/>
      <c r="P7" s="1170"/>
      <c r="Q7" s="1170"/>
      <c r="R7" s="1170"/>
      <c r="S7" s="1171"/>
      <c r="T7" s="1502"/>
      <c r="U7" s="1503"/>
      <c r="V7" s="1504"/>
      <c r="W7" s="1169"/>
      <c r="X7" s="1170"/>
      <c r="Y7" s="1171"/>
      <c r="Z7" s="1505"/>
      <c r="AA7" s="1506"/>
      <c r="AB7" s="1506"/>
      <c r="AC7" s="1506"/>
      <c r="AD7" s="1506"/>
      <c r="AE7" s="1506"/>
      <c r="AF7" s="1507"/>
      <c r="AG7" s="1195"/>
      <c r="AH7" s="1196"/>
      <c r="AI7" s="1196"/>
      <c r="AJ7" s="1196"/>
      <c r="AK7" s="1196"/>
      <c r="AL7" s="1196"/>
      <c r="AM7" s="1197"/>
      <c r="AN7" s="1514"/>
      <c r="AO7" s="1515"/>
      <c r="AP7" s="1515"/>
      <c r="AQ7" s="1515"/>
      <c r="AR7" s="1515"/>
      <c r="AS7" s="1516"/>
    </row>
    <row r="8" spans="1:45" ht="48.75" customHeight="1" x14ac:dyDescent="0.2">
      <c r="A8" s="1481"/>
      <c r="B8" s="1482"/>
      <c r="C8" s="1482"/>
      <c r="D8" s="1482"/>
      <c r="E8" s="1482"/>
      <c r="F8" s="1482"/>
      <c r="G8" s="1482"/>
      <c r="H8" s="1482"/>
      <c r="I8" s="1483"/>
      <c r="J8" s="1455"/>
      <c r="K8" s="1456"/>
      <c r="L8" s="1457"/>
      <c r="M8" s="1455"/>
      <c r="N8" s="1456"/>
      <c r="O8" s="1456"/>
      <c r="P8" s="1456"/>
      <c r="Q8" s="1456"/>
      <c r="R8" s="1456"/>
      <c r="S8" s="1457"/>
      <c r="T8" s="1455"/>
      <c r="U8" s="1456"/>
      <c r="V8" s="1457"/>
      <c r="W8" s="1452"/>
      <c r="X8" s="1453"/>
      <c r="Y8" s="1454"/>
      <c r="Z8" s="1467"/>
      <c r="AA8" s="1468"/>
      <c r="AB8" s="1468"/>
      <c r="AC8" s="1468"/>
      <c r="AD8" s="1468"/>
      <c r="AE8" s="1468"/>
      <c r="AF8" s="1469"/>
      <c r="AG8" s="1475"/>
      <c r="AH8" s="1476"/>
      <c r="AI8" s="1476"/>
      <c r="AJ8" s="1476"/>
      <c r="AK8" s="1476"/>
      <c r="AL8" s="1476"/>
      <c r="AM8" s="1477"/>
      <c r="AN8" s="1478"/>
      <c r="AO8" s="1479"/>
      <c r="AP8" s="1479"/>
      <c r="AQ8" s="1479"/>
      <c r="AR8" s="1479"/>
      <c r="AS8" s="1480"/>
    </row>
    <row r="9" spans="1:45" ht="48.75" customHeight="1" x14ac:dyDescent="0.2">
      <c r="A9" s="1455"/>
      <c r="B9" s="1456"/>
      <c r="C9" s="1456"/>
      <c r="D9" s="1456"/>
      <c r="E9" s="1456"/>
      <c r="F9" s="1456"/>
      <c r="G9" s="1456"/>
      <c r="H9" s="1456"/>
      <c r="I9" s="1456"/>
      <c r="J9" s="1455"/>
      <c r="K9" s="1456"/>
      <c r="L9" s="1457"/>
      <c r="M9" s="1455"/>
      <c r="N9" s="1456"/>
      <c r="O9" s="1456"/>
      <c r="P9" s="1456"/>
      <c r="Q9" s="1456"/>
      <c r="R9" s="1456"/>
      <c r="S9" s="1457"/>
      <c r="T9" s="1455"/>
      <c r="U9" s="1456"/>
      <c r="V9" s="1457"/>
      <c r="W9" s="1452"/>
      <c r="X9" s="1453"/>
      <c r="Y9" s="1454"/>
      <c r="Z9" s="1467"/>
      <c r="AA9" s="1468"/>
      <c r="AB9" s="1468"/>
      <c r="AC9" s="1468"/>
      <c r="AD9" s="1468"/>
      <c r="AE9" s="1468"/>
      <c r="AF9" s="1469"/>
      <c r="AG9" s="1464"/>
      <c r="AH9" s="1465"/>
      <c r="AI9" s="1465"/>
      <c r="AJ9" s="1465"/>
      <c r="AK9" s="1465"/>
      <c r="AL9" s="1465"/>
      <c r="AM9" s="1466"/>
      <c r="AN9" s="1478"/>
      <c r="AO9" s="1479"/>
      <c r="AP9" s="1479"/>
      <c r="AQ9" s="1479"/>
      <c r="AR9" s="1479"/>
      <c r="AS9" s="1480"/>
    </row>
    <row r="10" spans="1:45" ht="48.75" customHeight="1" x14ac:dyDescent="0.2">
      <c r="A10" s="1455"/>
      <c r="B10" s="1456"/>
      <c r="C10" s="1456"/>
      <c r="D10" s="1456"/>
      <c r="E10" s="1456"/>
      <c r="F10" s="1456"/>
      <c r="G10" s="1456"/>
      <c r="H10" s="1456"/>
      <c r="I10" s="1456"/>
      <c r="J10" s="1455"/>
      <c r="K10" s="1456"/>
      <c r="L10" s="1457"/>
      <c r="M10" s="1455"/>
      <c r="N10" s="1456"/>
      <c r="O10" s="1456"/>
      <c r="P10" s="1456"/>
      <c r="Q10" s="1456"/>
      <c r="R10" s="1456"/>
      <c r="S10" s="1457"/>
      <c r="T10" s="1455"/>
      <c r="U10" s="1456"/>
      <c r="V10" s="1457"/>
      <c r="W10" s="1452"/>
      <c r="X10" s="1453"/>
      <c r="Y10" s="1454"/>
      <c r="Z10" s="1467"/>
      <c r="AA10" s="1468"/>
      <c r="AB10" s="1468"/>
      <c r="AC10" s="1468"/>
      <c r="AD10" s="1468"/>
      <c r="AE10" s="1468"/>
      <c r="AF10" s="1469"/>
      <c r="AG10" s="1464"/>
      <c r="AH10" s="1465"/>
      <c r="AI10" s="1465"/>
      <c r="AJ10" s="1465"/>
      <c r="AK10" s="1465"/>
      <c r="AL10" s="1465"/>
      <c r="AM10" s="1466"/>
      <c r="AN10" s="1478"/>
      <c r="AO10" s="1479"/>
      <c r="AP10" s="1479"/>
      <c r="AQ10" s="1479"/>
      <c r="AR10" s="1479"/>
      <c r="AS10" s="1480"/>
    </row>
    <row r="11" spans="1:45" ht="48.75" customHeight="1" x14ac:dyDescent="0.2">
      <c r="A11" s="1455"/>
      <c r="B11" s="1456"/>
      <c r="C11" s="1456"/>
      <c r="D11" s="1456"/>
      <c r="E11" s="1456"/>
      <c r="F11" s="1456"/>
      <c r="G11" s="1456"/>
      <c r="H11" s="1456"/>
      <c r="I11" s="1456"/>
      <c r="J11" s="1455"/>
      <c r="K11" s="1456"/>
      <c r="L11" s="1457"/>
      <c r="M11" s="1455"/>
      <c r="N11" s="1456"/>
      <c r="O11" s="1456"/>
      <c r="P11" s="1456"/>
      <c r="Q11" s="1456"/>
      <c r="R11" s="1456"/>
      <c r="S11" s="1457"/>
      <c r="T11" s="1455"/>
      <c r="U11" s="1456"/>
      <c r="V11" s="1457"/>
      <c r="W11" s="1452"/>
      <c r="X11" s="1453"/>
      <c r="Y11" s="1454"/>
      <c r="Z11" s="1467"/>
      <c r="AA11" s="1468"/>
      <c r="AB11" s="1468"/>
      <c r="AC11" s="1468"/>
      <c r="AD11" s="1468"/>
      <c r="AE11" s="1468"/>
      <c r="AF11" s="1469"/>
      <c r="AG11" s="1464"/>
      <c r="AH11" s="1465"/>
      <c r="AI11" s="1465"/>
      <c r="AJ11" s="1465"/>
      <c r="AK11" s="1465"/>
      <c r="AL11" s="1465"/>
      <c r="AM11" s="1466"/>
      <c r="AN11" s="1478"/>
      <c r="AO11" s="1479"/>
      <c r="AP11" s="1479"/>
      <c r="AQ11" s="1479"/>
      <c r="AR11" s="1479"/>
      <c r="AS11" s="1480"/>
    </row>
    <row r="12" spans="1:45" ht="48.75" customHeight="1" x14ac:dyDescent="0.2">
      <c r="A12" s="1455"/>
      <c r="B12" s="1456"/>
      <c r="C12" s="1456"/>
      <c r="D12" s="1456"/>
      <c r="E12" s="1456"/>
      <c r="F12" s="1456"/>
      <c r="G12" s="1456"/>
      <c r="H12" s="1456"/>
      <c r="I12" s="1456"/>
      <c r="J12" s="1455"/>
      <c r="K12" s="1456"/>
      <c r="L12" s="1457"/>
      <c r="M12" s="1455"/>
      <c r="N12" s="1456"/>
      <c r="O12" s="1456"/>
      <c r="P12" s="1456"/>
      <c r="Q12" s="1456"/>
      <c r="R12" s="1456"/>
      <c r="S12" s="1457"/>
      <c r="T12" s="1455"/>
      <c r="U12" s="1456"/>
      <c r="V12" s="1457"/>
      <c r="W12" s="1452"/>
      <c r="X12" s="1453"/>
      <c r="Y12" s="1454"/>
      <c r="Z12" s="1467"/>
      <c r="AA12" s="1468"/>
      <c r="AB12" s="1468"/>
      <c r="AC12" s="1468"/>
      <c r="AD12" s="1468"/>
      <c r="AE12" s="1468"/>
      <c r="AF12" s="1469"/>
      <c r="AG12" s="1464"/>
      <c r="AH12" s="1465"/>
      <c r="AI12" s="1465"/>
      <c r="AJ12" s="1465"/>
      <c r="AK12" s="1465"/>
      <c r="AL12" s="1465"/>
      <c r="AM12" s="1466"/>
      <c r="AN12" s="1478"/>
      <c r="AO12" s="1479"/>
      <c r="AP12" s="1479"/>
      <c r="AQ12" s="1479"/>
      <c r="AR12" s="1479"/>
      <c r="AS12" s="1480"/>
    </row>
    <row r="13" spans="1:45" ht="48.75" customHeight="1" x14ac:dyDescent="0.2">
      <c r="A13" s="1471"/>
      <c r="B13" s="1472"/>
      <c r="C13" s="1472"/>
      <c r="D13" s="1472"/>
      <c r="E13" s="1472"/>
      <c r="F13" s="1472"/>
      <c r="G13" s="1472"/>
      <c r="H13" s="1472"/>
      <c r="I13" s="1472"/>
      <c r="J13" s="1455"/>
      <c r="K13" s="1456"/>
      <c r="L13" s="1457"/>
      <c r="M13" s="1455"/>
      <c r="N13" s="1456"/>
      <c r="O13" s="1456"/>
      <c r="P13" s="1456"/>
      <c r="Q13" s="1456"/>
      <c r="R13" s="1456"/>
      <c r="S13" s="1457"/>
      <c r="T13" s="1455"/>
      <c r="U13" s="1456"/>
      <c r="V13" s="1457"/>
      <c r="W13" s="1452"/>
      <c r="X13" s="1453"/>
      <c r="Y13" s="1454"/>
      <c r="Z13" s="1467"/>
      <c r="AA13" s="1468"/>
      <c r="AB13" s="1468"/>
      <c r="AC13" s="1468"/>
      <c r="AD13" s="1468"/>
      <c r="AE13" s="1468"/>
      <c r="AF13" s="1469"/>
      <c r="AG13" s="1464"/>
      <c r="AH13" s="1465"/>
      <c r="AI13" s="1465"/>
      <c r="AJ13" s="1465"/>
      <c r="AK13" s="1465"/>
      <c r="AL13" s="1465"/>
      <c r="AM13" s="1466"/>
      <c r="AN13" s="1478"/>
      <c r="AO13" s="1479"/>
      <c r="AP13" s="1479"/>
      <c r="AQ13" s="1479"/>
      <c r="AR13" s="1479"/>
      <c r="AS13" s="1480"/>
    </row>
    <row r="14" spans="1:45" ht="48.75" customHeight="1" x14ac:dyDescent="0.2">
      <c r="A14" s="1455"/>
      <c r="B14" s="1164"/>
      <c r="C14" s="1164"/>
      <c r="D14" s="1164"/>
      <c r="E14" s="1164"/>
      <c r="F14" s="1164"/>
      <c r="G14" s="1164"/>
      <c r="H14" s="1164"/>
      <c r="I14" s="1470"/>
      <c r="J14" s="1455"/>
      <c r="K14" s="1472"/>
      <c r="L14" s="1470"/>
      <c r="M14" s="1455"/>
      <c r="N14" s="1164"/>
      <c r="O14" s="1164"/>
      <c r="P14" s="1164"/>
      <c r="Q14" s="1164"/>
      <c r="R14" s="1164"/>
      <c r="S14" s="1470"/>
      <c r="T14" s="1455"/>
      <c r="U14" s="1164"/>
      <c r="V14" s="1470"/>
      <c r="W14" s="1452"/>
      <c r="X14" s="1473"/>
      <c r="Y14" s="1474"/>
      <c r="Z14" s="1467"/>
      <c r="AA14" s="1468"/>
      <c r="AB14" s="1468"/>
      <c r="AC14" s="1468"/>
      <c r="AD14" s="1468"/>
      <c r="AE14" s="1468"/>
      <c r="AF14" s="1469"/>
      <c r="AG14" s="1464"/>
      <c r="AH14" s="1465"/>
      <c r="AI14" s="1465"/>
      <c r="AJ14" s="1465"/>
      <c r="AK14" s="1465"/>
      <c r="AL14" s="1465"/>
      <c r="AM14" s="1466"/>
      <c r="AN14" s="1461"/>
      <c r="AO14" s="1462"/>
      <c r="AP14" s="1462"/>
      <c r="AQ14" s="1462"/>
      <c r="AR14" s="1462"/>
      <c r="AS14" s="1463"/>
    </row>
    <row r="15" spans="1:45" ht="48.75" customHeight="1" x14ac:dyDescent="0.2">
      <c r="A15" s="1455"/>
      <c r="B15" s="1456"/>
      <c r="C15" s="1456"/>
      <c r="D15" s="1456"/>
      <c r="E15" s="1456"/>
      <c r="F15" s="1456"/>
      <c r="G15" s="1456"/>
      <c r="H15" s="1456"/>
      <c r="I15" s="1457"/>
      <c r="J15" s="1455"/>
      <c r="K15" s="1456"/>
      <c r="L15" s="1457"/>
      <c r="M15" s="1455"/>
      <c r="N15" s="1456"/>
      <c r="O15" s="1456"/>
      <c r="P15" s="1456"/>
      <c r="Q15" s="1456"/>
      <c r="R15" s="1456"/>
      <c r="S15" s="1457"/>
      <c r="T15" s="1455"/>
      <c r="U15" s="1456"/>
      <c r="V15" s="1457"/>
      <c r="W15" s="1452"/>
      <c r="X15" s="1453"/>
      <c r="Y15" s="1454"/>
      <c r="Z15" s="1467"/>
      <c r="AA15" s="1468"/>
      <c r="AB15" s="1468"/>
      <c r="AC15" s="1468"/>
      <c r="AD15" s="1468"/>
      <c r="AE15" s="1468"/>
      <c r="AF15" s="1469"/>
      <c r="AG15" s="1464"/>
      <c r="AH15" s="1465"/>
      <c r="AI15" s="1465"/>
      <c r="AJ15" s="1465"/>
      <c r="AK15" s="1465"/>
      <c r="AL15" s="1465"/>
      <c r="AM15" s="1466"/>
      <c r="AN15" s="1461"/>
      <c r="AO15" s="1462"/>
      <c r="AP15" s="1462"/>
      <c r="AQ15" s="1462"/>
      <c r="AR15" s="1462"/>
      <c r="AS15" s="1463"/>
    </row>
    <row r="16" spans="1:45" ht="5.25" customHeight="1" x14ac:dyDescent="0.2">
      <c r="A16" s="329"/>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326"/>
    </row>
    <row r="17" spans="1:45" ht="6" customHeight="1" x14ac:dyDescent="0.2">
      <c r="A17" s="30"/>
      <c r="B17" s="178"/>
      <c r="C17" s="178"/>
      <c r="D17" s="178"/>
      <c r="E17" s="178"/>
      <c r="F17" s="178"/>
      <c r="G17" s="178"/>
      <c r="H17" s="178"/>
      <c r="AC17" s="178"/>
      <c r="AD17" s="178"/>
      <c r="AE17" s="178"/>
      <c r="AF17" s="178"/>
      <c r="AG17" s="178"/>
      <c r="AH17" s="178"/>
      <c r="AI17" s="178"/>
      <c r="AJ17" s="178"/>
      <c r="AK17" s="178"/>
      <c r="AL17" s="178"/>
      <c r="AM17" s="178"/>
      <c r="AN17" s="178"/>
      <c r="AO17" s="178"/>
      <c r="AP17" s="178"/>
      <c r="AQ17" s="178"/>
      <c r="AR17" s="178"/>
      <c r="AS17" s="326"/>
    </row>
    <row r="18" spans="1:45" ht="18" customHeight="1" x14ac:dyDescent="0.2">
      <c r="A18" s="30" t="s">
        <v>653</v>
      </c>
      <c r="B18" s="178"/>
      <c r="C18" s="178"/>
      <c r="D18" s="178"/>
      <c r="E18" s="178"/>
      <c r="F18" s="178"/>
      <c r="G18" s="178"/>
      <c r="H18" s="178"/>
      <c r="AB18" s="178"/>
      <c r="AC18" s="178"/>
      <c r="AD18" s="178"/>
      <c r="AE18" s="178"/>
      <c r="AF18" s="178"/>
      <c r="AG18" s="178"/>
      <c r="AH18" s="178"/>
      <c r="AI18" s="178"/>
      <c r="AJ18" s="178"/>
      <c r="AK18" s="178"/>
      <c r="AL18" s="178"/>
      <c r="AM18" s="178"/>
      <c r="AN18" s="178"/>
      <c r="AO18" s="178"/>
      <c r="AP18" s="178"/>
      <c r="AQ18" s="178"/>
      <c r="AR18" s="178"/>
      <c r="AS18" s="326"/>
    </row>
    <row r="19" spans="1:45" ht="18" customHeight="1" x14ac:dyDescent="0.2">
      <c r="A19" s="30" t="s">
        <v>654</v>
      </c>
      <c r="B19" s="178"/>
      <c r="C19" s="178"/>
      <c r="D19" s="178"/>
      <c r="E19" s="178"/>
      <c r="F19" s="178"/>
      <c r="G19" s="178"/>
      <c r="H19" s="178"/>
      <c r="T19" s="328"/>
      <c r="U19" s="178" t="s">
        <v>445</v>
      </c>
      <c r="V19" s="178"/>
      <c r="W19" s="178"/>
      <c r="X19" s="328"/>
      <c r="Y19" s="178" t="s">
        <v>446</v>
      </c>
      <c r="AA19" s="175" t="s">
        <v>655</v>
      </c>
      <c r="AE19" s="178"/>
      <c r="AF19" s="178"/>
      <c r="AG19" s="178"/>
      <c r="AH19" s="178"/>
      <c r="AI19" s="178"/>
      <c r="AJ19" s="178"/>
      <c r="AK19" s="178"/>
      <c r="AL19" s="178"/>
      <c r="AM19" s="178"/>
      <c r="AN19" s="178"/>
      <c r="AO19" s="178"/>
      <c r="AP19" s="178"/>
      <c r="AQ19" s="178"/>
      <c r="AR19" s="178"/>
      <c r="AS19" s="326"/>
    </row>
    <row r="20" spans="1:45" x14ac:dyDescent="0.2">
      <c r="A20" s="324"/>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2"/>
    </row>
    <row r="21" spans="1:45" ht="6" customHeight="1" x14ac:dyDescent="0.2">
      <c r="A21" s="327"/>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326"/>
    </row>
    <row r="22" spans="1:45" ht="13.5" customHeight="1" x14ac:dyDescent="0.2">
      <c r="A22" s="739" t="s">
        <v>656</v>
      </c>
      <c r="B22" s="1185"/>
      <c r="C22" s="1185"/>
      <c r="D22" s="1185"/>
      <c r="E22" s="1185"/>
      <c r="F22" s="1185"/>
      <c r="G22" s="1185"/>
      <c r="H22" s="1185"/>
      <c r="I22" s="1185"/>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185"/>
      <c r="AS22" s="1186"/>
    </row>
    <row r="23" spans="1:45" ht="36" customHeight="1" x14ac:dyDescent="0.2">
      <c r="A23" s="1458"/>
      <c r="B23" s="1185"/>
      <c r="C23" s="1185"/>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6"/>
    </row>
    <row r="24" spans="1:45" ht="12" customHeight="1" x14ac:dyDescent="0.2">
      <c r="A24" s="108"/>
      <c r="AS24" s="107"/>
    </row>
    <row r="25" spans="1:45" ht="16.5" customHeight="1" x14ac:dyDescent="0.2">
      <c r="A25" s="108"/>
      <c r="B25" s="1460"/>
      <c r="C25" s="1460"/>
      <c r="D25" s="1460"/>
      <c r="E25" s="1460"/>
      <c r="F25" s="1460"/>
      <c r="G25" s="1460"/>
      <c r="H25" s="1460"/>
      <c r="I25" s="1460"/>
      <c r="J25" s="1460"/>
      <c r="K25" s="1460"/>
      <c r="L25" s="1460"/>
      <c r="M25" s="1460"/>
      <c r="N25" s="1460"/>
      <c r="O25" s="1460"/>
      <c r="AA25" s="325"/>
      <c r="AB25" s="110" t="s">
        <v>351</v>
      </c>
      <c r="AC25" s="104"/>
      <c r="AD25" s="104"/>
      <c r="AE25" s="104"/>
      <c r="AF25" s="104"/>
      <c r="AG25" s="104"/>
      <c r="AH25" s="104"/>
      <c r="AI25" s="104"/>
      <c r="AJ25" s="104"/>
      <c r="AK25" s="104"/>
      <c r="AL25" s="104"/>
      <c r="AM25" s="104"/>
      <c r="AN25" s="104"/>
      <c r="AO25" s="104"/>
      <c r="AP25" s="104"/>
      <c r="AQ25" s="104"/>
      <c r="AS25" s="107"/>
    </row>
    <row r="26" spans="1:45" x14ac:dyDescent="0.2">
      <c r="A26" s="108"/>
      <c r="F26" s="102" t="s">
        <v>522</v>
      </c>
      <c r="AI26" s="102" t="s">
        <v>352</v>
      </c>
      <c r="AS26" s="107"/>
    </row>
    <row r="27" spans="1:45" x14ac:dyDescent="0.2">
      <c r="A27" s="108"/>
      <c r="AS27" s="107"/>
    </row>
    <row r="28" spans="1:45" ht="15" x14ac:dyDescent="0.2">
      <c r="A28" s="108"/>
      <c r="E28" s="1058"/>
      <c r="F28" s="1058"/>
      <c r="G28" s="1058"/>
      <c r="H28" s="1058"/>
      <c r="I28" s="1058"/>
      <c r="J28" s="1058"/>
      <c r="AB28" s="110" t="s">
        <v>369</v>
      </c>
      <c r="AC28" s="1057"/>
      <c r="AD28" s="1459"/>
      <c r="AE28" s="1459"/>
      <c r="AF28" s="1459"/>
      <c r="AG28" s="1459"/>
      <c r="AH28" s="1459"/>
      <c r="AI28" s="1459"/>
      <c r="AJ28" s="1459"/>
      <c r="AK28" s="1459"/>
      <c r="AL28" s="1459"/>
      <c r="AM28" s="1459"/>
      <c r="AN28" s="1459"/>
      <c r="AO28" s="1459"/>
      <c r="AP28" s="1459"/>
      <c r="AQ28" s="1459"/>
      <c r="AS28" s="107"/>
    </row>
    <row r="29" spans="1:45" x14ac:dyDescent="0.2">
      <c r="A29" s="324"/>
      <c r="B29" s="323"/>
      <c r="C29" s="323"/>
      <c r="D29" s="323"/>
      <c r="E29" s="104"/>
      <c r="F29" s="104"/>
      <c r="G29" s="104" t="s">
        <v>349</v>
      </c>
      <c r="H29" s="104"/>
      <c r="I29" s="104"/>
      <c r="J29" s="104"/>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2"/>
    </row>
  </sheetData>
  <sheetProtection algorithmName="SHA-512" hashValue="iAb+rDGHl1CIog3zjj55yMT7gHFFRGla6kQ8ReOn4UFh9q26Za48G3npA92SZzbp8Dwql8V2bf2LvPuOyQ3WSw==" saltValue="RUTUbiUQB0Rc3sedGSOqiA==" spinCount="100000" sheet="1" objects="1" scenarios="1"/>
  <customSheetViews>
    <customSheetView guid="{BAD81FB0-74BE-4D1D-8AE6-FAAD10AA3504}" scale="90" fitToPage="1" topLeftCell="A13">
      <selection activeCell="A24" sqref="A24:AS26"/>
      <pageMargins left="0" right="0" top="0" bottom="0" header="0" footer="0"/>
      <pageSetup scale="81" orientation="portrait" r:id="rId1"/>
    </customSheetView>
  </customSheetViews>
  <mergeCells count="80">
    <mergeCell ref="A1:C2"/>
    <mergeCell ref="AE1:AS1"/>
    <mergeCell ref="D1:AD2"/>
    <mergeCell ref="A3:AS3"/>
    <mergeCell ref="A5:I7"/>
    <mergeCell ref="M5:S7"/>
    <mergeCell ref="J5:L7"/>
    <mergeCell ref="AN5:AS7"/>
    <mergeCell ref="AG5:AM7"/>
    <mergeCell ref="Z5:AF7"/>
    <mergeCell ref="W5:Y7"/>
    <mergeCell ref="T5:V7"/>
    <mergeCell ref="Z12:AF12"/>
    <mergeCell ref="AG12:AM12"/>
    <mergeCell ref="AN12:AS12"/>
    <mergeCell ref="Z14:AF14"/>
    <mergeCell ref="Z13:AF13"/>
    <mergeCell ref="AN14:AS14"/>
    <mergeCell ref="AG13:AM13"/>
    <mergeCell ref="AN11:AS11"/>
    <mergeCell ref="AN13:AS13"/>
    <mergeCell ref="AG11:AM11"/>
    <mergeCell ref="AG9:AM9"/>
    <mergeCell ref="AG14:AM14"/>
    <mergeCell ref="AN9:AS9"/>
    <mergeCell ref="AG10:AM10"/>
    <mergeCell ref="AN10:AS10"/>
    <mergeCell ref="AG8:AM8"/>
    <mergeCell ref="AN8:AS8"/>
    <mergeCell ref="A9:I9"/>
    <mergeCell ref="J9:L9"/>
    <mergeCell ref="M9:S9"/>
    <mergeCell ref="T8:V8"/>
    <mergeCell ref="W8:Y8"/>
    <mergeCell ref="Z9:AF9"/>
    <mergeCell ref="T9:V9"/>
    <mergeCell ref="W9:Y9"/>
    <mergeCell ref="A8:I8"/>
    <mergeCell ref="J8:L8"/>
    <mergeCell ref="M8:S8"/>
    <mergeCell ref="Z8:AF8"/>
    <mergeCell ref="T10:V10"/>
    <mergeCell ref="W10:Y10"/>
    <mergeCell ref="Z10:AF10"/>
    <mergeCell ref="Z11:AF11"/>
    <mergeCell ref="A10:I10"/>
    <mergeCell ref="J10:L10"/>
    <mergeCell ref="M10:S10"/>
    <mergeCell ref="A14:I14"/>
    <mergeCell ref="A13:I13"/>
    <mergeCell ref="T11:V11"/>
    <mergeCell ref="W11:Y11"/>
    <mergeCell ref="M14:S14"/>
    <mergeCell ref="A11:I11"/>
    <mergeCell ref="J11:L11"/>
    <mergeCell ref="M11:S11"/>
    <mergeCell ref="W13:Y13"/>
    <mergeCell ref="A12:I12"/>
    <mergeCell ref="T14:V14"/>
    <mergeCell ref="J14:L14"/>
    <mergeCell ref="W14:Y14"/>
    <mergeCell ref="J12:L12"/>
    <mergeCell ref="M12:S12"/>
    <mergeCell ref="T12:V12"/>
    <mergeCell ref="W12:Y12"/>
    <mergeCell ref="J13:L13"/>
    <mergeCell ref="M13:S13"/>
    <mergeCell ref="T13:V13"/>
    <mergeCell ref="E28:J28"/>
    <mergeCell ref="A22:AS23"/>
    <mergeCell ref="AC28:AQ28"/>
    <mergeCell ref="A15:I15"/>
    <mergeCell ref="J15:L15"/>
    <mergeCell ref="M15:S15"/>
    <mergeCell ref="W15:Y15"/>
    <mergeCell ref="B25:O25"/>
    <mergeCell ref="AN15:AS15"/>
    <mergeCell ref="AG15:AM15"/>
    <mergeCell ref="Z15:AF15"/>
    <mergeCell ref="T15:V15"/>
  </mergeCells>
  <pageMargins left="0.2" right="0.2" top="0.25" bottom="0.25" header="0.05" footer="0.05"/>
  <pageSetup scale="8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CF244"/>
  <sheetViews>
    <sheetView showGridLines="0" showRowColHeaders="0" showZeros="0" zoomScale="90" zoomScaleNormal="90" workbookViewId="0">
      <selection activeCell="AO20" sqref="AO20:AV20"/>
    </sheetView>
  </sheetViews>
  <sheetFormatPr defaultRowHeight="12.75" x14ac:dyDescent="0.2"/>
  <cols>
    <col min="1" max="1" width="0.85546875" customWidth="1"/>
    <col min="2" max="2" width="2.7109375" customWidth="1"/>
    <col min="3" max="3" width="3.14062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2.140625" customWidth="1"/>
    <col min="32" max="32" width="3" customWidth="1"/>
    <col min="33" max="33" width="2" customWidth="1"/>
    <col min="34" max="34" width="2.7109375" customWidth="1"/>
    <col min="35" max="35" width="1.28515625" customWidth="1"/>
    <col min="36" max="36" width="1.7109375" customWidth="1"/>
    <col min="37" max="37" width="1.85546875" customWidth="1"/>
    <col min="38" max="38" width="1.5703125" customWidth="1"/>
    <col min="39" max="39" width="2.7109375" customWidth="1"/>
    <col min="40" max="40" width="3.28515625" customWidth="1"/>
    <col min="41" max="43" width="2.7109375" customWidth="1"/>
    <col min="44" max="44" width="3.140625" customWidth="1"/>
    <col min="45" max="46" width="2.7109375" customWidth="1"/>
    <col min="47" max="47" width="3.85546875" customWidth="1"/>
    <col min="48" max="48" width="16.28515625" customWidth="1"/>
    <col min="49" max="109" width="2.7109375" customWidth="1"/>
  </cols>
  <sheetData>
    <row r="1" spans="1:84" s="4" customFormat="1" ht="10.5" customHeight="1" thickTop="1" x14ac:dyDescent="0.2">
      <c r="A1" s="1326" t="s">
        <v>83</v>
      </c>
      <c r="B1" s="1327"/>
      <c r="C1" s="1327"/>
      <c r="D1" s="1551" t="s">
        <v>657</v>
      </c>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53"/>
    </row>
    <row r="2" spans="1:84" s="4" customFormat="1" x14ac:dyDescent="0.2">
      <c r="A2" s="1328"/>
      <c r="B2" s="1106"/>
      <c r="C2" s="1106"/>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1554"/>
      <c r="AM2" s="1554"/>
      <c r="AN2" s="1554"/>
      <c r="AO2" s="1554"/>
      <c r="AP2" s="1554"/>
      <c r="AQ2" s="1554"/>
      <c r="AR2" s="1554"/>
      <c r="AS2" s="1554"/>
      <c r="AT2" s="1554"/>
      <c r="AU2" s="1554"/>
      <c r="AV2" s="1555"/>
    </row>
    <row r="3" spans="1:84" s="4" customFormat="1" ht="10.5" customHeight="1" x14ac:dyDescent="0.2">
      <c r="A3" s="1328"/>
      <c r="B3" s="1106"/>
      <c r="C3" s="1106"/>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5"/>
    </row>
    <row r="4" spans="1:84" s="4" customFormat="1" ht="7.5" customHeight="1" thickBot="1" x14ac:dyDescent="0.25">
      <c r="A4" s="1329"/>
      <c r="B4" s="1330"/>
      <c r="C4" s="1330"/>
      <c r="D4" s="1556"/>
      <c r="E4" s="1556"/>
      <c r="F4" s="1556"/>
      <c r="G4" s="1556"/>
      <c r="H4" s="1556"/>
      <c r="I4" s="1556"/>
      <c r="J4" s="1556"/>
      <c r="K4" s="1556"/>
      <c r="L4" s="1556"/>
      <c r="M4" s="1556"/>
      <c r="N4" s="1556"/>
      <c r="O4" s="1556"/>
      <c r="P4" s="1556"/>
      <c r="Q4" s="1556"/>
      <c r="R4" s="1556"/>
      <c r="S4" s="1556"/>
      <c r="T4" s="1556"/>
      <c r="U4" s="1556"/>
      <c r="V4" s="1556"/>
      <c r="W4" s="1556"/>
      <c r="X4" s="1556"/>
      <c r="Y4" s="1556"/>
      <c r="Z4" s="1556"/>
      <c r="AA4" s="1556"/>
      <c r="AB4" s="1556"/>
      <c r="AC4" s="1556"/>
      <c r="AD4" s="1556"/>
      <c r="AE4" s="1556"/>
      <c r="AF4" s="1556"/>
      <c r="AG4" s="1556"/>
      <c r="AH4" s="1556"/>
      <c r="AI4" s="1556"/>
      <c r="AJ4" s="1556"/>
      <c r="AK4" s="1556"/>
      <c r="AL4" s="1556"/>
      <c r="AM4" s="1556"/>
      <c r="AN4" s="1556"/>
      <c r="AO4" s="1556"/>
      <c r="AP4" s="1556"/>
      <c r="AQ4" s="1556"/>
      <c r="AR4" s="1556"/>
      <c r="AS4" s="1556"/>
      <c r="AT4" s="1556"/>
      <c r="AU4" s="1556"/>
      <c r="AV4" s="1557"/>
    </row>
    <row r="5" spans="1:84" ht="21.75" customHeight="1" thickTop="1" x14ac:dyDescent="0.2">
      <c r="A5" s="1520" t="s">
        <v>658</v>
      </c>
      <c r="B5" s="1521"/>
      <c r="C5" s="1521"/>
      <c r="D5" s="1521"/>
      <c r="E5" s="1521"/>
      <c r="F5" s="1521"/>
      <c r="G5" s="1521"/>
      <c r="H5" s="1521"/>
      <c r="I5" s="1521"/>
      <c r="J5" s="1521"/>
      <c r="K5" s="1521"/>
      <c r="L5" s="1521"/>
      <c r="M5" s="1521"/>
      <c r="N5" s="1521"/>
      <c r="O5" s="1521"/>
      <c r="P5" s="1521"/>
      <c r="Q5" s="1521"/>
      <c r="R5" s="1521"/>
      <c r="S5" s="1521"/>
      <c r="T5" s="1521"/>
      <c r="U5" s="1521"/>
      <c r="V5" s="1521"/>
      <c r="W5" s="1521"/>
      <c r="X5" s="1521"/>
      <c r="Y5" s="1521"/>
      <c r="Z5" s="1521"/>
      <c r="AA5" s="1521"/>
      <c r="AB5" s="1521"/>
      <c r="AC5" s="1521"/>
      <c r="AD5" s="1521"/>
      <c r="AE5" s="1521"/>
      <c r="AF5" s="1521"/>
      <c r="AG5" s="1521"/>
      <c r="AH5" s="1521"/>
      <c r="AI5" s="1521"/>
      <c r="AJ5" s="1521"/>
      <c r="AK5" s="1521"/>
      <c r="AL5" s="1521"/>
      <c r="AM5" s="1521"/>
      <c r="AN5" s="1521"/>
      <c r="AO5" s="1521"/>
      <c r="AP5" s="1521"/>
      <c r="AQ5" s="1521"/>
      <c r="AR5" s="1521"/>
      <c r="AS5" s="1521"/>
      <c r="AT5" s="1521"/>
      <c r="AU5" s="1521"/>
      <c r="AV5" s="1522"/>
    </row>
    <row r="6" spans="1:84" ht="9.75" customHeight="1" x14ac:dyDescent="0.2">
      <c r="A6" s="1523"/>
      <c r="B6" s="1524"/>
      <c r="C6" s="1524"/>
      <c r="D6" s="1524"/>
      <c r="E6" s="1524"/>
      <c r="F6" s="1524"/>
      <c r="G6" s="152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4"/>
      <c r="AE6" s="1524"/>
      <c r="AF6" s="1524"/>
      <c r="AG6" s="1524"/>
      <c r="AH6" s="1524"/>
      <c r="AI6" s="1524"/>
      <c r="AJ6" s="1524"/>
      <c r="AK6" s="1524"/>
      <c r="AL6" s="1524"/>
      <c r="AM6" s="1524"/>
      <c r="AN6" s="1524"/>
      <c r="AO6" s="1524"/>
      <c r="AP6" s="1524"/>
      <c r="AQ6" s="1524"/>
      <c r="AR6" s="1524"/>
      <c r="AS6" s="1524"/>
      <c r="AT6" s="1524"/>
      <c r="AU6" s="1524"/>
      <c r="AV6" s="1525"/>
    </row>
    <row r="7" spans="1:84" ht="9.75" customHeight="1" x14ac:dyDescent="0.2">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9"/>
    </row>
    <row r="8" spans="1:84" ht="15.75" x14ac:dyDescent="0.2">
      <c r="A8" s="8"/>
      <c r="B8" s="2" t="s">
        <v>659</v>
      </c>
      <c r="C8" s="2"/>
      <c r="D8" s="2"/>
      <c r="E8" s="2"/>
      <c r="F8" s="2"/>
      <c r="G8" s="2"/>
      <c r="H8" s="2"/>
      <c r="I8" s="2"/>
      <c r="J8" s="2"/>
      <c r="K8" s="2"/>
      <c r="L8" s="2"/>
      <c r="M8" s="2"/>
      <c r="N8" s="2"/>
      <c r="O8" s="1563"/>
      <c r="P8" s="1564"/>
      <c r="Q8" s="1564"/>
      <c r="R8" s="1564"/>
      <c r="S8" s="1564"/>
      <c r="T8" s="1564"/>
      <c r="U8" s="1564"/>
      <c r="V8" s="1564"/>
      <c r="W8" s="1564"/>
      <c r="X8" s="1564"/>
      <c r="Y8" s="1564"/>
      <c r="Z8" s="1564"/>
      <c r="AA8" s="1564"/>
      <c r="AB8" s="1564"/>
      <c r="AC8" s="1564"/>
      <c r="AD8" s="1564"/>
      <c r="AE8" s="2"/>
      <c r="AF8" s="35"/>
      <c r="AG8" s="40" t="s">
        <v>660</v>
      </c>
      <c r="AH8" s="25"/>
      <c r="AI8" s="25"/>
      <c r="AJ8" s="25"/>
      <c r="AK8" s="25"/>
      <c r="AL8" s="25"/>
      <c r="AM8" s="25"/>
      <c r="AN8" s="25"/>
      <c r="AO8" s="25"/>
      <c r="AP8" s="25"/>
      <c r="AQ8" s="25"/>
      <c r="AR8" s="25"/>
      <c r="AS8" s="25"/>
      <c r="AT8" s="25"/>
      <c r="AU8" s="25"/>
      <c r="AV8" s="9"/>
    </row>
    <row r="9" spans="1:84" ht="15.75" x14ac:dyDescent="0.2">
      <c r="A9" s="8"/>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2"/>
      <c r="AD9" s="2"/>
      <c r="AE9" s="2"/>
      <c r="AF9" s="35"/>
      <c r="AG9" s="64" t="s">
        <v>661</v>
      </c>
      <c r="AH9" s="2"/>
      <c r="AI9" s="2"/>
      <c r="AJ9" s="2"/>
      <c r="AK9" s="2"/>
      <c r="AL9" s="2"/>
      <c r="AM9" s="2"/>
      <c r="AN9" s="2"/>
      <c r="AO9" s="2"/>
      <c r="AP9" s="2"/>
      <c r="AQ9" s="2"/>
      <c r="AR9" s="2"/>
      <c r="AS9" s="2"/>
      <c r="AT9" s="2"/>
      <c r="AU9" s="2"/>
      <c r="AV9" s="9"/>
    </row>
    <row r="10" spans="1:84" ht="15.75" x14ac:dyDescent="0.2">
      <c r="A10" s="8"/>
      <c r="B10" s="2" t="s">
        <v>17</v>
      </c>
      <c r="C10" s="2"/>
      <c r="D10" s="2"/>
      <c r="E10" s="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2"/>
      <c r="AE10" s="64"/>
      <c r="AF10" s="35"/>
      <c r="AG10" s="64" t="s">
        <v>52</v>
      </c>
      <c r="AH10" s="2"/>
      <c r="AI10" s="2"/>
      <c r="AJ10" s="2"/>
      <c r="AK10" s="2"/>
      <c r="AL10" s="2"/>
      <c r="AM10" s="2"/>
      <c r="AN10" s="496"/>
      <c r="AO10" s="23"/>
      <c r="AP10" s="2"/>
      <c r="AQ10" s="2"/>
      <c r="AR10" s="2"/>
      <c r="AS10" s="2"/>
      <c r="AT10" s="2"/>
      <c r="AU10" s="2"/>
      <c r="AV10" s="9"/>
    </row>
    <row r="11" spans="1:84" ht="15" customHeight="1" x14ac:dyDescent="0.2">
      <c r="A11" s="8"/>
      <c r="B11" s="2" t="s">
        <v>662</v>
      </c>
      <c r="C11" s="2"/>
      <c r="D11" s="2"/>
      <c r="E11" s="2"/>
      <c r="F11" s="2"/>
      <c r="G11" s="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2"/>
      <c r="AE11" s="64"/>
      <c r="AF11" s="35"/>
      <c r="AG11" s="64" t="s">
        <v>663</v>
      </c>
      <c r="AH11" s="2"/>
      <c r="AI11" s="2"/>
      <c r="AJ11" s="2"/>
      <c r="AK11" s="2"/>
      <c r="AL11" s="2"/>
      <c r="AM11" s="2"/>
      <c r="AN11" s="2"/>
      <c r="AO11" s="2"/>
      <c r="AP11" s="2"/>
      <c r="AQ11" s="2"/>
      <c r="AR11" s="2"/>
      <c r="AS11" s="2"/>
      <c r="AT11" s="2"/>
      <c r="AU11" s="2"/>
      <c r="AV11" s="9"/>
    </row>
    <row r="12" spans="1:84" ht="15" customHeight="1" x14ac:dyDescent="0.2">
      <c r="A12" s="8"/>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2"/>
      <c r="AE12" s="64"/>
      <c r="AF12" s="35"/>
      <c r="AG12" s="64" t="s">
        <v>77</v>
      </c>
      <c r="AH12" s="2"/>
      <c r="AI12" s="2"/>
      <c r="AJ12" s="2"/>
      <c r="AK12" s="2"/>
      <c r="AL12" s="2"/>
      <c r="AM12" s="2"/>
      <c r="AN12" s="35"/>
      <c r="AO12" s="23" t="s">
        <v>78</v>
      </c>
      <c r="AP12" s="2"/>
      <c r="AQ12" s="2"/>
      <c r="AR12" s="2"/>
      <c r="AS12" s="2"/>
      <c r="AT12" s="2"/>
      <c r="AU12" s="2"/>
      <c r="AV12" s="9"/>
    </row>
    <row r="13" spans="1:84" ht="15" customHeight="1" x14ac:dyDescent="0.2">
      <c r="A13" s="62"/>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V13" s="6"/>
    </row>
    <row r="14" spans="1:84" ht="15" customHeight="1" x14ac:dyDescent="0.2">
      <c r="A14" s="1565" t="s">
        <v>1200</v>
      </c>
      <c r="B14" s="1566"/>
      <c r="C14" s="1566"/>
      <c r="D14" s="1566"/>
      <c r="E14" s="1566"/>
      <c r="F14" s="1566"/>
      <c r="G14" s="1566"/>
      <c r="H14" s="1566"/>
      <c r="I14" s="1566"/>
      <c r="J14" s="1566"/>
      <c r="K14" s="1566"/>
      <c r="L14" s="1566"/>
      <c r="M14" s="1566"/>
      <c r="N14" s="1566"/>
      <c r="O14" s="1566"/>
      <c r="P14" s="1566"/>
      <c r="Q14" s="1566"/>
      <c r="R14" s="1566"/>
      <c r="S14" s="1566"/>
      <c r="T14" s="1566"/>
      <c r="U14" s="1566"/>
      <c r="V14" s="1566"/>
      <c r="W14" s="1566"/>
      <c r="X14" s="1566"/>
      <c r="Y14" s="1566"/>
      <c r="Z14" s="1567"/>
      <c r="AA14" s="1541" t="s">
        <v>664</v>
      </c>
      <c r="AB14" s="1545"/>
      <c r="AC14" s="1545"/>
      <c r="AD14" s="1545"/>
      <c r="AE14" s="1545"/>
      <c r="AF14" s="1545"/>
      <c r="AG14" s="1545"/>
      <c r="AH14" s="1545"/>
      <c r="AI14" s="1545"/>
      <c r="AJ14" s="1545"/>
      <c r="AK14" s="1545"/>
      <c r="AL14" s="1545"/>
      <c r="AM14" s="1545"/>
      <c r="AN14" s="1546"/>
      <c r="AO14" s="1541" t="s">
        <v>665</v>
      </c>
      <c r="AP14" s="1576"/>
      <c r="AQ14" s="1576"/>
      <c r="AR14" s="1576"/>
      <c r="AS14" s="1576"/>
      <c r="AT14" s="1576"/>
      <c r="AU14" s="1576"/>
      <c r="AV14" s="1577"/>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568"/>
      <c r="B15" s="1569"/>
      <c r="C15" s="1569"/>
      <c r="D15" s="1569"/>
      <c r="E15" s="1569"/>
      <c r="F15" s="1569"/>
      <c r="G15" s="1569"/>
      <c r="H15" s="1569"/>
      <c r="I15" s="1569"/>
      <c r="J15" s="1569"/>
      <c r="K15" s="1569"/>
      <c r="L15" s="1569"/>
      <c r="M15" s="1569"/>
      <c r="N15" s="1569"/>
      <c r="O15" s="1569"/>
      <c r="P15" s="1569"/>
      <c r="Q15" s="1569"/>
      <c r="R15" s="1569"/>
      <c r="S15" s="1569"/>
      <c r="T15" s="1569"/>
      <c r="U15" s="1569"/>
      <c r="V15" s="1569"/>
      <c r="W15" s="1569"/>
      <c r="X15" s="1569"/>
      <c r="Y15" s="1569"/>
      <c r="Z15" s="1570"/>
      <c r="AA15" s="1417"/>
      <c r="AB15" s="1574"/>
      <c r="AC15" s="1574"/>
      <c r="AD15" s="1574"/>
      <c r="AE15" s="1574"/>
      <c r="AF15" s="1574"/>
      <c r="AG15" s="1574"/>
      <c r="AH15" s="1574"/>
      <c r="AI15" s="1574"/>
      <c r="AJ15" s="1574"/>
      <c r="AK15" s="1574"/>
      <c r="AL15" s="1574"/>
      <c r="AM15" s="1574"/>
      <c r="AN15" s="1575"/>
      <c r="AO15" s="1578"/>
      <c r="AP15" s="1579"/>
      <c r="AQ15" s="1579"/>
      <c r="AR15" s="1579"/>
      <c r="AS15" s="1579"/>
      <c r="AT15" s="1579"/>
      <c r="AU15" s="1579"/>
      <c r="AV15" s="158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571"/>
      <c r="B16" s="1572"/>
      <c r="C16" s="1572"/>
      <c r="D16" s="1572"/>
      <c r="E16" s="1572"/>
      <c r="F16" s="1572"/>
      <c r="G16" s="1572"/>
      <c r="H16" s="1572"/>
      <c r="I16" s="1572"/>
      <c r="J16" s="1572"/>
      <c r="K16" s="1572"/>
      <c r="L16" s="1572"/>
      <c r="M16" s="1572"/>
      <c r="N16" s="1572"/>
      <c r="O16" s="1572"/>
      <c r="P16" s="1572"/>
      <c r="Q16" s="1572"/>
      <c r="R16" s="1572"/>
      <c r="S16" s="1572"/>
      <c r="T16" s="1572"/>
      <c r="U16" s="1572"/>
      <c r="V16" s="1572"/>
      <c r="W16" s="1572"/>
      <c r="X16" s="1572"/>
      <c r="Y16" s="1572"/>
      <c r="Z16" s="1573"/>
      <c r="AA16" s="1547"/>
      <c r="AB16" s="1548"/>
      <c r="AC16" s="1548"/>
      <c r="AD16" s="1548"/>
      <c r="AE16" s="1548"/>
      <c r="AF16" s="1548"/>
      <c r="AG16" s="1548"/>
      <c r="AH16" s="1548"/>
      <c r="AI16" s="1548"/>
      <c r="AJ16" s="1548"/>
      <c r="AK16" s="1548"/>
      <c r="AL16" s="1548"/>
      <c r="AM16" s="1548"/>
      <c r="AN16" s="1549"/>
      <c r="AO16" s="1581"/>
      <c r="AP16" s="1582"/>
      <c r="AQ16" s="1582"/>
      <c r="AR16" s="1582"/>
      <c r="AS16" s="1582"/>
      <c r="AT16" s="1582"/>
      <c r="AU16" s="1582"/>
      <c r="AV16" s="1583"/>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528"/>
      <c r="B17" s="1537"/>
      <c r="C17" s="1537"/>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8"/>
      <c r="AA17" s="1528"/>
      <c r="AB17" s="1529"/>
      <c r="AC17" s="1529"/>
      <c r="AD17" s="1529"/>
      <c r="AE17" s="1529"/>
      <c r="AF17" s="1529"/>
      <c r="AG17" s="1529"/>
      <c r="AH17" s="1529"/>
      <c r="AI17" s="1529"/>
      <c r="AJ17" s="1529"/>
      <c r="AK17" s="1529"/>
      <c r="AL17" s="1529"/>
      <c r="AM17" s="1529"/>
      <c r="AN17" s="1530"/>
      <c r="AO17" s="1560"/>
      <c r="AP17" s="1561"/>
      <c r="AQ17" s="1561"/>
      <c r="AR17" s="1561"/>
      <c r="AS17" s="1561"/>
      <c r="AT17" s="1561"/>
      <c r="AU17" s="1561"/>
      <c r="AV17" s="156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528"/>
      <c r="B18" s="1537"/>
      <c r="C18" s="1537"/>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8"/>
      <c r="AA18" s="1528"/>
      <c r="AB18" s="1529"/>
      <c r="AC18" s="1529"/>
      <c r="AD18" s="1529"/>
      <c r="AE18" s="1529"/>
      <c r="AF18" s="1529"/>
      <c r="AG18" s="1529"/>
      <c r="AH18" s="1529"/>
      <c r="AI18" s="1529"/>
      <c r="AJ18" s="1529"/>
      <c r="AK18" s="1529"/>
      <c r="AL18" s="1529"/>
      <c r="AM18" s="1529"/>
      <c r="AN18" s="1530"/>
      <c r="AO18" s="1560"/>
      <c r="AP18" s="1561"/>
      <c r="AQ18" s="1561"/>
      <c r="AR18" s="1561"/>
      <c r="AS18" s="1561"/>
      <c r="AT18" s="1561"/>
      <c r="AU18" s="1561"/>
      <c r="AV18" s="1562"/>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1528"/>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8"/>
      <c r="AA19" s="1528"/>
      <c r="AB19" s="1529"/>
      <c r="AC19" s="1529"/>
      <c r="AD19" s="1529"/>
      <c r="AE19" s="1529"/>
      <c r="AF19" s="1529"/>
      <c r="AG19" s="1529"/>
      <c r="AH19" s="1529"/>
      <c r="AI19" s="1529"/>
      <c r="AJ19" s="1529"/>
      <c r="AK19" s="1529"/>
      <c r="AL19" s="1529"/>
      <c r="AM19" s="1529"/>
      <c r="AN19" s="1530"/>
      <c r="AO19" s="1560"/>
      <c r="AP19" s="1561"/>
      <c r="AQ19" s="1561"/>
      <c r="AR19" s="1561"/>
      <c r="AS19" s="1561"/>
      <c r="AT19" s="1561"/>
      <c r="AU19" s="1561"/>
      <c r="AV19" s="1562"/>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528"/>
      <c r="B20" s="1537"/>
      <c r="C20" s="1537"/>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7"/>
      <c r="Z20" s="1538"/>
      <c r="AA20" s="1528"/>
      <c r="AB20" s="1529"/>
      <c r="AC20" s="1529"/>
      <c r="AD20" s="1529"/>
      <c r="AE20" s="1529"/>
      <c r="AF20" s="1529"/>
      <c r="AG20" s="1529"/>
      <c r="AH20" s="1529"/>
      <c r="AI20" s="1529"/>
      <c r="AJ20" s="1529"/>
      <c r="AK20" s="1529"/>
      <c r="AL20" s="1529"/>
      <c r="AM20" s="1529"/>
      <c r="AN20" s="1530"/>
      <c r="AO20" s="1560"/>
      <c r="AP20" s="1561"/>
      <c r="AQ20" s="1561"/>
      <c r="AR20" s="1561"/>
      <c r="AS20" s="1561"/>
      <c r="AT20" s="1561"/>
      <c r="AU20" s="1561"/>
      <c r="AV20" s="156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531" t="s">
        <v>666</v>
      </c>
      <c r="B21" s="1532"/>
      <c r="C21" s="1532"/>
      <c r="D21" s="1532"/>
      <c r="E21" s="1532"/>
      <c r="F21" s="1532"/>
      <c r="G21" s="1532"/>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3"/>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0.5" customHeight="1" x14ac:dyDescent="0.2">
      <c r="A22" s="1534"/>
      <c r="B22" s="1535"/>
      <c r="C22" s="1535"/>
      <c r="D22" s="1535"/>
      <c r="E22" s="1535"/>
      <c r="F22" s="1535"/>
      <c r="G22" s="1535"/>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1535"/>
      <c r="AM22" s="1535"/>
      <c r="AN22" s="1535"/>
      <c r="AO22" s="1535"/>
      <c r="AP22" s="1535"/>
      <c r="AQ22" s="1535"/>
      <c r="AR22" s="1535"/>
      <c r="AS22" s="1535"/>
      <c r="AT22" s="1535"/>
      <c r="AU22" s="1535"/>
      <c r="AV22" s="1536"/>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7.5" customHeight="1" x14ac:dyDescent="0.2">
      <c r="A23" s="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5" t="s">
        <v>667</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352" t="s">
        <v>668</v>
      </c>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4"/>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352" t="s">
        <v>669</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4"/>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352" t="s">
        <v>670</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4"/>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352" t="s">
        <v>671</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4"/>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352" t="s">
        <v>672</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4"/>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8"/>
      <c r="B30" s="352" t="s">
        <v>673</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4"/>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352" t="s">
        <v>674</v>
      </c>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4"/>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48.75" customHeight="1" x14ac:dyDescent="0.2">
      <c r="A32" s="8"/>
      <c r="B32" s="1524" t="s">
        <v>675</v>
      </c>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4"/>
      <c r="AI32" s="1524"/>
      <c r="AJ32" s="1524"/>
      <c r="AK32" s="1524"/>
      <c r="AL32" s="1524"/>
      <c r="AM32" s="1524"/>
      <c r="AN32" s="1524"/>
      <c r="AO32" s="1524"/>
      <c r="AP32" s="1524"/>
      <c r="AQ32" s="1524"/>
      <c r="AR32" s="1524"/>
      <c r="AS32" s="1524"/>
      <c r="AT32" s="1524"/>
      <c r="AU32" s="1524"/>
      <c r="AV32" s="1525"/>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352" t="s">
        <v>676</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4"/>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355" t="s">
        <v>677</v>
      </c>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4"/>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355" t="s">
        <v>678</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4"/>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355" t="s">
        <v>679</v>
      </c>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4"/>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5" t="s">
        <v>680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5" t="s">
        <v>681</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5" t="s">
        <v>682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5" t="s">
        <v>683</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5" t="s">
        <v>684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8"/>
      <c r="B42" s="25" t="s">
        <v>685</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5" t="s">
        <v>686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4.25" customHeight="1" x14ac:dyDescent="0.2">
      <c r="A44" s="8"/>
      <c r="B44" s="25" t="s">
        <v>687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5" t="s">
        <v>688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5" t="s">
        <v>689</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352" t="s">
        <v>690</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4"/>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352" t="s">
        <v>691</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4"/>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352" t="s">
        <v>692</v>
      </c>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4"/>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8"/>
      <c r="B50" s="352" t="s">
        <v>693</v>
      </c>
      <c r="C50" s="356"/>
      <c r="D50" s="356"/>
      <c r="E50" s="356"/>
      <c r="F50" s="356"/>
      <c r="G50" s="356"/>
      <c r="H50" s="356"/>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4"/>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352" t="s">
        <v>694</v>
      </c>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4"/>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352" t="s">
        <v>695</v>
      </c>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4"/>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8"/>
      <c r="B53" s="352" t="s">
        <v>696</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4"/>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8"/>
      <c r="B54" s="25" t="s">
        <v>697</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8"/>
      <c r="B55" s="25" t="s">
        <v>698</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52.5" customHeight="1" x14ac:dyDescent="0.2">
      <c r="A56" s="8"/>
      <c r="B56" s="1526" t="s">
        <v>699</v>
      </c>
      <c r="C56" s="1526"/>
      <c r="D56" s="1526"/>
      <c r="E56" s="1526"/>
      <c r="F56" s="1526"/>
      <c r="G56" s="1526"/>
      <c r="H56" s="1526"/>
      <c r="I56" s="1526"/>
      <c r="J56" s="1526"/>
      <c r="K56" s="1526"/>
      <c r="L56" s="1526"/>
      <c r="M56" s="1526"/>
      <c r="N56" s="1526"/>
      <c r="O56" s="1526"/>
      <c r="P56" s="1526"/>
      <c r="Q56" s="1526"/>
      <c r="R56" s="1526"/>
      <c r="S56" s="1526"/>
      <c r="T56" s="1526"/>
      <c r="U56" s="1526"/>
      <c r="V56" s="1526"/>
      <c r="W56" s="1526"/>
      <c r="X56" s="1526"/>
      <c r="Y56" s="1526"/>
      <c r="Z56" s="1526"/>
      <c r="AA56" s="1526"/>
      <c r="AB56" s="1526"/>
      <c r="AC56" s="1526"/>
      <c r="AD56" s="1526"/>
      <c r="AE56" s="1526"/>
      <c r="AF56" s="1526"/>
      <c r="AG56" s="1526"/>
      <c r="AH56" s="1526"/>
      <c r="AI56" s="1526"/>
      <c r="AJ56" s="1526"/>
      <c r="AK56" s="1526"/>
      <c r="AL56" s="1526"/>
      <c r="AM56" s="1526"/>
      <c r="AN56" s="1526"/>
      <c r="AO56" s="1526"/>
      <c r="AP56" s="1526"/>
      <c r="AQ56" s="1526"/>
      <c r="AR56" s="1526"/>
      <c r="AS56" s="1526"/>
      <c r="AT56" s="1526"/>
      <c r="AU56" s="1526"/>
      <c r="AV56" s="1527"/>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62"/>
      <c r="B57" s="7"/>
      <c r="C57" s="60"/>
      <c r="D57" s="60"/>
      <c r="E57" s="61" t="s">
        <v>700</v>
      </c>
      <c r="F57" s="60"/>
      <c r="G57" s="60"/>
      <c r="H57" s="60"/>
      <c r="I57" s="60"/>
      <c r="J57" s="60"/>
      <c r="K57" s="60"/>
      <c r="L57" s="60"/>
      <c r="M57" s="60"/>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541" t="s">
        <v>1201</v>
      </c>
      <c r="B58" s="1542"/>
      <c r="C58" s="1542"/>
      <c r="D58" s="1542"/>
      <c r="E58" s="1542"/>
      <c r="F58" s="1542"/>
      <c r="G58" s="1542"/>
      <c r="H58" s="1542"/>
      <c r="I58" s="1542"/>
      <c r="J58" s="1542"/>
      <c r="K58" s="1558"/>
      <c r="L58" s="1558"/>
      <c r="M58" s="1559"/>
      <c r="N58" s="1541" t="s">
        <v>1202</v>
      </c>
      <c r="O58" s="1545"/>
      <c r="P58" s="1545"/>
      <c r="Q58" s="1545"/>
      <c r="R58" s="1545"/>
      <c r="S58" s="1545"/>
      <c r="T58" s="1545"/>
      <c r="U58" s="1545"/>
      <c r="V58" s="1545"/>
      <c r="W58" s="1545"/>
      <c r="X58" s="1545"/>
      <c r="Y58" s="1546"/>
      <c r="Z58" s="1541" t="s">
        <v>393</v>
      </c>
      <c r="AA58" s="1542"/>
      <c r="AB58" s="1542"/>
      <c r="AC58" s="1542"/>
      <c r="AD58" s="1542"/>
      <c r="AE58" s="1542"/>
      <c r="AF58" s="1543"/>
      <c r="AG58" s="1541" t="s">
        <v>703</v>
      </c>
      <c r="AH58" s="1542"/>
      <c r="AI58" s="1542"/>
      <c r="AJ58" s="1542"/>
      <c r="AK58" s="1542"/>
      <c r="AL58" s="1542"/>
      <c r="AM58" s="1542"/>
      <c r="AN58" s="1542"/>
      <c r="AO58" s="1542"/>
      <c r="AP58" s="1542"/>
      <c r="AQ58" s="1542"/>
      <c r="AR58" s="1542"/>
      <c r="AS58" s="1542"/>
      <c r="AT58" s="1542"/>
      <c r="AU58" s="1542"/>
      <c r="AV58" s="1543"/>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420"/>
      <c r="B59" s="1421"/>
      <c r="C59" s="1421"/>
      <c r="D59" s="1421"/>
      <c r="E59" s="1421"/>
      <c r="F59" s="1421"/>
      <c r="G59" s="1421"/>
      <c r="H59" s="1421"/>
      <c r="I59" s="1421"/>
      <c r="J59" s="1421"/>
      <c r="K59" s="1368"/>
      <c r="L59" s="1368"/>
      <c r="M59" s="1369"/>
      <c r="N59" s="1547"/>
      <c r="O59" s="1548"/>
      <c r="P59" s="1548"/>
      <c r="Q59" s="1548"/>
      <c r="R59" s="1548"/>
      <c r="S59" s="1548"/>
      <c r="T59" s="1548"/>
      <c r="U59" s="1548"/>
      <c r="V59" s="1548"/>
      <c r="W59" s="1548"/>
      <c r="X59" s="1548"/>
      <c r="Y59" s="1549"/>
      <c r="Z59" s="1420"/>
      <c r="AA59" s="1421"/>
      <c r="AB59" s="1421"/>
      <c r="AC59" s="1421"/>
      <c r="AD59" s="1421"/>
      <c r="AE59" s="1421"/>
      <c r="AF59" s="1422"/>
      <c r="AG59" s="1420"/>
      <c r="AH59" s="1421"/>
      <c r="AI59" s="1421"/>
      <c r="AJ59" s="1421"/>
      <c r="AK59" s="1421"/>
      <c r="AL59" s="1421"/>
      <c r="AM59" s="1421"/>
      <c r="AN59" s="1421"/>
      <c r="AO59" s="1421"/>
      <c r="AP59" s="1421"/>
      <c r="AQ59" s="1421"/>
      <c r="AR59" s="1421"/>
      <c r="AS59" s="1421"/>
      <c r="AT59" s="1421"/>
      <c r="AU59" s="1421"/>
      <c r="AV59" s="142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539"/>
      <c r="B60" s="1386"/>
      <c r="C60" s="1386"/>
      <c r="D60" s="1386"/>
      <c r="E60" s="1386"/>
      <c r="F60" s="1386"/>
      <c r="G60" s="1386"/>
      <c r="H60" s="1386"/>
      <c r="I60" s="1386"/>
      <c r="J60" s="1386"/>
      <c r="K60" s="1353"/>
      <c r="L60" s="1353"/>
      <c r="M60" s="1540"/>
      <c r="N60" s="1550"/>
      <c r="O60" s="1350"/>
      <c r="P60" s="1350"/>
      <c r="Q60" s="1350"/>
      <c r="R60" s="1350"/>
      <c r="S60" s="1350"/>
      <c r="T60" s="1350"/>
      <c r="U60" s="1350"/>
      <c r="V60" s="1350"/>
      <c r="W60" s="1350"/>
      <c r="X60" s="1350"/>
      <c r="Y60" s="1351"/>
      <c r="Z60" s="1544"/>
      <c r="AA60" s="1431"/>
      <c r="AB60" s="1431"/>
      <c r="AC60" s="1431"/>
      <c r="AD60" s="1431"/>
      <c r="AE60" s="1431"/>
      <c r="AF60" s="1432"/>
      <c r="AG60" s="1584"/>
      <c r="AH60" s="1378"/>
      <c r="AI60" s="1378"/>
      <c r="AJ60" s="1378"/>
      <c r="AK60" s="1378"/>
      <c r="AL60" s="1378"/>
      <c r="AM60" s="1378"/>
      <c r="AN60" s="1378"/>
      <c r="AO60" s="1378"/>
      <c r="AP60" s="1378"/>
      <c r="AQ60" s="1378"/>
      <c r="AR60" s="1378"/>
      <c r="AS60" s="1378"/>
      <c r="AT60" s="1378"/>
      <c r="AU60" s="1378"/>
      <c r="AV60" s="1379"/>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539"/>
      <c r="B61" s="1386"/>
      <c r="C61" s="1386"/>
      <c r="D61" s="1386"/>
      <c r="E61" s="1386"/>
      <c r="F61" s="1386"/>
      <c r="G61" s="1386"/>
      <c r="H61" s="1386"/>
      <c r="I61" s="1386"/>
      <c r="J61" s="1386"/>
      <c r="K61" s="1353"/>
      <c r="L61" s="1353"/>
      <c r="M61" s="1540"/>
      <c r="N61" s="1550"/>
      <c r="O61" s="1350"/>
      <c r="P61" s="1350"/>
      <c r="Q61" s="1350"/>
      <c r="R61" s="1350"/>
      <c r="S61" s="1350"/>
      <c r="T61" s="1350"/>
      <c r="U61" s="1350"/>
      <c r="V61" s="1350"/>
      <c r="W61" s="1350"/>
      <c r="X61" s="1350"/>
      <c r="Y61" s="1351"/>
      <c r="Z61" s="1544"/>
      <c r="AA61" s="1431"/>
      <c r="AB61" s="1431"/>
      <c r="AC61" s="1431"/>
      <c r="AD61" s="1431"/>
      <c r="AE61" s="1431"/>
      <c r="AF61" s="1432"/>
      <c r="AG61" s="1584"/>
      <c r="AH61" s="1378"/>
      <c r="AI61" s="1378"/>
      <c r="AJ61" s="1378"/>
      <c r="AK61" s="1378"/>
      <c r="AL61" s="1378"/>
      <c r="AM61" s="1378"/>
      <c r="AN61" s="1378"/>
      <c r="AO61" s="1378"/>
      <c r="AP61" s="1378"/>
      <c r="AQ61" s="1378"/>
      <c r="AR61" s="1378"/>
      <c r="AS61" s="1378"/>
      <c r="AT61" s="1378"/>
      <c r="AU61" s="1378"/>
      <c r="AV61" s="137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539"/>
      <c r="B62" s="1386"/>
      <c r="C62" s="1386"/>
      <c r="D62" s="1386"/>
      <c r="E62" s="1386"/>
      <c r="F62" s="1386"/>
      <c r="G62" s="1386"/>
      <c r="H62" s="1386"/>
      <c r="I62" s="1386"/>
      <c r="J62" s="1386"/>
      <c r="K62" s="1353"/>
      <c r="L62" s="1353"/>
      <c r="M62" s="1540"/>
      <c r="N62" s="1550"/>
      <c r="O62" s="1350"/>
      <c r="P62" s="1350"/>
      <c r="Q62" s="1350"/>
      <c r="R62" s="1350"/>
      <c r="S62" s="1350"/>
      <c r="T62" s="1350"/>
      <c r="U62" s="1350"/>
      <c r="V62" s="1350"/>
      <c r="W62" s="1350"/>
      <c r="X62" s="1350"/>
      <c r="Y62" s="1351"/>
      <c r="Z62" s="1544"/>
      <c r="AA62" s="1431"/>
      <c r="AB62" s="1431"/>
      <c r="AC62" s="1431"/>
      <c r="AD62" s="1431"/>
      <c r="AE62" s="1431"/>
      <c r="AF62" s="1432"/>
      <c r="AG62" s="1584"/>
      <c r="AH62" s="1378"/>
      <c r="AI62" s="1378"/>
      <c r="AJ62" s="1378"/>
      <c r="AK62" s="1378"/>
      <c r="AL62" s="1378"/>
      <c r="AM62" s="1378"/>
      <c r="AN62" s="1378"/>
      <c r="AO62" s="1378"/>
      <c r="AP62" s="1378"/>
      <c r="AQ62" s="1378"/>
      <c r="AR62" s="1378"/>
      <c r="AS62" s="1378"/>
      <c r="AT62" s="1378"/>
      <c r="AU62" s="1378"/>
      <c r="AV62" s="137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539"/>
      <c r="B63" s="1386"/>
      <c r="C63" s="1386"/>
      <c r="D63" s="1386"/>
      <c r="E63" s="1386"/>
      <c r="F63" s="1386"/>
      <c r="G63" s="1386"/>
      <c r="H63" s="1386"/>
      <c r="I63" s="1386"/>
      <c r="J63" s="1386"/>
      <c r="K63" s="1353"/>
      <c r="L63" s="1353"/>
      <c r="M63" s="1540"/>
      <c r="N63" s="1550"/>
      <c r="O63" s="1350"/>
      <c r="P63" s="1350"/>
      <c r="Q63" s="1350"/>
      <c r="R63" s="1350"/>
      <c r="S63" s="1350"/>
      <c r="T63" s="1350"/>
      <c r="U63" s="1350"/>
      <c r="V63" s="1350"/>
      <c r="W63" s="1350"/>
      <c r="X63" s="1350"/>
      <c r="Y63" s="1351"/>
      <c r="Z63" s="1544"/>
      <c r="AA63" s="1431"/>
      <c r="AB63" s="1431"/>
      <c r="AC63" s="1431"/>
      <c r="AD63" s="1431"/>
      <c r="AE63" s="1431"/>
      <c r="AF63" s="1432"/>
      <c r="AG63" s="1584"/>
      <c r="AH63" s="1378"/>
      <c r="AI63" s="1378"/>
      <c r="AJ63" s="1378"/>
      <c r="AK63" s="1378"/>
      <c r="AL63" s="1378"/>
      <c r="AM63" s="1378"/>
      <c r="AN63" s="1378"/>
      <c r="AO63" s="1378"/>
      <c r="AP63" s="1378"/>
      <c r="AQ63" s="1378"/>
      <c r="AR63" s="1378"/>
      <c r="AS63" s="1378"/>
      <c r="AT63" s="1378"/>
      <c r="AU63" s="1378"/>
      <c r="AV63" s="137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sheetData>
  <sheetProtection algorithmName="SHA-512" hashValue="ttd6jhKaFmtM5axowhZXtA/wUPJIaaEiEddu2r7APnzsX2rEXLPjpkieFGDUlBAHrgstiMlW4ixrsYb/4fx1Ew==" saltValue="/1/UG4R5WV3ssc4K5AX3Ww==" spinCount="100000" sheet="1" objects="1" scenarios="1"/>
  <customSheetViews>
    <customSheetView guid="{BAD81FB0-74BE-4D1D-8AE6-FAAD10AA3504}" scale="90" zeroValues="0" fitToPage="1" printArea="1" topLeftCell="A31">
      <selection activeCell="W42" sqref="W42"/>
      <pageMargins left="0" right="0" top="0" bottom="0" header="0" footer="0"/>
      <printOptions horizontalCentered="1"/>
      <pageSetup scale="75" orientation="portrait" r:id="rId1"/>
      <headerFooter alignWithMargins="0"/>
    </customSheetView>
  </customSheetViews>
  <mergeCells count="46">
    <mergeCell ref="AG61:AV61"/>
    <mergeCell ref="AG62:AV62"/>
    <mergeCell ref="AG63:AV63"/>
    <mergeCell ref="Z62:AF62"/>
    <mergeCell ref="Z63:AF63"/>
    <mergeCell ref="D1:AV4"/>
    <mergeCell ref="A1:C4"/>
    <mergeCell ref="A58:M59"/>
    <mergeCell ref="A60:M60"/>
    <mergeCell ref="AO17:AV17"/>
    <mergeCell ref="O8:AD8"/>
    <mergeCell ref="AO19:AV19"/>
    <mergeCell ref="AO20:AV20"/>
    <mergeCell ref="A19:Z19"/>
    <mergeCell ref="A20:Z20"/>
    <mergeCell ref="AO18:AV18"/>
    <mergeCell ref="A14:Z16"/>
    <mergeCell ref="AA14:AN16"/>
    <mergeCell ref="AO14:AV16"/>
    <mergeCell ref="AG58:AV59"/>
    <mergeCell ref="AG60:AV60"/>
    <mergeCell ref="A61:M61"/>
    <mergeCell ref="Z58:AF59"/>
    <mergeCell ref="Z60:AF60"/>
    <mergeCell ref="A62:M62"/>
    <mergeCell ref="A63:M63"/>
    <mergeCell ref="N58:Y59"/>
    <mergeCell ref="N60:Y60"/>
    <mergeCell ref="N61:Y61"/>
    <mergeCell ref="N62:Y62"/>
    <mergeCell ref="Z61:AF61"/>
    <mergeCell ref="N63:Y63"/>
    <mergeCell ref="A5:AV6"/>
    <mergeCell ref="B56:AV56"/>
    <mergeCell ref="AA20:AN20"/>
    <mergeCell ref="B12:AB12"/>
    <mergeCell ref="A21:AV22"/>
    <mergeCell ref="A17:Z17"/>
    <mergeCell ref="A18:Z18"/>
    <mergeCell ref="AA19:AN19"/>
    <mergeCell ref="B32:AV32"/>
    <mergeCell ref="B9:AB9"/>
    <mergeCell ref="F10:AB10"/>
    <mergeCell ref="H11:AB11"/>
    <mergeCell ref="AA17:AN17"/>
    <mergeCell ref="AA18:AN18"/>
  </mergeCells>
  <printOptions horizontalCentered="1"/>
  <pageMargins left="0" right="0" top="0" bottom="0" header="0" footer="0"/>
  <pageSetup scale="74"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AW45"/>
  <sheetViews>
    <sheetView showGridLines="0" showRowColHeaders="0" showZeros="0" zoomScaleNormal="100" workbookViewId="0">
      <selection activeCell="B19" sqref="B19:K19"/>
    </sheetView>
  </sheetViews>
  <sheetFormatPr defaultRowHeight="12.75" x14ac:dyDescent="0.2"/>
  <cols>
    <col min="1" max="1" width="2.140625" customWidth="1"/>
    <col min="2"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3" width="2.7109375" customWidth="1"/>
    <col min="24" max="24" width="2.5703125" customWidth="1"/>
    <col min="25" max="25" width="3.14062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44" width="2.7109375" customWidth="1"/>
    <col min="45" max="45" width="7.85546875" customWidth="1"/>
    <col min="46" max="46" width="2.28515625" customWidth="1"/>
    <col min="47" max="47" width="5.5703125" customWidth="1"/>
    <col min="48" max="48" width="0.140625" customWidth="1"/>
    <col min="49" max="73" width="2.7109375" customWidth="1"/>
  </cols>
  <sheetData>
    <row r="1" spans="1:49" ht="7.15" customHeight="1" thickTop="1" x14ac:dyDescent="0.4">
      <c r="A1" s="1630" t="s">
        <v>85</v>
      </c>
      <c r="B1" s="1631"/>
      <c r="C1" s="1631"/>
      <c r="D1" s="1402" t="s">
        <v>704</v>
      </c>
      <c r="E1" s="1612"/>
      <c r="F1" s="1612"/>
      <c r="G1" s="1612"/>
      <c r="H1" s="1612"/>
      <c r="I1" s="1612"/>
      <c r="J1" s="1612"/>
      <c r="K1" s="1612"/>
      <c r="L1" s="1612"/>
      <c r="M1" s="1612"/>
      <c r="N1" s="1612"/>
      <c r="O1" s="1612"/>
      <c r="P1" s="1612"/>
      <c r="Q1" s="1612"/>
      <c r="R1" s="1612"/>
      <c r="S1" s="1612"/>
      <c r="T1" s="1612"/>
      <c r="U1" s="1612"/>
      <c r="V1" s="1612"/>
      <c r="W1" s="90"/>
      <c r="X1" s="89"/>
      <c r="Y1" s="89"/>
      <c r="Z1" s="89"/>
      <c r="AA1" s="89"/>
      <c r="AB1" s="89"/>
      <c r="AC1" s="89"/>
      <c r="AD1" s="89"/>
      <c r="AE1" s="89"/>
      <c r="AF1" s="89"/>
      <c r="AG1" s="89"/>
      <c r="AH1" s="89"/>
      <c r="AI1" s="89"/>
      <c r="AJ1" s="89"/>
      <c r="AK1" s="89"/>
      <c r="AL1" s="89"/>
      <c r="AM1" s="89"/>
      <c r="AN1" s="89"/>
      <c r="AO1" s="89"/>
      <c r="AP1" s="89"/>
      <c r="AQ1" s="89"/>
      <c r="AR1" s="89"/>
      <c r="AS1" s="89"/>
      <c r="AT1" s="89"/>
      <c r="AU1" s="89"/>
      <c r="AV1" s="88"/>
    </row>
    <row r="2" spans="1:49" ht="15.6" customHeight="1" x14ac:dyDescent="0.4">
      <c r="A2" s="1632"/>
      <c r="B2" s="1633"/>
      <c r="C2" s="1633"/>
      <c r="D2" s="1613"/>
      <c r="E2" s="1613"/>
      <c r="F2" s="1613"/>
      <c r="G2" s="1613"/>
      <c r="H2" s="1613"/>
      <c r="I2" s="1613"/>
      <c r="J2" s="1613"/>
      <c r="K2" s="1613"/>
      <c r="L2" s="1613"/>
      <c r="M2" s="1613"/>
      <c r="N2" s="1613"/>
      <c r="O2" s="1613"/>
      <c r="P2" s="1613"/>
      <c r="Q2" s="1613"/>
      <c r="R2" s="1613"/>
      <c r="S2" s="1613"/>
      <c r="T2" s="1613"/>
      <c r="U2" s="1613"/>
      <c r="V2" s="1613"/>
      <c r="W2" s="87"/>
      <c r="X2" s="1"/>
      <c r="Y2" s="86"/>
      <c r="Z2" s="1" t="s">
        <v>77</v>
      </c>
      <c r="AH2" s="1"/>
      <c r="AI2" s="1"/>
      <c r="AJ2" s="1"/>
      <c r="AK2" s="1"/>
      <c r="AL2" s="1"/>
      <c r="AR2" s="1"/>
      <c r="AS2" s="1"/>
      <c r="AT2" s="1"/>
      <c r="AU2" s="1"/>
      <c r="AV2" s="82"/>
    </row>
    <row r="3" spans="1:49" ht="16.5" customHeight="1" x14ac:dyDescent="0.2">
      <c r="A3" s="1632"/>
      <c r="B3" s="1633"/>
      <c r="C3" s="1633"/>
      <c r="D3" s="85"/>
      <c r="E3" s="1614"/>
      <c r="F3" s="1614"/>
      <c r="G3" s="1614"/>
      <c r="H3" s="1614"/>
      <c r="I3" s="1614"/>
      <c r="J3" s="1614"/>
      <c r="K3" s="1614"/>
      <c r="L3" s="1614"/>
      <c r="M3" s="1614"/>
      <c r="N3" s="1614"/>
      <c r="O3" s="1614"/>
      <c r="P3" s="1614"/>
      <c r="Q3" s="1614"/>
      <c r="R3" s="1614"/>
      <c r="S3" s="1614"/>
      <c r="T3" s="1614"/>
      <c r="U3" s="1614"/>
      <c r="V3" s="1614"/>
      <c r="W3" s="84"/>
      <c r="X3" s="1"/>
      <c r="Z3" s="1"/>
      <c r="AS3" s="1"/>
      <c r="AT3" s="1"/>
      <c r="AU3" s="1"/>
      <c r="AV3" s="82"/>
    </row>
    <row r="4" spans="1:49" ht="15.6" customHeight="1" x14ac:dyDescent="0.25">
      <c r="A4" s="1632"/>
      <c r="B4" s="1633"/>
      <c r="C4" s="1633"/>
      <c r="D4" s="85"/>
      <c r="E4" s="1080"/>
      <c r="F4" s="1080"/>
      <c r="G4" s="1080"/>
      <c r="H4" s="1080"/>
      <c r="I4" s="1080"/>
      <c r="J4" s="1080"/>
      <c r="K4" s="1080"/>
      <c r="L4" s="1080"/>
      <c r="M4" s="1080"/>
      <c r="N4" s="1080"/>
      <c r="O4" s="1080"/>
      <c r="P4" s="1080"/>
      <c r="Q4" s="1080"/>
      <c r="R4" s="1080"/>
      <c r="S4" s="1080"/>
      <c r="T4" s="1080"/>
      <c r="U4" s="1080"/>
      <c r="V4" s="1080"/>
      <c r="W4" s="84"/>
      <c r="X4" s="1"/>
      <c r="Y4" t="s">
        <v>705</v>
      </c>
      <c r="Z4" s="1"/>
      <c r="AA4" s="1"/>
      <c r="AB4" s="1"/>
      <c r="AC4" s="1"/>
      <c r="AF4" s="83"/>
      <c r="AG4" s="1"/>
      <c r="AH4" s="1"/>
      <c r="AI4" s="1586"/>
      <c r="AJ4" s="1587"/>
      <c r="AK4" s="1587"/>
      <c r="AL4" s="1587"/>
      <c r="AM4" s="1587"/>
      <c r="AN4" s="1587"/>
      <c r="AO4" s="1587"/>
      <c r="AP4" s="1587"/>
      <c r="AQ4" s="1587"/>
      <c r="AR4" s="1"/>
      <c r="AS4" s="1"/>
      <c r="AT4" s="1"/>
      <c r="AU4" s="1"/>
      <c r="AV4" s="82"/>
    </row>
    <row r="5" spans="1:49" ht="12" customHeight="1" x14ac:dyDescent="0.2">
      <c r="A5" s="1632"/>
      <c r="B5" s="1633"/>
      <c r="C5" s="1633"/>
      <c r="D5" s="85"/>
      <c r="E5" s="1615" t="s">
        <v>643</v>
      </c>
      <c r="F5" s="1615"/>
      <c r="G5" s="1615"/>
      <c r="H5" s="1615"/>
      <c r="I5" s="1615"/>
      <c r="J5" s="1615"/>
      <c r="K5" s="1615"/>
      <c r="L5" s="1615"/>
      <c r="M5" s="1615"/>
      <c r="N5" s="1615"/>
      <c r="O5" s="1615"/>
      <c r="P5" s="1615"/>
      <c r="Q5" s="1615"/>
      <c r="R5" s="1615"/>
      <c r="S5" s="1615"/>
      <c r="T5" s="1615"/>
      <c r="U5" s="1615"/>
      <c r="V5" s="1615"/>
      <c r="W5" s="84"/>
      <c r="X5" s="1"/>
      <c r="Z5" s="1"/>
      <c r="AR5" s="1"/>
      <c r="AS5" s="1"/>
      <c r="AT5" s="1"/>
      <c r="AU5" s="1"/>
      <c r="AV5" s="82"/>
    </row>
    <row r="6" spans="1:49" ht="15.6" customHeight="1" x14ac:dyDescent="0.2">
      <c r="A6" s="1632"/>
      <c r="B6" s="1633"/>
      <c r="C6" s="1633"/>
      <c r="D6" s="85"/>
      <c r="E6" s="85"/>
      <c r="F6" s="85"/>
      <c r="G6" s="85"/>
      <c r="H6" s="85"/>
      <c r="I6" s="85"/>
      <c r="J6" s="85"/>
      <c r="K6" s="85"/>
      <c r="L6" s="85"/>
      <c r="M6" s="85"/>
      <c r="N6" s="85"/>
      <c r="O6" s="85"/>
      <c r="P6" s="85"/>
      <c r="Q6" s="85"/>
      <c r="R6" s="85"/>
      <c r="S6" s="85"/>
      <c r="T6" s="85"/>
      <c r="U6" s="85"/>
      <c r="V6" s="85"/>
      <c r="W6" s="84"/>
      <c r="X6" s="1"/>
      <c r="AU6" s="1"/>
      <c r="AV6" s="82"/>
    </row>
    <row r="7" spans="1:49" ht="7.9" customHeight="1" thickBot="1" x14ac:dyDescent="0.25">
      <c r="A7" s="1634"/>
      <c r="B7" s="1635"/>
      <c r="C7" s="1635"/>
      <c r="D7" s="81"/>
      <c r="E7" s="81"/>
      <c r="F7" s="81"/>
      <c r="G7" s="81"/>
      <c r="H7" s="81"/>
      <c r="I7" s="81"/>
      <c r="J7" s="81"/>
      <c r="K7" s="81"/>
      <c r="L7" s="81"/>
      <c r="M7" s="81"/>
      <c r="N7" s="81"/>
      <c r="O7" s="81"/>
      <c r="P7" s="81"/>
      <c r="Q7" s="81"/>
      <c r="R7" s="81"/>
      <c r="S7" s="81"/>
      <c r="T7" s="81"/>
      <c r="U7" s="81"/>
      <c r="V7" s="81"/>
      <c r="W7" s="80"/>
      <c r="X7" s="79"/>
      <c r="Y7" s="79"/>
      <c r="Z7" s="79"/>
      <c r="AA7" s="79"/>
      <c r="AB7" s="79"/>
      <c r="AC7" s="79"/>
      <c r="AD7" s="79"/>
      <c r="AE7" s="79"/>
      <c r="AF7" s="79"/>
      <c r="AG7" s="79"/>
      <c r="AH7" s="79"/>
      <c r="AI7" s="79"/>
      <c r="AJ7" s="79"/>
      <c r="AK7" s="79"/>
      <c r="AL7" s="79"/>
      <c r="AO7" s="79"/>
      <c r="AP7" s="79"/>
      <c r="AQ7" s="79"/>
      <c r="AR7" s="79"/>
      <c r="AS7" s="79"/>
      <c r="AT7" s="79"/>
      <c r="AU7" s="79"/>
      <c r="AV7" s="78"/>
    </row>
    <row r="8" spans="1:49" ht="13.5" thickTop="1" x14ac:dyDescent="0.2">
      <c r="A8" s="1626" t="s">
        <v>706</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J8" s="1627"/>
      <c r="AK8" s="1627"/>
      <c r="AL8" s="1627"/>
      <c r="AM8" s="1627"/>
      <c r="AN8" s="1627"/>
      <c r="AO8" s="1627"/>
      <c r="AP8" s="1627"/>
      <c r="AQ8" s="1627"/>
      <c r="AR8" s="1627"/>
      <c r="AS8" s="1627"/>
      <c r="AT8" s="1627"/>
      <c r="AU8" s="1627"/>
      <c r="AV8" s="77"/>
      <c r="AW8" s="15"/>
    </row>
    <row r="9" spans="1:49" x14ac:dyDescent="0.2">
      <c r="A9" s="1396"/>
      <c r="B9" s="1394"/>
      <c r="C9" s="1394"/>
      <c r="D9" s="1394"/>
      <c r="E9" s="1394"/>
      <c r="F9" s="1394"/>
      <c r="G9" s="1394"/>
      <c r="H9" s="1394"/>
      <c r="I9" s="1394"/>
      <c r="J9" s="1394"/>
      <c r="K9" s="1394"/>
      <c r="L9" s="1394"/>
      <c r="M9" s="1394"/>
      <c r="N9" s="1394"/>
      <c r="O9" s="1394"/>
      <c r="P9" s="1394"/>
      <c r="Q9" s="1394"/>
      <c r="R9" s="1394"/>
      <c r="S9" s="1394"/>
      <c r="T9" s="1394"/>
      <c r="U9" s="1394"/>
      <c r="V9" s="1394"/>
      <c r="W9" s="1394"/>
      <c r="X9" s="1394"/>
      <c r="Y9" s="1394"/>
      <c r="Z9" s="1394"/>
      <c r="AA9" s="1394"/>
      <c r="AB9" s="1394"/>
      <c r="AC9" s="1394"/>
      <c r="AD9" s="1394"/>
      <c r="AE9" s="1394"/>
      <c r="AF9" s="1394"/>
      <c r="AG9" s="1394"/>
      <c r="AH9" s="1394"/>
      <c r="AI9" s="1394"/>
      <c r="AJ9" s="1394"/>
      <c r="AK9" s="1394"/>
      <c r="AL9" s="1394"/>
      <c r="AM9" s="1394"/>
      <c r="AN9" s="1394"/>
      <c r="AO9" s="1394"/>
      <c r="AP9" s="1394"/>
      <c r="AQ9" s="1394"/>
      <c r="AR9" s="1394"/>
      <c r="AS9" s="1394"/>
      <c r="AT9" s="1394"/>
      <c r="AU9" s="1394"/>
      <c r="AV9" s="5"/>
      <c r="AW9" s="15"/>
    </row>
    <row r="10" spans="1:49" x14ac:dyDescent="0.2">
      <c r="A10" s="1396"/>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c r="AM10" s="1394"/>
      <c r="AN10" s="1394"/>
      <c r="AO10" s="1394"/>
      <c r="AP10" s="1394"/>
      <c r="AQ10" s="1394"/>
      <c r="AR10" s="1394"/>
      <c r="AS10" s="1394"/>
      <c r="AT10" s="1394"/>
      <c r="AU10" s="1394"/>
      <c r="AV10" s="5"/>
      <c r="AW10" s="15"/>
    </row>
    <row r="11" spans="1:49" x14ac:dyDescent="0.2">
      <c r="A11" s="1628"/>
      <c r="B11" s="1629"/>
      <c r="C11" s="1629"/>
      <c r="D11" s="1629"/>
      <c r="E11" s="1629"/>
      <c r="F11" s="1629"/>
      <c r="G11" s="1629"/>
      <c r="H11" s="1629"/>
      <c r="I11" s="1629"/>
      <c r="J11" s="1629"/>
      <c r="K11" s="1629"/>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29"/>
      <c r="AS11" s="1629"/>
      <c r="AT11" s="1629"/>
      <c r="AU11" s="1629"/>
      <c r="AV11" s="6"/>
      <c r="AW11" s="15"/>
    </row>
    <row r="12" spans="1:49" ht="17.45" customHeight="1" x14ac:dyDescent="0.2">
      <c r="A12" s="16"/>
      <c r="B12" s="1"/>
      <c r="C12" s="1"/>
      <c r="D12" s="1"/>
      <c r="E12" s="1"/>
      <c r="F12" s="1"/>
      <c r="G12" s="1"/>
      <c r="H12" s="1"/>
      <c r="I12" s="1"/>
      <c r="J12" s="1"/>
      <c r="K12" s="92" t="s">
        <v>707</v>
      </c>
      <c r="L12" s="1623" t="s">
        <v>646</v>
      </c>
      <c r="M12" s="1559"/>
      <c r="N12" s="1541" t="s">
        <v>708</v>
      </c>
      <c r="O12" s="1545"/>
      <c r="P12" s="1545"/>
      <c r="Q12" s="1545"/>
      <c r="R12" s="1545"/>
      <c r="S12" s="1546"/>
      <c r="T12" s="1541" t="s">
        <v>648</v>
      </c>
      <c r="U12" s="1637"/>
      <c r="V12" s="1638"/>
      <c r="W12" s="1541" t="s">
        <v>649</v>
      </c>
      <c r="X12" s="1616"/>
      <c r="Y12" s="1617"/>
      <c r="Z12" s="1541" t="s">
        <v>709</v>
      </c>
      <c r="AA12" s="1637"/>
      <c r="AB12" s="1637"/>
      <c r="AC12" s="1637"/>
      <c r="AD12" s="1637"/>
      <c r="AE12" s="1637"/>
      <c r="AF12" s="1637"/>
      <c r="AG12" s="1638"/>
      <c r="AH12" s="1541" t="s">
        <v>710</v>
      </c>
      <c r="AI12" s="1542"/>
      <c r="AJ12" s="1542"/>
      <c r="AK12" s="1542"/>
      <c r="AL12" s="1542"/>
      <c r="AM12" s="1543"/>
      <c r="AN12" s="1541" t="s">
        <v>711</v>
      </c>
      <c r="AO12" s="1576"/>
      <c r="AP12" s="1576"/>
      <c r="AQ12" s="1576"/>
      <c r="AR12" s="1576"/>
      <c r="AS12" s="1576"/>
      <c r="AT12" s="1576"/>
      <c r="AU12" s="1576"/>
      <c r="AV12" s="1580"/>
      <c r="AW12" s="15"/>
    </row>
    <row r="13" spans="1:49" ht="12" customHeight="1" x14ac:dyDescent="0.2">
      <c r="A13" s="16"/>
      <c r="B13" s="1"/>
      <c r="C13" s="1"/>
      <c r="D13" s="1"/>
      <c r="E13" s="1"/>
      <c r="F13" s="1"/>
      <c r="G13" s="1"/>
      <c r="H13" s="1"/>
      <c r="I13" s="1"/>
      <c r="J13" s="1"/>
      <c r="K13" s="91"/>
      <c r="L13" s="1624"/>
      <c r="M13" s="1340"/>
      <c r="N13" s="1417"/>
      <c r="O13" s="1574"/>
      <c r="P13" s="1574"/>
      <c r="Q13" s="1574"/>
      <c r="R13" s="1574"/>
      <c r="S13" s="1575"/>
      <c r="T13" s="1639"/>
      <c r="U13" s="826"/>
      <c r="V13" s="1640"/>
      <c r="W13" s="1618"/>
      <c r="X13" s="1387"/>
      <c r="Y13" s="1619"/>
      <c r="Z13" s="1639"/>
      <c r="AA13" s="826"/>
      <c r="AB13" s="826"/>
      <c r="AC13" s="826"/>
      <c r="AD13" s="826"/>
      <c r="AE13" s="826"/>
      <c r="AF13" s="826"/>
      <c r="AG13" s="1640"/>
      <c r="AH13" s="1658"/>
      <c r="AI13" s="1418"/>
      <c r="AJ13" s="1418"/>
      <c r="AK13" s="1418"/>
      <c r="AL13" s="1418"/>
      <c r="AM13" s="1419"/>
      <c r="AN13" s="1578"/>
      <c r="AO13" s="1579"/>
      <c r="AP13" s="1579"/>
      <c r="AQ13" s="1579"/>
      <c r="AR13" s="1579"/>
      <c r="AS13" s="1579"/>
      <c r="AT13" s="1579"/>
      <c r="AU13" s="1579"/>
      <c r="AV13" s="1580"/>
      <c r="AW13" s="15"/>
    </row>
    <row r="14" spans="1:49" ht="11.45" customHeight="1" x14ac:dyDescent="0.2">
      <c r="A14" s="16"/>
      <c r="B14" s="1"/>
      <c r="C14" s="1"/>
      <c r="D14" s="1"/>
      <c r="E14" s="1636"/>
      <c r="F14" s="1636"/>
      <c r="G14" s="1636"/>
      <c r="H14" s="1636"/>
      <c r="I14" s="1"/>
      <c r="J14" s="1"/>
      <c r="K14" s="1"/>
      <c r="L14" s="1624"/>
      <c r="M14" s="1340"/>
      <c r="N14" s="1417"/>
      <c r="O14" s="1574"/>
      <c r="P14" s="1574"/>
      <c r="Q14" s="1574"/>
      <c r="R14" s="1574"/>
      <c r="S14" s="1575"/>
      <c r="T14" s="1639"/>
      <c r="U14" s="826"/>
      <c r="V14" s="1640"/>
      <c r="W14" s="1618"/>
      <c r="X14" s="1387"/>
      <c r="Y14" s="1619"/>
      <c r="Z14" s="1639"/>
      <c r="AA14" s="826"/>
      <c r="AB14" s="826"/>
      <c r="AC14" s="826"/>
      <c r="AD14" s="826"/>
      <c r="AE14" s="826"/>
      <c r="AF14" s="826"/>
      <c r="AG14" s="1640"/>
      <c r="AH14" s="1658"/>
      <c r="AI14" s="1418"/>
      <c r="AJ14" s="1418"/>
      <c r="AK14" s="1418"/>
      <c r="AL14" s="1418"/>
      <c r="AM14" s="1419"/>
      <c r="AN14" s="1578"/>
      <c r="AO14" s="1579"/>
      <c r="AP14" s="1579"/>
      <c r="AQ14" s="1579"/>
      <c r="AR14" s="1579"/>
      <c r="AS14" s="1579"/>
      <c r="AT14" s="1579"/>
      <c r="AU14" s="1579"/>
      <c r="AV14" s="1580"/>
      <c r="AW14" s="15"/>
    </row>
    <row r="15" spans="1:49" ht="18" customHeight="1" x14ac:dyDescent="0.2">
      <c r="A15" s="16"/>
      <c r="B15" s="1"/>
      <c r="C15" s="1"/>
      <c r="D15" s="1"/>
      <c r="E15" s="1"/>
      <c r="F15" s="1"/>
      <c r="G15" s="1"/>
      <c r="H15" s="1"/>
      <c r="I15" s="1"/>
      <c r="J15" s="1"/>
      <c r="K15" s="1"/>
      <c r="L15" s="1625"/>
      <c r="M15" s="1369"/>
      <c r="N15" s="1547"/>
      <c r="O15" s="1548"/>
      <c r="P15" s="1548"/>
      <c r="Q15" s="1548"/>
      <c r="R15" s="1548"/>
      <c r="S15" s="1549"/>
      <c r="T15" s="1641"/>
      <c r="U15" s="1642"/>
      <c r="V15" s="1643"/>
      <c r="W15" s="1620"/>
      <c r="X15" s="1621"/>
      <c r="Y15" s="1622"/>
      <c r="Z15" s="1641"/>
      <c r="AA15" s="1642"/>
      <c r="AB15" s="1642"/>
      <c r="AC15" s="1642"/>
      <c r="AD15" s="1642"/>
      <c r="AE15" s="1642"/>
      <c r="AF15" s="1642"/>
      <c r="AG15" s="1643"/>
      <c r="AH15" s="1420"/>
      <c r="AI15" s="1421"/>
      <c r="AJ15" s="1421"/>
      <c r="AK15" s="1421"/>
      <c r="AL15" s="1421"/>
      <c r="AM15" s="1422"/>
      <c r="AN15" s="1581"/>
      <c r="AO15" s="1582"/>
      <c r="AP15" s="1582"/>
      <c r="AQ15" s="1582"/>
      <c r="AR15" s="1582"/>
      <c r="AS15" s="1582"/>
      <c r="AT15" s="1582"/>
      <c r="AU15" s="1582"/>
      <c r="AV15" s="1583"/>
      <c r="AW15" s="15"/>
    </row>
    <row r="16" spans="1:49" ht="13.35" customHeight="1" x14ac:dyDescent="0.2">
      <c r="A16" s="76"/>
      <c r="B16" s="75" t="s">
        <v>16</v>
      </c>
      <c r="C16" s="75"/>
      <c r="D16" s="75"/>
      <c r="E16" s="75"/>
      <c r="F16" s="75"/>
      <c r="G16" s="75"/>
      <c r="H16" s="75"/>
      <c r="I16" s="75"/>
      <c r="J16" s="75"/>
      <c r="K16" s="75"/>
      <c r="L16" s="1651"/>
      <c r="M16" s="1652"/>
      <c r="N16" s="1588"/>
      <c r="O16" s="1594"/>
      <c r="P16" s="1594"/>
      <c r="Q16" s="1594"/>
      <c r="R16" s="1594"/>
      <c r="S16" s="1595"/>
      <c r="T16" s="1588"/>
      <c r="U16" s="1589"/>
      <c r="V16" s="1590"/>
      <c r="W16" s="1588"/>
      <c r="X16" s="1589"/>
      <c r="Y16" s="1590"/>
      <c r="Z16" s="1602"/>
      <c r="AA16" s="1603"/>
      <c r="AB16" s="1603"/>
      <c r="AC16" s="1603"/>
      <c r="AD16" s="1603"/>
      <c r="AE16" s="1603"/>
      <c r="AF16" s="1603"/>
      <c r="AG16" s="1604"/>
      <c r="AH16" s="1611"/>
      <c r="AI16" s="1594"/>
      <c r="AJ16" s="1594"/>
      <c r="AK16" s="1594"/>
      <c r="AL16" s="1594"/>
      <c r="AM16" s="1595"/>
      <c r="AN16" s="1588"/>
      <c r="AO16" s="1594"/>
      <c r="AP16" s="1594"/>
      <c r="AQ16" s="1594"/>
      <c r="AR16" s="1594"/>
      <c r="AS16" s="1594"/>
      <c r="AT16" s="1594"/>
      <c r="AU16" s="1594"/>
      <c r="AV16" s="1595"/>
      <c r="AW16" s="15"/>
    </row>
    <row r="17" spans="1:49" ht="13.35" customHeight="1" x14ac:dyDescent="0.2">
      <c r="A17" s="72"/>
      <c r="B17" s="1657"/>
      <c r="C17" s="1657"/>
      <c r="D17" s="1657"/>
      <c r="E17" s="1657"/>
      <c r="F17" s="1657"/>
      <c r="G17" s="1657"/>
      <c r="H17" s="1657"/>
      <c r="I17" s="1657"/>
      <c r="J17" s="1657"/>
      <c r="K17" s="1657"/>
      <c r="L17" s="1653"/>
      <c r="M17" s="1654"/>
      <c r="N17" s="1596"/>
      <c r="O17" s="1597"/>
      <c r="P17" s="1597"/>
      <c r="Q17" s="1597"/>
      <c r="R17" s="1597"/>
      <c r="S17" s="1598"/>
      <c r="T17" s="1591"/>
      <c r="U17" s="1592"/>
      <c r="V17" s="1593"/>
      <c r="W17" s="1591"/>
      <c r="X17" s="1592"/>
      <c r="Y17" s="1593"/>
      <c r="Z17" s="1605"/>
      <c r="AA17" s="1606"/>
      <c r="AB17" s="1606"/>
      <c r="AC17" s="1606"/>
      <c r="AD17" s="1606"/>
      <c r="AE17" s="1606"/>
      <c r="AF17" s="1606"/>
      <c r="AG17" s="1607"/>
      <c r="AH17" s="1596"/>
      <c r="AI17" s="1597"/>
      <c r="AJ17" s="1597"/>
      <c r="AK17" s="1597"/>
      <c r="AL17" s="1597"/>
      <c r="AM17" s="1598"/>
      <c r="AN17" s="1596"/>
      <c r="AO17" s="1597"/>
      <c r="AP17" s="1597"/>
      <c r="AQ17" s="1597"/>
      <c r="AR17" s="1597"/>
      <c r="AS17" s="1597"/>
      <c r="AT17" s="1597"/>
      <c r="AU17" s="1597"/>
      <c r="AV17" s="1598"/>
      <c r="AW17" s="15"/>
    </row>
    <row r="18" spans="1:49" ht="13.35" customHeight="1" x14ac:dyDescent="0.2">
      <c r="A18" s="72"/>
      <c r="B18" s="18" t="s">
        <v>712</v>
      </c>
      <c r="C18" s="18"/>
      <c r="D18" s="18"/>
      <c r="E18" s="18"/>
      <c r="F18" s="18"/>
      <c r="G18" s="18"/>
      <c r="H18" s="18"/>
      <c r="I18" s="18"/>
      <c r="J18" s="18"/>
      <c r="K18" s="18"/>
      <c r="L18" s="1653"/>
      <c r="M18" s="1654"/>
      <c r="N18" s="1596"/>
      <c r="O18" s="1597"/>
      <c r="P18" s="1597"/>
      <c r="Q18" s="1597"/>
      <c r="R18" s="1597"/>
      <c r="S18" s="1598"/>
      <c r="T18" s="1591"/>
      <c r="U18" s="1592"/>
      <c r="V18" s="1593"/>
      <c r="W18" s="1591"/>
      <c r="X18" s="1592"/>
      <c r="Y18" s="1593"/>
      <c r="Z18" s="1605"/>
      <c r="AA18" s="1606"/>
      <c r="AB18" s="1606"/>
      <c r="AC18" s="1606"/>
      <c r="AD18" s="1606"/>
      <c r="AE18" s="1606"/>
      <c r="AF18" s="1606"/>
      <c r="AG18" s="1607"/>
      <c r="AH18" s="1596"/>
      <c r="AI18" s="1597"/>
      <c r="AJ18" s="1597"/>
      <c r="AK18" s="1597"/>
      <c r="AL18" s="1597"/>
      <c r="AM18" s="1598"/>
      <c r="AN18" s="1596"/>
      <c r="AO18" s="1597"/>
      <c r="AP18" s="1597"/>
      <c r="AQ18" s="1597"/>
      <c r="AR18" s="1597"/>
      <c r="AS18" s="1597"/>
      <c r="AT18" s="1597"/>
      <c r="AU18" s="1597"/>
      <c r="AV18" s="1598"/>
      <c r="AW18" s="15"/>
    </row>
    <row r="19" spans="1:49" ht="13.35" customHeight="1" x14ac:dyDescent="0.2">
      <c r="A19" s="72"/>
      <c r="B19" s="1657"/>
      <c r="C19" s="1657"/>
      <c r="D19" s="1657"/>
      <c r="E19" s="1657"/>
      <c r="F19" s="1657"/>
      <c r="G19" s="1657"/>
      <c r="H19" s="1657"/>
      <c r="I19" s="1657"/>
      <c r="J19" s="1657"/>
      <c r="K19" s="1657"/>
      <c r="L19" s="1655"/>
      <c r="M19" s="1656"/>
      <c r="N19" s="1599"/>
      <c r="O19" s="1600"/>
      <c r="P19" s="1600"/>
      <c r="Q19" s="1600"/>
      <c r="R19" s="1600"/>
      <c r="S19" s="1601"/>
      <c r="T19" s="1591"/>
      <c r="U19" s="1592"/>
      <c r="V19" s="1593"/>
      <c r="W19" s="1591"/>
      <c r="X19" s="1592"/>
      <c r="Y19" s="1593"/>
      <c r="Z19" s="1605"/>
      <c r="AA19" s="1606"/>
      <c r="AB19" s="1606"/>
      <c r="AC19" s="1606"/>
      <c r="AD19" s="1606"/>
      <c r="AE19" s="1606"/>
      <c r="AF19" s="1606"/>
      <c r="AG19" s="1607"/>
      <c r="AH19" s="1599"/>
      <c r="AI19" s="1600"/>
      <c r="AJ19" s="1600"/>
      <c r="AK19" s="1600"/>
      <c r="AL19" s="1600"/>
      <c r="AM19" s="1601"/>
      <c r="AN19" s="1599"/>
      <c r="AO19" s="1600"/>
      <c r="AP19" s="1600"/>
      <c r="AQ19" s="1600"/>
      <c r="AR19" s="1600"/>
      <c r="AS19" s="1600"/>
      <c r="AT19" s="1600"/>
      <c r="AU19" s="1600"/>
      <c r="AV19" s="1601"/>
      <c r="AW19" s="15"/>
    </row>
    <row r="20" spans="1:49" ht="13.35" customHeight="1" x14ac:dyDescent="0.2">
      <c r="A20" s="76"/>
      <c r="B20" s="75" t="s">
        <v>16</v>
      </c>
      <c r="C20" s="75"/>
      <c r="D20" s="75"/>
      <c r="E20" s="75"/>
      <c r="F20" s="75"/>
      <c r="G20" s="75"/>
      <c r="H20" s="75"/>
      <c r="I20" s="75"/>
      <c r="J20" s="75"/>
      <c r="K20" s="75"/>
      <c r="L20" s="1651"/>
      <c r="M20" s="1652"/>
      <c r="N20" s="1588"/>
      <c r="O20" s="1594"/>
      <c r="P20" s="1594"/>
      <c r="Q20" s="1594"/>
      <c r="R20" s="1594"/>
      <c r="S20" s="1595"/>
      <c r="T20" s="1588"/>
      <c r="U20" s="1589"/>
      <c r="V20" s="1590"/>
      <c r="W20" s="1588"/>
      <c r="X20" s="1589"/>
      <c r="Y20" s="1590"/>
      <c r="Z20" s="1602"/>
      <c r="AA20" s="1603"/>
      <c r="AB20" s="1603"/>
      <c r="AC20" s="1603"/>
      <c r="AD20" s="1603"/>
      <c r="AE20" s="1603"/>
      <c r="AF20" s="1603"/>
      <c r="AG20" s="1604"/>
      <c r="AH20" s="1611"/>
      <c r="AI20" s="1594"/>
      <c r="AJ20" s="1594"/>
      <c r="AK20" s="1594"/>
      <c r="AL20" s="1594"/>
      <c r="AM20" s="1595"/>
      <c r="AN20" s="1588"/>
      <c r="AO20" s="1594"/>
      <c r="AP20" s="1594"/>
      <c r="AQ20" s="1594"/>
      <c r="AR20" s="1594"/>
      <c r="AS20" s="1594"/>
      <c r="AT20" s="1594"/>
      <c r="AU20" s="1594"/>
      <c r="AV20" s="1595"/>
      <c r="AW20" s="15"/>
    </row>
    <row r="21" spans="1:49" ht="13.35" customHeight="1" x14ac:dyDescent="0.2">
      <c r="A21" s="72"/>
      <c r="B21" s="1657"/>
      <c r="C21" s="1657"/>
      <c r="D21" s="1657"/>
      <c r="E21" s="1657"/>
      <c r="F21" s="1657"/>
      <c r="G21" s="1657"/>
      <c r="H21" s="1657"/>
      <c r="I21" s="1657"/>
      <c r="J21" s="1657"/>
      <c r="K21" s="1657"/>
      <c r="L21" s="1653"/>
      <c r="M21" s="1654"/>
      <c r="N21" s="1596"/>
      <c r="O21" s="1597"/>
      <c r="P21" s="1597"/>
      <c r="Q21" s="1597"/>
      <c r="R21" s="1597"/>
      <c r="S21" s="1598"/>
      <c r="T21" s="1591"/>
      <c r="U21" s="1592"/>
      <c r="V21" s="1593"/>
      <c r="W21" s="1591"/>
      <c r="X21" s="1592"/>
      <c r="Y21" s="1593"/>
      <c r="Z21" s="1605"/>
      <c r="AA21" s="1606"/>
      <c r="AB21" s="1606"/>
      <c r="AC21" s="1606"/>
      <c r="AD21" s="1606"/>
      <c r="AE21" s="1606"/>
      <c r="AF21" s="1606"/>
      <c r="AG21" s="1607"/>
      <c r="AH21" s="1596"/>
      <c r="AI21" s="1597"/>
      <c r="AJ21" s="1597"/>
      <c r="AK21" s="1597"/>
      <c r="AL21" s="1597"/>
      <c r="AM21" s="1598"/>
      <c r="AN21" s="1596"/>
      <c r="AO21" s="1597"/>
      <c r="AP21" s="1597"/>
      <c r="AQ21" s="1597"/>
      <c r="AR21" s="1597"/>
      <c r="AS21" s="1597"/>
      <c r="AT21" s="1597"/>
      <c r="AU21" s="1597"/>
      <c r="AV21" s="1598"/>
      <c r="AW21" s="15"/>
    </row>
    <row r="22" spans="1:49" ht="13.35" customHeight="1" x14ac:dyDescent="0.2">
      <c r="A22" s="72"/>
      <c r="B22" s="18" t="s">
        <v>712</v>
      </c>
      <c r="C22" s="18"/>
      <c r="D22" s="18"/>
      <c r="E22" s="18"/>
      <c r="F22" s="18"/>
      <c r="G22" s="18"/>
      <c r="H22" s="18"/>
      <c r="I22" s="18"/>
      <c r="J22" s="18"/>
      <c r="K22" s="18"/>
      <c r="L22" s="1653"/>
      <c r="M22" s="1654"/>
      <c r="N22" s="1596"/>
      <c r="O22" s="1597"/>
      <c r="P22" s="1597"/>
      <c r="Q22" s="1597"/>
      <c r="R22" s="1597"/>
      <c r="S22" s="1598"/>
      <c r="T22" s="1591"/>
      <c r="U22" s="1592"/>
      <c r="V22" s="1593"/>
      <c r="W22" s="1591"/>
      <c r="X22" s="1592"/>
      <c r="Y22" s="1593"/>
      <c r="Z22" s="1605"/>
      <c r="AA22" s="1606"/>
      <c r="AB22" s="1606"/>
      <c r="AC22" s="1606"/>
      <c r="AD22" s="1606"/>
      <c r="AE22" s="1606"/>
      <c r="AF22" s="1606"/>
      <c r="AG22" s="1607"/>
      <c r="AH22" s="1596"/>
      <c r="AI22" s="1597"/>
      <c r="AJ22" s="1597"/>
      <c r="AK22" s="1597"/>
      <c r="AL22" s="1597"/>
      <c r="AM22" s="1598"/>
      <c r="AN22" s="1596"/>
      <c r="AO22" s="1597"/>
      <c r="AP22" s="1597"/>
      <c r="AQ22" s="1597"/>
      <c r="AR22" s="1597"/>
      <c r="AS22" s="1597"/>
      <c r="AT22" s="1597"/>
      <c r="AU22" s="1597"/>
      <c r="AV22" s="1598"/>
      <c r="AW22" s="15"/>
    </row>
    <row r="23" spans="1:49" ht="13.35" customHeight="1" x14ac:dyDescent="0.2">
      <c r="A23" s="72"/>
      <c r="B23" s="1657"/>
      <c r="C23" s="1657"/>
      <c r="D23" s="1657"/>
      <c r="E23" s="1657"/>
      <c r="F23" s="1657"/>
      <c r="G23" s="1657"/>
      <c r="H23" s="1657"/>
      <c r="I23" s="1657"/>
      <c r="J23" s="1657"/>
      <c r="K23" s="1657"/>
      <c r="L23" s="1655"/>
      <c r="M23" s="1656"/>
      <c r="N23" s="1599"/>
      <c r="O23" s="1600"/>
      <c r="P23" s="1600"/>
      <c r="Q23" s="1600"/>
      <c r="R23" s="1600"/>
      <c r="S23" s="1601"/>
      <c r="T23" s="1591"/>
      <c r="U23" s="1592"/>
      <c r="V23" s="1593"/>
      <c r="W23" s="1591"/>
      <c r="X23" s="1592"/>
      <c r="Y23" s="1593"/>
      <c r="Z23" s="1605"/>
      <c r="AA23" s="1606"/>
      <c r="AB23" s="1606"/>
      <c r="AC23" s="1606"/>
      <c r="AD23" s="1606"/>
      <c r="AE23" s="1606"/>
      <c r="AF23" s="1606"/>
      <c r="AG23" s="1607"/>
      <c r="AH23" s="1599"/>
      <c r="AI23" s="1600"/>
      <c r="AJ23" s="1600"/>
      <c r="AK23" s="1600"/>
      <c r="AL23" s="1600"/>
      <c r="AM23" s="1601"/>
      <c r="AN23" s="1599"/>
      <c r="AO23" s="1600"/>
      <c r="AP23" s="1600"/>
      <c r="AQ23" s="1600"/>
      <c r="AR23" s="1600"/>
      <c r="AS23" s="1600"/>
      <c r="AT23" s="1600"/>
      <c r="AU23" s="1600"/>
      <c r="AV23" s="1601"/>
      <c r="AW23" s="15"/>
    </row>
    <row r="24" spans="1:49" ht="13.35" customHeight="1" x14ac:dyDescent="0.2">
      <c r="A24" s="76"/>
      <c r="B24" s="75" t="s">
        <v>16</v>
      </c>
      <c r="C24" s="75"/>
      <c r="D24" s="75"/>
      <c r="E24" s="75"/>
      <c r="F24" s="75"/>
      <c r="G24" s="75"/>
      <c r="H24" s="75"/>
      <c r="I24" s="75"/>
      <c r="J24" s="75"/>
      <c r="K24" s="75"/>
      <c r="L24" s="1651"/>
      <c r="M24" s="1652"/>
      <c r="N24" s="1588"/>
      <c r="O24" s="1594"/>
      <c r="P24" s="1594"/>
      <c r="Q24" s="1594"/>
      <c r="R24" s="1594"/>
      <c r="S24" s="1595"/>
      <c r="T24" s="1588"/>
      <c r="U24" s="1589"/>
      <c r="V24" s="1590"/>
      <c r="W24" s="1588"/>
      <c r="X24" s="1589"/>
      <c r="Y24" s="1590"/>
      <c r="Z24" s="1602"/>
      <c r="AA24" s="1603"/>
      <c r="AB24" s="1603"/>
      <c r="AC24" s="1603"/>
      <c r="AD24" s="1603"/>
      <c r="AE24" s="1603"/>
      <c r="AF24" s="1603"/>
      <c r="AG24" s="1604"/>
      <c r="AH24" s="1611"/>
      <c r="AI24" s="1594"/>
      <c r="AJ24" s="1594"/>
      <c r="AK24" s="1594"/>
      <c r="AL24" s="1594"/>
      <c r="AM24" s="1595"/>
      <c r="AN24" s="1588"/>
      <c r="AO24" s="1594"/>
      <c r="AP24" s="1594"/>
      <c r="AQ24" s="1594"/>
      <c r="AR24" s="1594"/>
      <c r="AS24" s="1594"/>
      <c r="AT24" s="1594"/>
      <c r="AU24" s="1594"/>
      <c r="AV24" s="1595"/>
      <c r="AW24" s="15"/>
    </row>
    <row r="25" spans="1:49" ht="13.35" customHeight="1" x14ac:dyDescent="0.2">
      <c r="A25" s="72"/>
      <c r="B25" s="1657"/>
      <c r="C25" s="1657"/>
      <c r="D25" s="1657"/>
      <c r="E25" s="1657"/>
      <c r="F25" s="1657"/>
      <c r="G25" s="1657"/>
      <c r="H25" s="1657"/>
      <c r="I25" s="1657"/>
      <c r="J25" s="1657"/>
      <c r="K25" s="1657"/>
      <c r="L25" s="1653"/>
      <c r="M25" s="1654"/>
      <c r="N25" s="1596"/>
      <c r="O25" s="1597"/>
      <c r="P25" s="1597"/>
      <c r="Q25" s="1597"/>
      <c r="R25" s="1597"/>
      <c r="S25" s="1598"/>
      <c r="T25" s="1591"/>
      <c r="U25" s="1592"/>
      <c r="V25" s="1593"/>
      <c r="W25" s="1591"/>
      <c r="X25" s="1592"/>
      <c r="Y25" s="1593"/>
      <c r="Z25" s="1605"/>
      <c r="AA25" s="1606"/>
      <c r="AB25" s="1606"/>
      <c r="AC25" s="1606"/>
      <c r="AD25" s="1606"/>
      <c r="AE25" s="1606"/>
      <c r="AF25" s="1606"/>
      <c r="AG25" s="1607"/>
      <c r="AH25" s="1596"/>
      <c r="AI25" s="1597"/>
      <c r="AJ25" s="1597"/>
      <c r="AK25" s="1597"/>
      <c r="AL25" s="1597"/>
      <c r="AM25" s="1598"/>
      <c r="AN25" s="1596"/>
      <c r="AO25" s="1597"/>
      <c r="AP25" s="1597"/>
      <c r="AQ25" s="1597"/>
      <c r="AR25" s="1597"/>
      <c r="AS25" s="1597"/>
      <c r="AT25" s="1597"/>
      <c r="AU25" s="1597"/>
      <c r="AV25" s="1598"/>
      <c r="AW25" s="15"/>
    </row>
    <row r="26" spans="1:49" ht="13.35" customHeight="1" x14ac:dyDescent="0.2">
      <c r="A26" s="72"/>
      <c r="B26" s="18" t="s">
        <v>712</v>
      </c>
      <c r="C26" s="18"/>
      <c r="D26" s="18"/>
      <c r="E26" s="18"/>
      <c r="F26" s="18"/>
      <c r="G26" s="18"/>
      <c r="H26" s="18"/>
      <c r="I26" s="18"/>
      <c r="J26" s="18"/>
      <c r="K26" s="18"/>
      <c r="L26" s="1653"/>
      <c r="M26" s="1654"/>
      <c r="N26" s="1596"/>
      <c r="O26" s="1597"/>
      <c r="P26" s="1597"/>
      <c r="Q26" s="1597"/>
      <c r="R26" s="1597"/>
      <c r="S26" s="1598"/>
      <c r="T26" s="1591"/>
      <c r="U26" s="1592"/>
      <c r="V26" s="1593"/>
      <c r="W26" s="1591"/>
      <c r="X26" s="1592"/>
      <c r="Y26" s="1593"/>
      <c r="Z26" s="1605"/>
      <c r="AA26" s="1606"/>
      <c r="AB26" s="1606"/>
      <c r="AC26" s="1606"/>
      <c r="AD26" s="1606"/>
      <c r="AE26" s="1606"/>
      <c r="AF26" s="1606"/>
      <c r="AG26" s="1607"/>
      <c r="AH26" s="1596"/>
      <c r="AI26" s="1597"/>
      <c r="AJ26" s="1597"/>
      <c r="AK26" s="1597"/>
      <c r="AL26" s="1597"/>
      <c r="AM26" s="1598"/>
      <c r="AN26" s="1596"/>
      <c r="AO26" s="1597"/>
      <c r="AP26" s="1597"/>
      <c r="AQ26" s="1597"/>
      <c r="AR26" s="1597"/>
      <c r="AS26" s="1597"/>
      <c r="AT26" s="1597"/>
      <c r="AU26" s="1597"/>
      <c r="AV26" s="1598"/>
      <c r="AW26" s="15"/>
    </row>
    <row r="27" spans="1:49" ht="13.35" customHeight="1" x14ac:dyDescent="0.2">
      <c r="A27" s="72"/>
      <c r="B27" s="1657"/>
      <c r="C27" s="1657"/>
      <c r="D27" s="1657"/>
      <c r="E27" s="1657"/>
      <c r="F27" s="1657"/>
      <c r="G27" s="1657"/>
      <c r="H27" s="1657"/>
      <c r="I27" s="1657"/>
      <c r="J27" s="1657"/>
      <c r="K27" s="1657"/>
      <c r="L27" s="1655"/>
      <c r="M27" s="1656"/>
      <c r="N27" s="1599"/>
      <c r="O27" s="1600"/>
      <c r="P27" s="1600"/>
      <c r="Q27" s="1600"/>
      <c r="R27" s="1600"/>
      <c r="S27" s="1601"/>
      <c r="T27" s="1591"/>
      <c r="U27" s="1592"/>
      <c r="V27" s="1593"/>
      <c r="W27" s="1591"/>
      <c r="X27" s="1592"/>
      <c r="Y27" s="1593"/>
      <c r="Z27" s="1605"/>
      <c r="AA27" s="1606"/>
      <c r="AB27" s="1606"/>
      <c r="AC27" s="1606"/>
      <c r="AD27" s="1606"/>
      <c r="AE27" s="1606"/>
      <c r="AF27" s="1606"/>
      <c r="AG27" s="1607"/>
      <c r="AH27" s="1599"/>
      <c r="AI27" s="1600"/>
      <c r="AJ27" s="1600"/>
      <c r="AK27" s="1600"/>
      <c r="AL27" s="1600"/>
      <c r="AM27" s="1601"/>
      <c r="AN27" s="1599"/>
      <c r="AO27" s="1600"/>
      <c r="AP27" s="1600"/>
      <c r="AQ27" s="1600"/>
      <c r="AR27" s="1600"/>
      <c r="AS27" s="1600"/>
      <c r="AT27" s="1600"/>
      <c r="AU27" s="1600"/>
      <c r="AV27" s="1601"/>
      <c r="AW27" s="15"/>
    </row>
    <row r="28" spans="1:49" ht="13.35" customHeight="1" x14ac:dyDescent="0.2">
      <c r="A28" s="76"/>
      <c r="B28" s="75" t="s">
        <v>16</v>
      </c>
      <c r="C28" s="75"/>
      <c r="D28" s="75"/>
      <c r="E28" s="75"/>
      <c r="F28" s="75"/>
      <c r="G28" s="75"/>
      <c r="H28" s="75"/>
      <c r="I28" s="75"/>
      <c r="J28" s="75"/>
      <c r="K28" s="75"/>
      <c r="L28" s="1651"/>
      <c r="M28" s="1652"/>
      <c r="N28" s="1588"/>
      <c r="O28" s="1594"/>
      <c r="P28" s="1594"/>
      <c r="Q28" s="1594"/>
      <c r="R28" s="1594"/>
      <c r="S28" s="1595"/>
      <c r="T28" s="1588"/>
      <c r="U28" s="1589"/>
      <c r="V28" s="1590"/>
      <c r="W28" s="1588"/>
      <c r="X28" s="1589"/>
      <c r="Y28" s="1590"/>
      <c r="Z28" s="1602"/>
      <c r="AA28" s="1603"/>
      <c r="AB28" s="1603"/>
      <c r="AC28" s="1603"/>
      <c r="AD28" s="1603"/>
      <c r="AE28" s="1603"/>
      <c r="AF28" s="1603"/>
      <c r="AG28" s="1604"/>
      <c r="AH28" s="1611"/>
      <c r="AI28" s="1594"/>
      <c r="AJ28" s="1594"/>
      <c r="AK28" s="1594"/>
      <c r="AL28" s="1594"/>
      <c r="AM28" s="1595"/>
      <c r="AN28" s="1588"/>
      <c r="AO28" s="1594"/>
      <c r="AP28" s="1594"/>
      <c r="AQ28" s="1594"/>
      <c r="AR28" s="1594"/>
      <c r="AS28" s="1594"/>
      <c r="AT28" s="1594"/>
      <c r="AU28" s="1594"/>
      <c r="AV28" s="1595"/>
      <c r="AW28" s="15"/>
    </row>
    <row r="29" spans="1:49" ht="13.35" customHeight="1" x14ac:dyDescent="0.2">
      <c r="A29" s="72"/>
      <c r="B29" s="1657"/>
      <c r="C29" s="1657"/>
      <c r="D29" s="1657"/>
      <c r="E29" s="1657"/>
      <c r="F29" s="1657"/>
      <c r="G29" s="1657"/>
      <c r="H29" s="1657"/>
      <c r="I29" s="1657"/>
      <c r="J29" s="1657"/>
      <c r="K29" s="1657"/>
      <c r="L29" s="1653"/>
      <c r="M29" s="1654"/>
      <c r="N29" s="1596"/>
      <c r="O29" s="1597"/>
      <c r="P29" s="1597"/>
      <c r="Q29" s="1597"/>
      <c r="R29" s="1597"/>
      <c r="S29" s="1598"/>
      <c r="T29" s="1591"/>
      <c r="U29" s="1592"/>
      <c r="V29" s="1593"/>
      <c r="W29" s="1591"/>
      <c r="X29" s="1592"/>
      <c r="Y29" s="1593"/>
      <c r="Z29" s="1605"/>
      <c r="AA29" s="1606"/>
      <c r="AB29" s="1606"/>
      <c r="AC29" s="1606"/>
      <c r="AD29" s="1606"/>
      <c r="AE29" s="1606"/>
      <c r="AF29" s="1606"/>
      <c r="AG29" s="1607"/>
      <c r="AH29" s="1596"/>
      <c r="AI29" s="1597"/>
      <c r="AJ29" s="1597"/>
      <c r="AK29" s="1597"/>
      <c r="AL29" s="1597"/>
      <c r="AM29" s="1598"/>
      <c r="AN29" s="1596"/>
      <c r="AO29" s="1597"/>
      <c r="AP29" s="1597"/>
      <c r="AQ29" s="1597"/>
      <c r="AR29" s="1597"/>
      <c r="AS29" s="1597"/>
      <c r="AT29" s="1597"/>
      <c r="AU29" s="1597"/>
      <c r="AV29" s="1598"/>
      <c r="AW29" s="15"/>
    </row>
    <row r="30" spans="1:49" ht="13.35" customHeight="1" x14ac:dyDescent="0.2">
      <c r="A30" s="72"/>
      <c r="B30" s="18" t="s">
        <v>712</v>
      </c>
      <c r="C30" s="18"/>
      <c r="D30" s="18"/>
      <c r="E30" s="18"/>
      <c r="F30" s="18"/>
      <c r="G30" s="18"/>
      <c r="H30" s="18"/>
      <c r="I30" s="18"/>
      <c r="J30" s="18"/>
      <c r="K30" s="18"/>
      <c r="L30" s="1653"/>
      <c r="M30" s="1654"/>
      <c r="N30" s="1596"/>
      <c r="O30" s="1597"/>
      <c r="P30" s="1597"/>
      <c r="Q30" s="1597"/>
      <c r="R30" s="1597"/>
      <c r="S30" s="1598"/>
      <c r="T30" s="1591"/>
      <c r="U30" s="1592"/>
      <c r="V30" s="1593"/>
      <c r="W30" s="1591"/>
      <c r="X30" s="1592"/>
      <c r="Y30" s="1593"/>
      <c r="Z30" s="1605"/>
      <c r="AA30" s="1606"/>
      <c r="AB30" s="1606"/>
      <c r="AC30" s="1606"/>
      <c r="AD30" s="1606"/>
      <c r="AE30" s="1606"/>
      <c r="AF30" s="1606"/>
      <c r="AG30" s="1607"/>
      <c r="AH30" s="1596"/>
      <c r="AI30" s="1597"/>
      <c r="AJ30" s="1597"/>
      <c r="AK30" s="1597"/>
      <c r="AL30" s="1597"/>
      <c r="AM30" s="1598"/>
      <c r="AN30" s="1596"/>
      <c r="AO30" s="1597"/>
      <c r="AP30" s="1597"/>
      <c r="AQ30" s="1597"/>
      <c r="AR30" s="1597"/>
      <c r="AS30" s="1597"/>
      <c r="AT30" s="1597"/>
      <c r="AU30" s="1597"/>
      <c r="AV30" s="1598"/>
      <c r="AW30" s="15"/>
    </row>
    <row r="31" spans="1:49" ht="13.35" customHeight="1" x14ac:dyDescent="0.2">
      <c r="A31" s="74"/>
      <c r="B31" s="1657"/>
      <c r="C31" s="1657"/>
      <c r="D31" s="1657"/>
      <c r="E31" s="1657"/>
      <c r="F31" s="1657"/>
      <c r="G31" s="1657"/>
      <c r="H31" s="1657"/>
      <c r="I31" s="1657"/>
      <c r="J31" s="1657"/>
      <c r="K31" s="1657"/>
      <c r="L31" s="1655"/>
      <c r="M31" s="1656"/>
      <c r="N31" s="1599"/>
      <c r="O31" s="1600"/>
      <c r="P31" s="1600"/>
      <c r="Q31" s="1600"/>
      <c r="R31" s="1600"/>
      <c r="S31" s="1601"/>
      <c r="T31" s="1648"/>
      <c r="U31" s="1649"/>
      <c r="V31" s="1650"/>
      <c r="W31" s="1648"/>
      <c r="X31" s="1649"/>
      <c r="Y31" s="1650"/>
      <c r="Z31" s="1608"/>
      <c r="AA31" s="1609"/>
      <c r="AB31" s="1609"/>
      <c r="AC31" s="1609"/>
      <c r="AD31" s="1609"/>
      <c r="AE31" s="1609"/>
      <c r="AF31" s="1609"/>
      <c r="AG31" s="1610"/>
      <c r="AH31" s="1599"/>
      <c r="AI31" s="1600"/>
      <c r="AJ31" s="1600"/>
      <c r="AK31" s="1600"/>
      <c r="AL31" s="1600"/>
      <c r="AM31" s="1601"/>
      <c r="AN31" s="1599"/>
      <c r="AO31" s="1600"/>
      <c r="AP31" s="1600"/>
      <c r="AQ31" s="1600"/>
      <c r="AR31" s="1600"/>
      <c r="AS31" s="1600"/>
      <c r="AT31" s="1600"/>
      <c r="AU31" s="1600"/>
      <c r="AV31" s="1601"/>
      <c r="AW31" s="15"/>
    </row>
    <row r="32" spans="1:49" ht="13.15" customHeight="1" x14ac:dyDescent="0.2">
      <c r="A32" s="76"/>
      <c r="B32" s="75" t="s">
        <v>16</v>
      </c>
      <c r="C32" s="75"/>
      <c r="D32" s="75"/>
      <c r="E32" s="75"/>
      <c r="F32" s="75"/>
      <c r="G32" s="75"/>
      <c r="H32" s="75"/>
      <c r="I32" s="75"/>
      <c r="J32" s="75"/>
      <c r="K32" s="75"/>
      <c r="L32" s="1651"/>
      <c r="M32" s="1652"/>
      <c r="N32" s="1588"/>
      <c r="O32" s="1594"/>
      <c r="P32" s="1594"/>
      <c r="Q32" s="1594"/>
      <c r="R32" s="1594"/>
      <c r="S32" s="1595"/>
      <c r="T32" s="1588"/>
      <c r="U32" s="1589"/>
      <c r="V32" s="1590"/>
      <c r="W32" s="1588"/>
      <c r="X32" s="1589"/>
      <c r="Y32" s="1590"/>
      <c r="Z32" s="1602"/>
      <c r="AA32" s="1603"/>
      <c r="AB32" s="1603"/>
      <c r="AC32" s="1603"/>
      <c r="AD32" s="1603"/>
      <c r="AE32" s="1603"/>
      <c r="AF32" s="1603"/>
      <c r="AG32" s="1604"/>
      <c r="AH32" s="1611"/>
      <c r="AI32" s="1594"/>
      <c r="AJ32" s="1594"/>
      <c r="AK32" s="1594"/>
      <c r="AL32" s="1594"/>
      <c r="AM32" s="1595"/>
      <c r="AN32" s="1588"/>
      <c r="AO32" s="1594"/>
      <c r="AP32" s="1594"/>
      <c r="AQ32" s="1594"/>
      <c r="AR32" s="1594"/>
      <c r="AS32" s="1594"/>
      <c r="AT32" s="1594"/>
      <c r="AU32" s="1594"/>
      <c r="AV32" s="1595"/>
      <c r="AW32" s="15"/>
    </row>
    <row r="33" spans="1:49" ht="15" customHeight="1" x14ac:dyDescent="0.2">
      <c r="A33" s="72"/>
      <c r="B33" s="1657"/>
      <c r="C33" s="1657"/>
      <c r="D33" s="1657"/>
      <c r="E33" s="1657"/>
      <c r="F33" s="1657"/>
      <c r="G33" s="1657"/>
      <c r="H33" s="1657"/>
      <c r="I33" s="1657"/>
      <c r="J33" s="1657"/>
      <c r="K33" s="1657"/>
      <c r="L33" s="1653"/>
      <c r="M33" s="1654"/>
      <c r="N33" s="1596"/>
      <c r="O33" s="1597"/>
      <c r="P33" s="1597"/>
      <c r="Q33" s="1597"/>
      <c r="R33" s="1597"/>
      <c r="S33" s="1598"/>
      <c r="T33" s="1591"/>
      <c r="U33" s="1592"/>
      <c r="V33" s="1593"/>
      <c r="W33" s="1591"/>
      <c r="X33" s="1592"/>
      <c r="Y33" s="1593"/>
      <c r="Z33" s="1605"/>
      <c r="AA33" s="1606"/>
      <c r="AB33" s="1606"/>
      <c r="AC33" s="1606"/>
      <c r="AD33" s="1606"/>
      <c r="AE33" s="1606"/>
      <c r="AF33" s="1606"/>
      <c r="AG33" s="1607"/>
      <c r="AH33" s="1596"/>
      <c r="AI33" s="1597"/>
      <c r="AJ33" s="1597"/>
      <c r="AK33" s="1597"/>
      <c r="AL33" s="1597"/>
      <c r="AM33" s="1598"/>
      <c r="AN33" s="1596"/>
      <c r="AO33" s="1597"/>
      <c r="AP33" s="1597"/>
      <c r="AQ33" s="1597"/>
      <c r="AR33" s="1597"/>
      <c r="AS33" s="1597"/>
      <c r="AT33" s="1597"/>
      <c r="AU33" s="1597"/>
      <c r="AV33" s="1598"/>
      <c r="AW33" s="15"/>
    </row>
    <row r="34" spans="1:49" ht="13.9" customHeight="1" x14ac:dyDescent="0.2">
      <c r="A34" s="72"/>
      <c r="B34" s="18" t="s">
        <v>712</v>
      </c>
      <c r="C34" s="18"/>
      <c r="D34" s="18"/>
      <c r="E34" s="18"/>
      <c r="F34" s="18"/>
      <c r="G34" s="18"/>
      <c r="H34" s="18"/>
      <c r="I34" s="18"/>
      <c r="J34" s="18"/>
      <c r="K34" s="18"/>
      <c r="L34" s="1653"/>
      <c r="M34" s="1654"/>
      <c r="N34" s="1596"/>
      <c r="O34" s="1597"/>
      <c r="P34" s="1597"/>
      <c r="Q34" s="1597"/>
      <c r="R34" s="1597"/>
      <c r="S34" s="1598"/>
      <c r="T34" s="1591"/>
      <c r="U34" s="1592"/>
      <c r="V34" s="1593"/>
      <c r="W34" s="1591"/>
      <c r="X34" s="1592"/>
      <c r="Y34" s="1593"/>
      <c r="Z34" s="1605"/>
      <c r="AA34" s="1606"/>
      <c r="AB34" s="1606"/>
      <c r="AC34" s="1606"/>
      <c r="AD34" s="1606"/>
      <c r="AE34" s="1606"/>
      <c r="AF34" s="1606"/>
      <c r="AG34" s="1607"/>
      <c r="AH34" s="1596"/>
      <c r="AI34" s="1597"/>
      <c r="AJ34" s="1597"/>
      <c r="AK34" s="1597"/>
      <c r="AL34" s="1597"/>
      <c r="AM34" s="1598"/>
      <c r="AN34" s="1596"/>
      <c r="AO34" s="1597"/>
      <c r="AP34" s="1597"/>
      <c r="AQ34" s="1597"/>
      <c r="AR34" s="1597"/>
      <c r="AS34" s="1597"/>
      <c r="AT34" s="1597"/>
      <c r="AU34" s="1597"/>
      <c r="AV34" s="1598"/>
      <c r="AW34" s="15"/>
    </row>
    <row r="35" spans="1:49" ht="18" customHeight="1" x14ac:dyDescent="0.2">
      <c r="A35" s="74"/>
      <c r="B35" s="1657"/>
      <c r="C35" s="1657"/>
      <c r="D35" s="1657"/>
      <c r="E35" s="1657"/>
      <c r="F35" s="1657"/>
      <c r="G35" s="1657"/>
      <c r="H35" s="1657"/>
      <c r="I35" s="1657"/>
      <c r="J35" s="1657"/>
      <c r="K35" s="1657"/>
      <c r="L35" s="1655"/>
      <c r="M35" s="1656"/>
      <c r="N35" s="1599"/>
      <c r="O35" s="1600"/>
      <c r="P35" s="1600"/>
      <c r="Q35" s="1600"/>
      <c r="R35" s="1600"/>
      <c r="S35" s="1601"/>
      <c r="T35" s="1648"/>
      <c r="U35" s="1649"/>
      <c r="V35" s="1650"/>
      <c r="W35" s="1648"/>
      <c r="X35" s="1649"/>
      <c r="Y35" s="1650"/>
      <c r="Z35" s="1608"/>
      <c r="AA35" s="1609"/>
      <c r="AB35" s="1609"/>
      <c r="AC35" s="1609"/>
      <c r="AD35" s="1609"/>
      <c r="AE35" s="1609"/>
      <c r="AF35" s="1609"/>
      <c r="AG35" s="1610"/>
      <c r="AH35" s="1599"/>
      <c r="AI35" s="1600"/>
      <c r="AJ35" s="1600"/>
      <c r="AK35" s="1600"/>
      <c r="AL35" s="1600"/>
      <c r="AM35" s="1601"/>
      <c r="AN35" s="1599"/>
      <c r="AO35" s="1600"/>
      <c r="AP35" s="1600"/>
      <c r="AQ35" s="1600"/>
      <c r="AR35" s="1600"/>
      <c r="AS35" s="1600"/>
      <c r="AT35" s="1600"/>
      <c r="AU35" s="1600"/>
      <c r="AV35" s="1601"/>
      <c r="AW35" s="15"/>
    </row>
    <row r="36" spans="1:49" ht="7.9" customHeight="1" x14ac:dyDescent="0.2">
      <c r="A36" s="15"/>
      <c r="B36" s="1645"/>
      <c r="C36" s="1645"/>
      <c r="D36" s="1645"/>
      <c r="E36" s="1645"/>
      <c r="F36" s="1645"/>
      <c r="G36" s="1645"/>
      <c r="H36" s="1645"/>
      <c r="I36" s="1645"/>
      <c r="K36" s="1646"/>
      <c r="L36" s="1646"/>
      <c r="M36" s="1646"/>
      <c r="N36" s="1646"/>
      <c r="P36" s="1647"/>
      <c r="Q36" s="1647"/>
      <c r="R36" s="1647"/>
      <c r="S36" s="1647"/>
      <c r="T36" s="1647"/>
      <c r="U36" s="1647"/>
      <c r="V36" s="73"/>
      <c r="W36" s="1647"/>
      <c r="X36" s="1647"/>
      <c r="Y36" s="1647"/>
      <c r="Z36" s="1647"/>
      <c r="AA36" s="1647"/>
      <c r="AB36" s="1647"/>
      <c r="AC36" s="1647"/>
      <c r="AF36" s="1644"/>
      <c r="AG36" s="1644"/>
      <c r="AH36" s="1644"/>
      <c r="AI36" s="1644"/>
      <c r="AJ36" s="1644"/>
      <c r="AK36" s="1644"/>
      <c r="AN36" s="1644"/>
      <c r="AO36" s="1644"/>
      <c r="AP36" s="1644"/>
      <c r="AQ36" s="1644"/>
      <c r="AR36" s="1644"/>
      <c r="AS36" s="1644"/>
      <c r="AV36" s="5"/>
      <c r="AW36" s="15"/>
    </row>
    <row r="37" spans="1:49" ht="7.9" customHeight="1" x14ac:dyDescent="0.2">
      <c r="A37" s="6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5"/>
      <c r="AW37" s="15"/>
    </row>
    <row r="38" spans="1:49" ht="18" customHeight="1" x14ac:dyDescent="0.2">
      <c r="A38" s="1585" t="s">
        <v>713</v>
      </c>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5"/>
      <c r="AW38" s="15"/>
    </row>
    <row r="39" spans="1:49" ht="12" customHeight="1" x14ac:dyDescent="0.2">
      <c r="A39" s="1092"/>
      <c r="B39" s="1093"/>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5"/>
      <c r="AW39" s="15"/>
    </row>
    <row r="40" spans="1:49" ht="10.5" customHeight="1" x14ac:dyDescent="0.2">
      <c r="A40" s="1095"/>
      <c r="B40" s="1096"/>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6"/>
      <c r="Y40" s="1096"/>
      <c r="Z40" s="1096"/>
      <c r="AA40" s="1096"/>
      <c r="AB40" s="1096"/>
      <c r="AC40" s="1096"/>
      <c r="AD40" s="1096"/>
      <c r="AE40" s="1096"/>
      <c r="AF40" s="1096"/>
      <c r="AG40" s="1096"/>
      <c r="AH40" s="1096"/>
      <c r="AI40" s="1096"/>
      <c r="AJ40" s="1096"/>
      <c r="AK40" s="1096"/>
      <c r="AL40" s="1096"/>
      <c r="AM40" s="1096"/>
      <c r="AN40" s="1096"/>
      <c r="AO40" s="1096"/>
      <c r="AP40" s="1096"/>
      <c r="AQ40" s="1096"/>
      <c r="AR40" s="1096"/>
      <c r="AS40" s="1096"/>
      <c r="AT40" s="1096"/>
      <c r="AU40" s="1096"/>
      <c r="AV40" s="5"/>
      <c r="AW40" s="15"/>
    </row>
    <row r="41" spans="1:49" ht="15.75" customHeight="1" x14ac:dyDescent="0.2">
      <c r="A41" s="72" t="s">
        <v>392</v>
      </c>
      <c r="B41" s="68"/>
      <c r="C41" s="68"/>
      <c r="D41" s="68"/>
      <c r="E41" s="726"/>
      <c r="F41" s="1080"/>
      <c r="G41" s="1080"/>
      <c r="H41" s="1080"/>
      <c r="I41" s="1080"/>
      <c r="J41" s="1080"/>
      <c r="K41" s="1080"/>
      <c r="L41" s="1080"/>
      <c r="M41" s="1080"/>
      <c r="N41" s="1080"/>
      <c r="O41" s="1080"/>
      <c r="P41" s="68"/>
      <c r="Q41" s="68"/>
      <c r="R41" s="68"/>
      <c r="S41" s="68"/>
      <c r="T41" s="68"/>
      <c r="U41" s="68"/>
      <c r="V41" s="68"/>
      <c r="W41" s="68"/>
      <c r="X41" s="68"/>
      <c r="Y41" s="18" t="s">
        <v>351</v>
      </c>
      <c r="Z41" s="71"/>
      <c r="AA41" s="71"/>
      <c r="AB41" s="71"/>
      <c r="AC41" s="71"/>
      <c r="AD41" s="71"/>
      <c r="AE41" s="71"/>
      <c r="AF41" s="71"/>
      <c r="AG41" s="71"/>
      <c r="AH41" s="71"/>
      <c r="AI41" s="71"/>
      <c r="AJ41" s="71"/>
      <c r="AK41" s="71"/>
      <c r="AL41" s="71"/>
      <c r="AM41" s="71"/>
      <c r="AN41" s="71"/>
      <c r="AO41" s="71"/>
      <c r="AP41" s="71"/>
      <c r="AQ41" s="68"/>
      <c r="AR41" s="68"/>
      <c r="AS41" s="68"/>
      <c r="AT41" s="68"/>
      <c r="AU41" s="68"/>
      <c r="AV41" s="67"/>
      <c r="AW41" s="15"/>
    </row>
    <row r="42" spans="1:49" x14ac:dyDescent="0.2">
      <c r="A42" s="70"/>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9" t="s">
        <v>394</v>
      </c>
      <c r="AH42" s="68"/>
      <c r="AI42" s="68"/>
      <c r="AJ42" s="68"/>
      <c r="AK42" s="68"/>
      <c r="AL42" s="68"/>
      <c r="AM42" s="68"/>
      <c r="AN42" s="68"/>
      <c r="AO42" s="68"/>
      <c r="AP42" s="68"/>
      <c r="AQ42" s="68"/>
      <c r="AR42" s="68"/>
      <c r="AS42" s="68"/>
      <c r="AT42" s="68"/>
      <c r="AU42" s="68"/>
      <c r="AV42" s="67"/>
      <c r="AW42" s="15"/>
    </row>
    <row r="43" spans="1:49" ht="8.25" customHeight="1" x14ac:dyDescent="0.2">
      <c r="A43" s="15"/>
      <c r="AV43" s="5"/>
      <c r="AW43" s="15"/>
    </row>
    <row r="44" spans="1:49" x14ac:dyDescent="0.2">
      <c r="A44" s="15"/>
      <c r="C44" s="18" t="s">
        <v>349</v>
      </c>
      <c r="E44" s="1385"/>
      <c r="F44" s="1385"/>
      <c r="G44" s="1385"/>
      <c r="H44" s="1385"/>
      <c r="I44" s="1385"/>
      <c r="J44" s="1385"/>
      <c r="Y44" s="18" t="s">
        <v>369</v>
      </c>
      <c r="AA44" s="1386"/>
      <c r="AB44" s="1386"/>
      <c r="AC44" s="1386"/>
      <c r="AD44" s="1386"/>
      <c r="AE44" s="1386"/>
      <c r="AF44" s="1386"/>
      <c r="AG44" s="1386"/>
      <c r="AH44" s="1386"/>
      <c r="AI44" s="1386"/>
      <c r="AJ44" s="1386"/>
      <c r="AK44" s="1386"/>
      <c r="AL44" s="1386"/>
      <c r="AM44" s="722"/>
      <c r="AN44" s="722"/>
      <c r="AO44" s="722"/>
      <c r="AP44" s="722"/>
      <c r="AV44" s="5"/>
    </row>
    <row r="45" spans="1:49" x14ac:dyDescent="0.2">
      <c r="A45" s="6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6"/>
    </row>
  </sheetData>
  <sheetProtection algorithmName="SHA-512" hashValue="ZVKsoHg6SyDFnj25f7l0EFjP2R/+F5XeqfaiIq3186tZl+5a3oOyV3rnlyGe1Zu7WE8j2W/FhK8SxkDWkJyXtw==" saltValue="ccpbNMsEASxtMzpEMi08Gw==" spinCount="100000" sheet="1" objects="1" scenarios="1"/>
  <customSheetViews>
    <customSheetView guid="{BAD81FB0-74BE-4D1D-8AE6-FAAD10AA3504}" showGridLines="0" showRowCol="0" zeroValues="0" fitToPage="1">
      <selection activeCell="Z17" sqref="Z17:AG20"/>
      <pageMargins left="0" right="0" top="0" bottom="0" header="0" footer="0"/>
      <printOptions horizontalCentered="1"/>
      <pageSetup scale="99" orientation="landscape" r:id="rId1"/>
      <headerFooter alignWithMargins="0"/>
    </customSheetView>
  </customSheetViews>
  <mergeCells count="69">
    <mergeCell ref="B35:K35"/>
    <mergeCell ref="T32:V35"/>
    <mergeCell ref="W32:Y35"/>
    <mergeCell ref="Z32:AG35"/>
    <mergeCell ref="L32:M35"/>
    <mergeCell ref="B17:K17"/>
    <mergeCell ref="B19:K19"/>
    <mergeCell ref="B21:K21"/>
    <mergeCell ref="B31:K31"/>
    <mergeCell ref="B23:K23"/>
    <mergeCell ref="B25:K25"/>
    <mergeCell ref="B27:K27"/>
    <mergeCell ref="B29:K29"/>
    <mergeCell ref="N16:S19"/>
    <mergeCell ref="T16:V19"/>
    <mergeCell ref="W16:Y19"/>
    <mergeCell ref="L16:M19"/>
    <mergeCell ref="L20:M23"/>
    <mergeCell ref="Z20:AG23"/>
    <mergeCell ref="AN12:AV15"/>
    <mergeCell ref="AH16:AM19"/>
    <mergeCell ref="AN16:AV19"/>
    <mergeCell ref="AH12:AM15"/>
    <mergeCell ref="AN20:AV23"/>
    <mergeCell ref="AH20:AM23"/>
    <mergeCell ref="Z16:AG19"/>
    <mergeCell ref="AN24:AV27"/>
    <mergeCell ref="N28:S31"/>
    <mergeCell ref="AN36:AS36"/>
    <mergeCell ref="B36:I36"/>
    <mergeCell ref="K36:N36"/>
    <mergeCell ref="P36:U36"/>
    <mergeCell ref="AN32:AV35"/>
    <mergeCell ref="AH32:AM35"/>
    <mergeCell ref="T28:V31"/>
    <mergeCell ref="N32:S35"/>
    <mergeCell ref="W36:AC36"/>
    <mergeCell ref="AF36:AK36"/>
    <mergeCell ref="L28:M31"/>
    <mergeCell ref="W28:Y31"/>
    <mergeCell ref="L24:M27"/>
    <mergeCell ref="B33:K33"/>
    <mergeCell ref="D1:V2"/>
    <mergeCell ref="E3:V4"/>
    <mergeCell ref="E5:V5"/>
    <mergeCell ref="W12:Y15"/>
    <mergeCell ref="L12:M15"/>
    <mergeCell ref="A8:AU11"/>
    <mergeCell ref="A1:C7"/>
    <mergeCell ref="E14:H14"/>
    <mergeCell ref="N12:S15"/>
    <mergeCell ref="T12:V15"/>
    <mergeCell ref="Z12:AG15"/>
    <mergeCell ref="A38:AU40"/>
    <mergeCell ref="AI4:AQ4"/>
    <mergeCell ref="E41:O41"/>
    <mergeCell ref="E44:J44"/>
    <mergeCell ref="AA44:AP44"/>
    <mergeCell ref="T20:V23"/>
    <mergeCell ref="T24:V27"/>
    <mergeCell ref="N20:S23"/>
    <mergeCell ref="N24:S27"/>
    <mergeCell ref="Z28:AG31"/>
    <mergeCell ref="W20:Y23"/>
    <mergeCell ref="AN28:AV31"/>
    <mergeCell ref="AH24:AM27"/>
    <mergeCell ref="AH28:AM31"/>
    <mergeCell ref="W24:Y27"/>
    <mergeCell ref="Z24:AG27"/>
  </mergeCells>
  <printOptions horizontalCentered="1"/>
  <pageMargins left="0.5" right="0.5" top="0.25" bottom="0.38" header="0.5" footer="0.17"/>
  <pageSetup scale="96" orientation="landscape"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AW46"/>
  <sheetViews>
    <sheetView showGridLines="0" showRowColHeaders="0" showZeros="0" zoomScaleNormal="100" workbookViewId="0">
      <selection activeCell="AY9" sqref="AY9"/>
    </sheetView>
  </sheetViews>
  <sheetFormatPr defaultRowHeight="12.75" x14ac:dyDescent="0.2"/>
  <cols>
    <col min="1" max="6" width="2.7109375" customWidth="1"/>
    <col min="7" max="7" width="3.140625" customWidth="1"/>
    <col min="8" max="8" width="3.28515625" customWidth="1"/>
    <col min="9" max="10" width="3.7109375" customWidth="1"/>
    <col min="11" max="11" width="2.7109375" customWidth="1"/>
    <col min="12" max="12" width="4.42578125" customWidth="1"/>
    <col min="13" max="13" width="4.5703125" customWidth="1"/>
    <col min="14" max="15" width="2.7109375" customWidth="1"/>
    <col min="16" max="16" width="2.5703125" customWidth="1"/>
    <col min="17" max="17" width="2.140625" customWidth="1"/>
    <col min="18" max="18" width="2.7109375" customWidth="1"/>
    <col min="19" max="19" width="2" customWidth="1"/>
    <col min="20" max="25" width="2.7109375" customWidth="1"/>
    <col min="26" max="26" width="2.28515625" customWidth="1"/>
    <col min="27" max="27" width="2" customWidth="1"/>
    <col min="28" max="28" width="2.28515625" customWidth="1"/>
    <col min="29" max="29" width="1.5703125" customWidth="1"/>
    <col min="30" max="30" width="1.85546875" customWidth="1"/>
    <col min="31" max="31" width="2.5703125" customWidth="1"/>
    <col min="32" max="32" width="1.7109375" customWidth="1"/>
    <col min="33" max="33" width="2.7109375" customWidth="1"/>
    <col min="34" max="34" width="4.140625" customWidth="1"/>
    <col min="35" max="39" width="2.7109375" customWidth="1"/>
    <col min="40" max="40" width="5.5703125" customWidth="1"/>
    <col min="41" max="41" width="3.42578125" customWidth="1"/>
    <col min="42" max="45" width="2.7109375" customWidth="1"/>
    <col min="46" max="46" width="2.28515625" customWidth="1"/>
    <col min="47" max="47" width="4" customWidth="1"/>
    <col min="48" max="48" width="2.42578125" customWidth="1"/>
    <col min="49" max="73" width="2.7109375" customWidth="1"/>
  </cols>
  <sheetData>
    <row r="1" spans="1:49" ht="7.15" customHeight="1" thickTop="1" x14ac:dyDescent="0.4">
      <c r="A1" s="1630" t="s">
        <v>85</v>
      </c>
      <c r="B1" s="1631"/>
      <c r="C1" s="1631"/>
      <c r="D1" s="1402" t="s">
        <v>714</v>
      </c>
      <c r="E1" s="1612"/>
      <c r="F1" s="1612"/>
      <c r="G1" s="1612"/>
      <c r="H1" s="1612"/>
      <c r="I1" s="1612"/>
      <c r="J1" s="1612"/>
      <c r="K1" s="1612"/>
      <c r="L1" s="1612"/>
      <c r="M1" s="1612"/>
      <c r="N1" s="1612"/>
      <c r="O1" s="1612"/>
      <c r="P1" s="1612"/>
      <c r="Q1" s="1612"/>
      <c r="R1" s="1612"/>
      <c r="S1" s="1612"/>
      <c r="T1" s="1612"/>
      <c r="U1" s="1612"/>
      <c r="V1" s="1612"/>
      <c r="W1" s="90"/>
      <c r="X1" s="89"/>
      <c r="Y1" s="89"/>
      <c r="Z1" s="89"/>
      <c r="AA1" s="89"/>
      <c r="AB1" s="89"/>
      <c r="AC1" s="89"/>
      <c r="AD1" s="89"/>
      <c r="AE1" s="89"/>
      <c r="AF1" s="89"/>
      <c r="AG1" s="89"/>
      <c r="AH1" s="89"/>
      <c r="AI1" s="89"/>
      <c r="AJ1" s="89"/>
      <c r="AK1" s="89"/>
      <c r="AL1" s="89"/>
      <c r="AM1" s="89"/>
      <c r="AN1" s="89"/>
      <c r="AO1" s="89"/>
      <c r="AP1" s="89"/>
      <c r="AQ1" s="89"/>
      <c r="AR1" s="89"/>
      <c r="AS1" s="89"/>
      <c r="AT1" s="89"/>
      <c r="AU1" s="89"/>
      <c r="AV1" s="88"/>
    </row>
    <row r="2" spans="1:49" ht="16.5" customHeight="1" x14ac:dyDescent="0.4">
      <c r="A2" s="1632"/>
      <c r="B2" s="1633"/>
      <c r="C2" s="1633"/>
      <c r="D2" s="1613"/>
      <c r="E2" s="1613"/>
      <c r="F2" s="1613"/>
      <c r="G2" s="1613"/>
      <c r="H2" s="1613"/>
      <c r="I2" s="1613"/>
      <c r="J2" s="1613"/>
      <c r="K2" s="1613"/>
      <c r="L2" s="1613"/>
      <c r="M2" s="1613"/>
      <c r="N2" s="1613"/>
      <c r="O2" s="1613"/>
      <c r="P2" s="1613"/>
      <c r="Q2" s="1613"/>
      <c r="R2" s="1613"/>
      <c r="S2" s="1613"/>
      <c r="T2" s="1613"/>
      <c r="U2" s="1613"/>
      <c r="V2" s="1613"/>
      <c r="W2" s="87"/>
      <c r="X2" s="1"/>
      <c r="Y2" s="86"/>
      <c r="Z2" s="3" t="s">
        <v>715</v>
      </c>
      <c r="AA2" s="1"/>
      <c r="AB2" s="1"/>
      <c r="AC2" s="1"/>
      <c r="AH2" s="1"/>
      <c r="AI2" s="1"/>
      <c r="AJ2" s="1"/>
      <c r="AK2" s="1"/>
      <c r="AL2" s="1"/>
      <c r="AR2" s="1"/>
      <c r="AS2" s="1"/>
      <c r="AT2" s="1"/>
      <c r="AU2" s="1"/>
      <c r="AV2" s="82"/>
    </row>
    <row r="3" spans="1:49" ht="10.5" customHeight="1" x14ac:dyDescent="0.2">
      <c r="A3" s="1632"/>
      <c r="B3" s="1633"/>
      <c r="C3" s="1633"/>
      <c r="D3" s="85"/>
      <c r="E3" s="1669"/>
      <c r="F3" s="1669"/>
      <c r="G3" s="1669"/>
      <c r="H3" s="1669"/>
      <c r="I3" s="1669"/>
      <c r="J3" s="1669"/>
      <c r="K3" s="1669"/>
      <c r="L3" s="1669"/>
      <c r="M3" s="1669"/>
      <c r="N3" s="1669"/>
      <c r="O3" s="1669"/>
      <c r="P3" s="1669"/>
      <c r="Q3" s="1669"/>
      <c r="R3" s="1669"/>
      <c r="S3" s="1669"/>
      <c r="T3" s="1669"/>
      <c r="U3" s="1669"/>
      <c r="V3" s="1669"/>
      <c r="W3" s="84"/>
      <c r="X3" s="1"/>
      <c r="AS3" s="1"/>
      <c r="AT3" s="1"/>
      <c r="AU3" s="1"/>
      <c r="AV3" s="82"/>
    </row>
    <row r="4" spans="1:49" ht="15.6" customHeight="1" x14ac:dyDescent="0.2">
      <c r="A4" s="1632"/>
      <c r="B4" s="1633"/>
      <c r="C4" s="1633"/>
      <c r="D4" s="85"/>
      <c r="E4" s="1587"/>
      <c r="F4" s="1587"/>
      <c r="G4" s="1587"/>
      <c r="H4" s="1587"/>
      <c r="I4" s="1587"/>
      <c r="J4" s="1587"/>
      <c r="K4" s="1587"/>
      <c r="L4" s="1587"/>
      <c r="M4" s="1587"/>
      <c r="N4" s="1587"/>
      <c r="O4" s="1587"/>
      <c r="P4" s="1587"/>
      <c r="Q4" s="1587"/>
      <c r="R4" s="1587"/>
      <c r="S4" s="1587"/>
      <c r="T4" s="1587"/>
      <c r="U4" s="1587"/>
      <c r="V4" s="1587"/>
      <c r="W4" s="84"/>
      <c r="X4" s="1"/>
      <c r="Y4" s="23" t="s">
        <v>716</v>
      </c>
      <c r="Z4" s="1"/>
      <c r="AA4" s="1"/>
      <c r="AB4" s="1"/>
      <c r="AC4" s="1"/>
      <c r="AD4" s="1"/>
      <c r="AE4" s="1"/>
      <c r="AF4" s="1"/>
      <c r="AG4" s="1"/>
      <c r="AH4" s="1"/>
      <c r="AI4" s="1"/>
      <c r="AJ4" s="1"/>
      <c r="AK4" s="1"/>
      <c r="AL4" s="1"/>
      <c r="AP4" s="1587"/>
      <c r="AQ4" s="1587"/>
      <c r="AR4" s="1587"/>
      <c r="AS4" s="1587"/>
      <c r="AT4" s="1587"/>
      <c r="AU4" s="1587"/>
      <c r="AV4" s="82"/>
    </row>
    <row r="5" spans="1:49" ht="14.25" customHeight="1" x14ac:dyDescent="0.2">
      <c r="A5" s="1632"/>
      <c r="B5" s="1633"/>
      <c r="C5" s="1633"/>
      <c r="D5" s="85"/>
      <c r="E5" s="1615" t="s">
        <v>643</v>
      </c>
      <c r="F5" s="1615"/>
      <c r="G5" s="1615"/>
      <c r="H5" s="1615"/>
      <c r="I5" s="1615"/>
      <c r="J5" s="1615"/>
      <c r="K5" s="1615"/>
      <c r="L5" s="1615"/>
      <c r="M5" s="1615"/>
      <c r="N5" s="1615"/>
      <c r="O5" s="1615"/>
      <c r="P5" s="1615"/>
      <c r="Q5" s="1615"/>
      <c r="R5" s="1615"/>
      <c r="S5" s="1615"/>
      <c r="T5" s="1615"/>
      <c r="U5" s="1615"/>
      <c r="V5" s="1615"/>
      <c r="W5" s="84"/>
      <c r="X5" s="1"/>
      <c r="Y5" s="18"/>
      <c r="AR5" s="1"/>
      <c r="AS5" s="1"/>
      <c r="AT5" s="1"/>
      <c r="AU5" s="1"/>
      <c r="AV5" s="82"/>
    </row>
    <row r="6" spans="1:49" ht="14.25" customHeight="1" x14ac:dyDescent="0.25">
      <c r="A6" s="1632"/>
      <c r="B6" s="1633"/>
      <c r="C6" s="1633"/>
      <c r="D6" s="85"/>
      <c r="E6" s="85"/>
      <c r="F6" s="85"/>
      <c r="G6" s="85"/>
      <c r="H6" s="85"/>
      <c r="I6" s="85"/>
      <c r="J6" s="85"/>
      <c r="K6" s="85"/>
      <c r="L6" s="85"/>
      <c r="M6" s="85"/>
      <c r="N6" s="85"/>
      <c r="O6" s="85"/>
      <c r="P6" s="85"/>
      <c r="Q6" s="85"/>
      <c r="R6" s="85"/>
      <c r="S6" s="85"/>
      <c r="T6" s="85"/>
      <c r="U6" s="85"/>
      <c r="V6" s="85"/>
      <c r="W6" s="84"/>
      <c r="X6" s="1"/>
      <c r="Y6" s="23" t="s">
        <v>496</v>
      </c>
      <c r="Z6" s="1"/>
      <c r="AA6" s="1"/>
      <c r="AB6" s="1"/>
      <c r="AC6" s="1"/>
      <c r="AF6" s="83"/>
      <c r="AG6" s="1"/>
      <c r="AH6" s="1"/>
      <c r="AI6" s="1586"/>
      <c r="AJ6" s="1587"/>
      <c r="AK6" s="1587"/>
      <c r="AL6" s="1587"/>
      <c r="AM6" s="1587"/>
      <c r="AN6" s="1587"/>
      <c r="AO6" s="1587"/>
      <c r="AP6" s="1587"/>
      <c r="AQ6" s="1587"/>
      <c r="AU6" s="1"/>
      <c r="AV6" s="82"/>
    </row>
    <row r="7" spans="1:49" ht="6" customHeight="1" thickBot="1" x14ac:dyDescent="0.25">
      <c r="A7" s="1634"/>
      <c r="B7" s="1635"/>
      <c r="C7" s="1635"/>
      <c r="D7" s="81"/>
      <c r="E7" s="81"/>
      <c r="F7" s="81"/>
      <c r="G7" s="81"/>
      <c r="H7" s="81"/>
      <c r="I7" s="81"/>
      <c r="J7" s="81"/>
      <c r="K7" s="81"/>
      <c r="L7" s="81"/>
      <c r="M7" s="81"/>
      <c r="N7" s="81"/>
      <c r="O7" s="81"/>
      <c r="P7" s="81"/>
      <c r="Q7" s="81"/>
      <c r="R7" s="81"/>
      <c r="S7" s="81"/>
      <c r="T7" s="81"/>
      <c r="U7" s="81"/>
      <c r="V7" s="81"/>
      <c r="W7" s="80"/>
      <c r="X7" s="79"/>
      <c r="Y7" s="79"/>
      <c r="Z7" s="79"/>
      <c r="AA7" s="79"/>
      <c r="AB7" s="79"/>
      <c r="AC7" s="79"/>
      <c r="AD7" s="79"/>
      <c r="AE7" s="79"/>
      <c r="AF7" s="79"/>
      <c r="AG7" s="79"/>
      <c r="AH7" s="79"/>
      <c r="AI7" s="79"/>
      <c r="AJ7" s="79"/>
      <c r="AK7" s="79"/>
      <c r="AL7" s="79"/>
      <c r="AO7" s="79"/>
      <c r="AP7" s="79"/>
      <c r="AQ7" s="79"/>
      <c r="AR7" s="79"/>
      <c r="AS7" s="79"/>
      <c r="AT7" s="79"/>
      <c r="AU7" s="79"/>
      <c r="AV7" s="78"/>
    </row>
    <row r="8" spans="1:49" ht="13.5" customHeight="1" thickTop="1" x14ac:dyDescent="0.2">
      <c r="A8" s="1626" t="s">
        <v>717</v>
      </c>
      <c r="B8" s="1627"/>
      <c r="C8" s="1627"/>
      <c r="D8" s="1627"/>
      <c r="E8" s="1627"/>
      <c r="F8" s="1627"/>
      <c r="G8" s="1627"/>
      <c r="H8" s="1627"/>
      <c r="I8" s="1627"/>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J8" s="1627"/>
      <c r="AK8" s="1627"/>
      <c r="AL8" s="1627"/>
      <c r="AM8" s="1627"/>
      <c r="AN8" s="1627"/>
      <c r="AO8" s="1627"/>
      <c r="AP8" s="1627"/>
      <c r="AQ8" s="1627"/>
      <c r="AR8" s="1627"/>
      <c r="AS8" s="1627"/>
      <c r="AT8" s="1627"/>
      <c r="AU8" s="1627"/>
      <c r="AV8" s="77"/>
      <c r="AW8" s="15"/>
    </row>
    <row r="9" spans="1:49" x14ac:dyDescent="0.2">
      <c r="A9" s="1396"/>
      <c r="B9" s="1394"/>
      <c r="C9" s="1394"/>
      <c r="D9" s="1394"/>
      <c r="E9" s="1394"/>
      <c r="F9" s="1394"/>
      <c r="G9" s="1394"/>
      <c r="H9" s="1394"/>
      <c r="I9" s="1394"/>
      <c r="J9" s="1394"/>
      <c r="K9" s="1394"/>
      <c r="L9" s="1394"/>
      <c r="M9" s="1394"/>
      <c r="N9" s="1394"/>
      <c r="O9" s="1394"/>
      <c r="P9" s="1394"/>
      <c r="Q9" s="1394"/>
      <c r="R9" s="1394"/>
      <c r="S9" s="1394"/>
      <c r="T9" s="1394"/>
      <c r="U9" s="1394"/>
      <c r="V9" s="1394"/>
      <c r="W9" s="1394"/>
      <c r="X9" s="1394"/>
      <c r="Y9" s="1394"/>
      <c r="Z9" s="1394"/>
      <c r="AA9" s="1394"/>
      <c r="AB9" s="1394"/>
      <c r="AC9" s="1394"/>
      <c r="AD9" s="1394"/>
      <c r="AE9" s="1394"/>
      <c r="AF9" s="1394"/>
      <c r="AG9" s="1394"/>
      <c r="AH9" s="1394"/>
      <c r="AI9" s="1394"/>
      <c r="AJ9" s="1394"/>
      <c r="AK9" s="1394"/>
      <c r="AL9" s="1394"/>
      <c r="AM9" s="1394"/>
      <c r="AN9" s="1394"/>
      <c r="AO9" s="1394"/>
      <c r="AP9" s="1394"/>
      <c r="AQ9" s="1394"/>
      <c r="AR9" s="1394"/>
      <c r="AS9" s="1394"/>
      <c r="AT9" s="1394"/>
      <c r="AU9" s="1394"/>
      <c r="AV9" s="5"/>
      <c r="AW9" s="15"/>
    </row>
    <row r="10" spans="1:49" x14ac:dyDescent="0.2">
      <c r="A10" s="1396"/>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c r="AM10" s="1394"/>
      <c r="AN10" s="1394"/>
      <c r="AO10" s="1394"/>
      <c r="AP10" s="1394"/>
      <c r="AQ10" s="1394"/>
      <c r="AR10" s="1394"/>
      <c r="AS10" s="1394"/>
      <c r="AT10" s="1394"/>
      <c r="AU10" s="1394"/>
      <c r="AV10" s="5"/>
      <c r="AW10" s="15"/>
    </row>
    <row r="11" spans="1:49" x14ac:dyDescent="0.2">
      <c r="A11" s="1396"/>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c r="AM11" s="1394"/>
      <c r="AN11" s="1394"/>
      <c r="AO11" s="1394"/>
      <c r="AP11" s="1394"/>
      <c r="AQ11" s="1394"/>
      <c r="AR11" s="1394"/>
      <c r="AS11" s="1394"/>
      <c r="AT11" s="1394"/>
      <c r="AU11" s="1394"/>
      <c r="AV11" s="5"/>
      <c r="AW11" s="15"/>
    </row>
    <row r="12" spans="1:49" x14ac:dyDescent="0.2">
      <c r="A12" s="1628"/>
      <c r="B12" s="1629"/>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29"/>
      <c r="AS12" s="1629"/>
      <c r="AT12" s="1629"/>
      <c r="AU12" s="1629"/>
      <c r="AV12" s="6"/>
      <c r="AW12" s="15"/>
    </row>
    <row r="13" spans="1:49" ht="17.45" customHeight="1" x14ac:dyDescent="0.2">
      <c r="A13" s="1089" t="s">
        <v>718</v>
      </c>
      <c r="B13" s="786"/>
      <c r="C13" s="786"/>
      <c r="D13" s="786"/>
      <c r="E13" s="786"/>
      <c r="F13" s="786"/>
      <c r="G13" s="786"/>
      <c r="H13" s="786"/>
      <c r="I13" s="786"/>
      <c r="J13" s="786"/>
      <c r="K13" s="1670"/>
      <c r="L13" s="1623" t="s">
        <v>646</v>
      </c>
      <c r="M13" s="1559"/>
      <c r="N13" s="1541" t="s">
        <v>708</v>
      </c>
      <c r="O13" s="1545"/>
      <c r="P13" s="1545"/>
      <c r="Q13" s="1545"/>
      <c r="R13" s="1545"/>
      <c r="S13" s="1546"/>
      <c r="T13" s="1541" t="s">
        <v>648</v>
      </c>
      <c r="U13" s="1637"/>
      <c r="V13" s="1638"/>
      <c r="W13" s="1541" t="s">
        <v>649</v>
      </c>
      <c r="X13" s="1616"/>
      <c r="Y13" s="1617"/>
      <c r="Z13" s="1541" t="s">
        <v>709</v>
      </c>
      <c r="AA13" s="1637"/>
      <c r="AB13" s="1637"/>
      <c r="AC13" s="1637"/>
      <c r="AD13" s="1637"/>
      <c r="AE13" s="1637"/>
      <c r="AF13" s="1637"/>
      <c r="AG13" s="1638"/>
      <c r="AH13" s="1541" t="s">
        <v>710</v>
      </c>
      <c r="AI13" s="1542"/>
      <c r="AJ13" s="1542"/>
      <c r="AK13" s="1542"/>
      <c r="AL13" s="1542"/>
      <c r="AM13" s="1543"/>
      <c r="AN13" s="1541" t="s">
        <v>711</v>
      </c>
      <c r="AO13" s="1576"/>
      <c r="AP13" s="1576"/>
      <c r="AQ13" s="1576"/>
      <c r="AR13" s="1576"/>
      <c r="AS13" s="1576"/>
      <c r="AT13" s="1576"/>
      <c r="AU13" s="1576"/>
      <c r="AV13" s="1580"/>
      <c r="AW13" s="15"/>
    </row>
    <row r="14" spans="1:49" ht="12" customHeight="1" x14ac:dyDescent="0.2">
      <c r="A14" s="1671"/>
      <c r="B14" s="1390"/>
      <c r="C14" s="1390"/>
      <c r="D14" s="1390"/>
      <c r="E14" s="1390"/>
      <c r="F14" s="1390"/>
      <c r="G14" s="1390"/>
      <c r="H14" s="1390"/>
      <c r="I14" s="1390"/>
      <c r="J14" s="1390"/>
      <c r="K14" s="1672"/>
      <c r="L14" s="1624"/>
      <c r="M14" s="1340"/>
      <c r="N14" s="1417"/>
      <c r="O14" s="1574"/>
      <c r="P14" s="1574"/>
      <c r="Q14" s="1574"/>
      <c r="R14" s="1574"/>
      <c r="S14" s="1575"/>
      <c r="T14" s="1639"/>
      <c r="U14" s="826"/>
      <c r="V14" s="1640"/>
      <c r="W14" s="1618"/>
      <c r="X14" s="1387"/>
      <c r="Y14" s="1619"/>
      <c r="Z14" s="1639"/>
      <c r="AA14" s="826"/>
      <c r="AB14" s="826"/>
      <c r="AC14" s="826"/>
      <c r="AD14" s="826"/>
      <c r="AE14" s="826"/>
      <c r="AF14" s="826"/>
      <c r="AG14" s="1640"/>
      <c r="AH14" s="1658"/>
      <c r="AI14" s="1418"/>
      <c r="AJ14" s="1418"/>
      <c r="AK14" s="1418"/>
      <c r="AL14" s="1418"/>
      <c r="AM14" s="1419"/>
      <c r="AN14" s="1578"/>
      <c r="AO14" s="1579"/>
      <c r="AP14" s="1579"/>
      <c r="AQ14" s="1579"/>
      <c r="AR14" s="1579"/>
      <c r="AS14" s="1579"/>
      <c r="AT14" s="1579"/>
      <c r="AU14" s="1579"/>
      <c r="AV14" s="1580"/>
      <c r="AW14" s="15"/>
    </row>
    <row r="15" spans="1:49" ht="13.5" customHeight="1" x14ac:dyDescent="0.2">
      <c r="A15" s="16"/>
      <c r="B15" s="1"/>
      <c r="C15" s="1"/>
      <c r="D15" s="1"/>
      <c r="E15" s="1636"/>
      <c r="F15" s="1636"/>
      <c r="G15" s="1636"/>
      <c r="H15" s="1636"/>
      <c r="I15" s="1"/>
      <c r="J15" s="1"/>
      <c r="K15" s="1"/>
      <c r="L15" s="1624"/>
      <c r="M15" s="1340"/>
      <c r="N15" s="1417"/>
      <c r="O15" s="1574"/>
      <c r="P15" s="1574"/>
      <c r="Q15" s="1574"/>
      <c r="R15" s="1574"/>
      <c r="S15" s="1575"/>
      <c r="T15" s="1639"/>
      <c r="U15" s="826"/>
      <c r="V15" s="1640"/>
      <c r="W15" s="1618"/>
      <c r="X15" s="1387"/>
      <c r="Y15" s="1619"/>
      <c r="Z15" s="1639"/>
      <c r="AA15" s="826"/>
      <c r="AB15" s="826"/>
      <c r="AC15" s="826"/>
      <c r="AD15" s="826"/>
      <c r="AE15" s="826"/>
      <c r="AF15" s="826"/>
      <c r="AG15" s="1640"/>
      <c r="AH15" s="1658"/>
      <c r="AI15" s="1418"/>
      <c r="AJ15" s="1418"/>
      <c r="AK15" s="1418"/>
      <c r="AL15" s="1418"/>
      <c r="AM15" s="1419"/>
      <c r="AN15" s="1578"/>
      <c r="AO15" s="1579"/>
      <c r="AP15" s="1579"/>
      <c r="AQ15" s="1579"/>
      <c r="AR15" s="1579"/>
      <c r="AS15" s="1579"/>
      <c r="AT15" s="1579"/>
      <c r="AU15" s="1579"/>
      <c r="AV15" s="1580"/>
      <c r="AW15" s="15"/>
    </row>
    <row r="16" spans="1:49" ht="10.15" customHeight="1" x14ac:dyDescent="0.2">
      <c r="A16" s="16"/>
      <c r="B16" s="1"/>
      <c r="C16" s="1"/>
      <c r="D16" s="1"/>
      <c r="E16" s="1"/>
      <c r="F16" s="1"/>
      <c r="G16" s="1"/>
      <c r="H16" s="1"/>
      <c r="I16" s="1"/>
      <c r="J16" s="1"/>
      <c r="K16" s="1"/>
      <c r="L16" s="1625"/>
      <c r="M16" s="1369"/>
      <c r="N16" s="1547"/>
      <c r="O16" s="1548"/>
      <c r="P16" s="1548"/>
      <c r="Q16" s="1548"/>
      <c r="R16" s="1548"/>
      <c r="S16" s="1549"/>
      <c r="T16" s="1641"/>
      <c r="U16" s="1642"/>
      <c r="V16" s="1643"/>
      <c r="W16" s="1620"/>
      <c r="X16" s="1621"/>
      <c r="Y16" s="1622"/>
      <c r="Z16" s="1641"/>
      <c r="AA16" s="1642"/>
      <c r="AB16" s="1642"/>
      <c r="AC16" s="1642"/>
      <c r="AD16" s="1642"/>
      <c r="AE16" s="1642"/>
      <c r="AF16" s="1642"/>
      <c r="AG16" s="1643"/>
      <c r="AH16" s="1420"/>
      <c r="AI16" s="1421"/>
      <c r="AJ16" s="1421"/>
      <c r="AK16" s="1421"/>
      <c r="AL16" s="1421"/>
      <c r="AM16" s="1422"/>
      <c r="AN16" s="1581"/>
      <c r="AO16" s="1582"/>
      <c r="AP16" s="1582"/>
      <c r="AQ16" s="1582"/>
      <c r="AR16" s="1582"/>
      <c r="AS16" s="1582"/>
      <c r="AT16" s="1582"/>
      <c r="AU16" s="1582"/>
      <c r="AV16" s="1583"/>
      <c r="AW16" s="15"/>
    </row>
    <row r="17" spans="1:49" ht="13.35" customHeight="1" x14ac:dyDescent="0.2">
      <c r="A17" s="76"/>
      <c r="B17" s="75" t="s">
        <v>16</v>
      </c>
      <c r="C17" s="75"/>
      <c r="D17" s="75"/>
      <c r="E17" s="75"/>
      <c r="F17" s="75"/>
      <c r="G17" s="75"/>
      <c r="H17" s="75"/>
      <c r="I17" s="75"/>
      <c r="J17" s="75"/>
      <c r="K17" s="75"/>
      <c r="L17" s="1370"/>
      <c r="M17" s="1372"/>
      <c r="N17" s="1588"/>
      <c r="O17" s="1594"/>
      <c r="P17" s="1594"/>
      <c r="Q17" s="1594"/>
      <c r="R17" s="1594"/>
      <c r="S17" s="1595"/>
      <c r="T17" s="1588"/>
      <c r="U17" s="1589"/>
      <c r="V17" s="1590"/>
      <c r="W17" s="1588"/>
      <c r="X17" s="1589"/>
      <c r="Y17" s="1590"/>
      <c r="Z17" s="1602"/>
      <c r="AA17" s="1603"/>
      <c r="AB17" s="1603"/>
      <c r="AC17" s="1603"/>
      <c r="AD17" s="1603"/>
      <c r="AE17" s="1603"/>
      <c r="AF17" s="1603"/>
      <c r="AG17" s="1604"/>
      <c r="AH17" s="1611"/>
      <c r="AI17" s="1594"/>
      <c r="AJ17" s="1594"/>
      <c r="AK17" s="1594"/>
      <c r="AL17" s="1594"/>
      <c r="AM17" s="1595"/>
      <c r="AN17" s="1588"/>
      <c r="AO17" s="1594"/>
      <c r="AP17" s="1594"/>
      <c r="AQ17" s="1594"/>
      <c r="AR17" s="1594"/>
      <c r="AS17" s="1594"/>
      <c r="AT17" s="1594"/>
      <c r="AU17" s="1594"/>
      <c r="AV17" s="1595"/>
      <c r="AW17" s="15"/>
    </row>
    <row r="18" spans="1:49" ht="13.35" customHeight="1" x14ac:dyDescent="0.2">
      <c r="A18" s="72"/>
      <c r="B18" s="1657"/>
      <c r="C18" s="1657"/>
      <c r="D18" s="1657"/>
      <c r="E18" s="1657"/>
      <c r="F18" s="1657"/>
      <c r="G18" s="1657"/>
      <c r="H18" s="1657"/>
      <c r="I18" s="1657"/>
      <c r="J18" s="1657"/>
      <c r="K18" s="1657"/>
      <c r="L18" s="1666"/>
      <c r="M18" s="1667"/>
      <c r="N18" s="1596"/>
      <c r="O18" s="1597"/>
      <c r="P18" s="1597"/>
      <c r="Q18" s="1597"/>
      <c r="R18" s="1597"/>
      <c r="S18" s="1598"/>
      <c r="T18" s="1591"/>
      <c r="U18" s="1592"/>
      <c r="V18" s="1593"/>
      <c r="W18" s="1591"/>
      <c r="X18" s="1592"/>
      <c r="Y18" s="1593"/>
      <c r="Z18" s="1605"/>
      <c r="AA18" s="1606"/>
      <c r="AB18" s="1606"/>
      <c r="AC18" s="1606"/>
      <c r="AD18" s="1606"/>
      <c r="AE18" s="1606"/>
      <c r="AF18" s="1606"/>
      <c r="AG18" s="1607"/>
      <c r="AH18" s="1596"/>
      <c r="AI18" s="1597"/>
      <c r="AJ18" s="1597"/>
      <c r="AK18" s="1597"/>
      <c r="AL18" s="1597"/>
      <c r="AM18" s="1598"/>
      <c r="AN18" s="1596"/>
      <c r="AO18" s="1597"/>
      <c r="AP18" s="1597"/>
      <c r="AQ18" s="1597"/>
      <c r="AR18" s="1597"/>
      <c r="AS18" s="1597"/>
      <c r="AT18" s="1597"/>
      <c r="AU18" s="1597"/>
      <c r="AV18" s="1598"/>
      <c r="AW18" s="15"/>
    </row>
    <row r="19" spans="1:49" ht="13.35" customHeight="1" x14ac:dyDescent="0.2">
      <c r="A19" s="72"/>
      <c r="B19" s="18" t="s">
        <v>712</v>
      </c>
      <c r="C19" s="18"/>
      <c r="D19" s="18"/>
      <c r="E19" s="18"/>
      <c r="F19" s="18"/>
      <c r="G19" s="18"/>
      <c r="H19" s="18"/>
      <c r="I19" s="18"/>
      <c r="J19" s="18"/>
      <c r="K19" s="18"/>
      <c r="L19" s="1666"/>
      <c r="M19" s="1667"/>
      <c r="N19" s="1596"/>
      <c r="O19" s="1597"/>
      <c r="P19" s="1597"/>
      <c r="Q19" s="1597"/>
      <c r="R19" s="1597"/>
      <c r="S19" s="1598"/>
      <c r="T19" s="1591"/>
      <c r="U19" s="1592"/>
      <c r="V19" s="1593"/>
      <c r="W19" s="1591"/>
      <c r="X19" s="1592"/>
      <c r="Y19" s="1593"/>
      <c r="Z19" s="1605"/>
      <c r="AA19" s="1606"/>
      <c r="AB19" s="1606"/>
      <c r="AC19" s="1606"/>
      <c r="AD19" s="1606"/>
      <c r="AE19" s="1606"/>
      <c r="AF19" s="1606"/>
      <c r="AG19" s="1607"/>
      <c r="AH19" s="1596"/>
      <c r="AI19" s="1597"/>
      <c r="AJ19" s="1597"/>
      <c r="AK19" s="1597"/>
      <c r="AL19" s="1597"/>
      <c r="AM19" s="1598"/>
      <c r="AN19" s="1596"/>
      <c r="AO19" s="1597"/>
      <c r="AP19" s="1597"/>
      <c r="AQ19" s="1597"/>
      <c r="AR19" s="1597"/>
      <c r="AS19" s="1597"/>
      <c r="AT19" s="1597"/>
      <c r="AU19" s="1597"/>
      <c r="AV19" s="1598"/>
      <c r="AW19" s="15"/>
    </row>
    <row r="20" spans="1:49" ht="13.35" customHeight="1" x14ac:dyDescent="0.2">
      <c r="A20" s="72"/>
      <c r="B20" s="1657"/>
      <c r="C20" s="1657"/>
      <c r="D20" s="1657"/>
      <c r="E20" s="1657"/>
      <c r="F20" s="1657"/>
      <c r="G20" s="1657"/>
      <c r="H20" s="1657"/>
      <c r="I20" s="1657"/>
      <c r="J20" s="1657"/>
      <c r="K20" s="1657"/>
      <c r="L20" s="1352"/>
      <c r="M20" s="1668"/>
      <c r="N20" s="1599"/>
      <c r="O20" s="1600"/>
      <c r="P20" s="1600"/>
      <c r="Q20" s="1600"/>
      <c r="R20" s="1600"/>
      <c r="S20" s="1601"/>
      <c r="T20" s="1591"/>
      <c r="U20" s="1592"/>
      <c r="V20" s="1593"/>
      <c r="W20" s="1591"/>
      <c r="X20" s="1592"/>
      <c r="Y20" s="1593"/>
      <c r="Z20" s="1605"/>
      <c r="AA20" s="1606"/>
      <c r="AB20" s="1606"/>
      <c r="AC20" s="1606"/>
      <c r="AD20" s="1606"/>
      <c r="AE20" s="1606"/>
      <c r="AF20" s="1606"/>
      <c r="AG20" s="1607"/>
      <c r="AH20" s="1599"/>
      <c r="AI20" s="1600"/>
      <c r="AJ20" s="1600"/>
      <c r="AK20" s="1600"/>
      <c r="AL20" s="1600"/>
      <c r="AM20" s="1601"/>
      <c r="AN20" s="1599"/>
      <c r="AO20" s="1600"/>
      <c r="AP20" s="1600"/>
      <c r="AQ20" s="1600"/>
      <c r="AR20" s="1600"/>
      <c r="AS20" s="1600"/>
      <c r="AT20" s="1600"/>
      <c r="AU20" s="1600"/>
      <c r="AV20" s="1601"/>
      <c r="AW20" s="15"/>
    </row>
    <row r="21" spans="1:49" ht="13.35" customHeight="1" x14ac:dyDescent="0.2">
      <c r="A21" s="76"/>
      <c r="B21" s="75" t="s">
        <v>16</v>
      </c>
      <c r="C21" s="75"/>
      <c r="D21" s="75"/>
      <c r="E21" s="75"/>
      <c r="F21" s="75"/>
      <c r="G21" s="75"/>
      <c r="H21" s="75"/>
      <c r="I21" s="75"/>
      <c r="J21" s="75"/>
      <c r="K21" s="75"/>
      <c r="L21" s="1370"/>
      <c r="M21" s="1372"/>
      <c r="N21" s="1588"/>
      <c r="O21" s="1594"/>
      <c r="P21" s="1594"/>
      <c r="Q21" s="1594"/>
      <c r="R21" s="1594"/>
      <c r="S21" s="1595"/>
      <c r="T21" s="1588"/>
      <c r="U21" s="1589"/>
      <c r="V21" s="1590"/>
      <c r="W21" s="1588"/>
      <c r="X21" s="1589"/>
      <c r="Y21" s="1590"/>
      <c r="Z21" s="1602"/>
      <c r="AA21" s="1603"/>
      <c r="AB21" s="1603"/>
      <c r="AC21" s="1603"/>
      <c r="AD21" s="1603"/>
      <c r="AE21" s="1603"/>
      <c r="AF21" s="1603"/>
      <c r="AG21" s="1604"/>
      <c r="AH21" s="1611"/>
      <c r="AI21" s="1594"/>
      <c r="AJ21" s="1594"/>
      <c r="AK21" s="1594"/>
      <c r="AL21" s="1594"/>
      <c r="AM21" s="1595"/>
      <c r="AN21" s="1588"/>
      <c r="AO21" s="1594"/>
      <c r="AP21" s="1594"/>
      <c r="AQ21" s="1594"/>
      <c r="AR21" s="1594"/>
      <c r="AS21" s="1594"/>
      <c r="AT21" s="1594"/>
      <c r="AU21" s="1594"/>
      <c r="AV21" s="1595"/>
      <c r="AW21" s="15"/>
    </row>
    <row r="22" spans="1:49" ht="13.35" customHeight="1" x14ac:dyDescent="0.2">
      <c r="A22" s="72"/>
      <c r="B22" s="1657"/>
      <c r="C22" s="1657"/>
      <c r="D22" s="1657"/>
      <c r="E22" s="1657"/>
      <c r="F22" s="1657"/>
      <c r="G22" s="1657"/>
      <c r="H22" s="1657"/>
      <c r="I22" s="1657"/>
      <c r="J22" s="1657"/>
      <c r="K22" s="1657"/>
      <c r="L22" s="1666"/>
      <c r="M22" s="1667"/>
      <c r="N22" s="1596"/>
      <c r="O22" s="1597"/>
      <c r="P22" s="1597"/>
      <c r="Q22" s="1597"/>
      <c r="R22" s="1597"/>
      <c r="S22" s="1598"/>
      <c r="T22" s="1591"/>
      <c r="U22" s="1592"/>
      <c r="V22" s="1593"/>
      <c r="W22" s="1591"/>
      <c r="X22" s="1592"/>
      <c r="Y22" s="1593"/>
      <c r="Z22" s="1605"/>
      <c r="AA22" s="1606"/>
      <c r="AB22" s="1606"/>
      <c r="AC22" s="1606"/>
      <c r="AD22" s="1606"/>
      <c r="AE22" s="1606"/>
      <c r="AF22" s="1606"/>
      <c r="AG22" s="1607"/>
      <c r="AH22" s="1596"/>
      <c r="AI22" s="1597"/>
      <c r="AJ22" s="1597"/>
      <c r="AK22" s="1597"/>
      <c r="AL22" s="1597"/>
      <c r="AM22" s="1598"/>
      <c r="AN22" s="1596"/>
      <c r="AO22" s="1597"/>
      <c r="AP22" s="1597"/>
      <c r="AQ22" s="1597"/>
      <c r="AR22" s="1597"/>
      <c r="AS22" s="1597"/>
      <c r="AT22" s="1597"/>
      <c r="AU22" s="1597"/>
      <c r="AV22" s="1598"/>
      <c r="AW22" s="15"/>
    </row>
    <row r="23" spans="1:49" ht="13.35" customHeight="1" x14ac:dyDescent="0.2">
      <c r="A23" s="72"/>
      <c r="B23" s="18" t="s">
        <v>712</v>
      </c>
      <c r="C23" s="18"/>
      <c r="D23" s="18"/>
      <c r="E23" s="18"/>
      <c r="F23" s="18"/>
      <c r="G23" s="18"/>
      <c r="H23" s="18"/>
      <c r="I23" s="18"/>
      <c r="J23" s="18"/>
      <c r="K23" s="18"/>
      <c r="L23" s="1666"/>
      <c r="M23" s="1667"/>
      <c r="N23" s="1596"/>
      <c r="O23" s="1597"/>
      <c r="P23" s="1597"/>
      <c r="Q23" s="1597"/>
      <c r="R23" s="1597"/>
      <c r="S23" s="1598"/>
      <c r="T23" s="1591"/>
      <c r="U23" s="1592"/>
      <c r="V23" s="1593"/>
      <c r="W23" s="1591"/>
      <c r="X23" s="1592"/>
      <c r="Y23" s="1593"/>
      <c r="Z23" s="1605"/>
      <c r="AA23" s="1606"/>
      <c r="AB23" s="1606"/>
      <c r="AC23" s="1606"/>
      <c r="AD23" s="1606"/>
      <c r="AE23" s="1606"/>
      <c r="AF23" s="1606"/>
      <c r="AG23" s="1607"/>
      <c r="AH23" s="1596"/>
      <c r="AI23" s="1597"/>
      <c r="AJ23" s="1597"/>
      <c r="AK23" s="1597"/>
      <c r="AL23" s="1597"/>
      <c r="AM23" s="1598"/>
      <c r="AN23" s="1596"/>
      <c r="AO23" s="1597"/>
      <c r="AP23" s="1597"/>
      <c r="AQ23" s="1597"/>
      <c r="AR23" s="1597"/>
      <c r="AS23" s="1597"/>
      <c r="AT23" s="1597"/>
      <c r="AU23" s="1597"/>
      <c r="AV23" s="1598"/>
      <c r="AW23" s="15"/>
    </row>
    <row r="24" spans="1:49" ht="13.35" customHeight="1" x14ac:dyDescent="0.2">
      <c r="A24" s="72"/>
      <c r="B24" s="1657"/>
      <c r="C24" s="1657"/>
      <c r="D24" s="1657"/>
      <c r="E24" s="1657"/>
      <c r="F24" s="1657"/>
      <c r="G24" s="1657"/>
      <c r="H24" s="1657"/>
      <c r="I24" s="1657"/>
      <c r="J24" s="1657"/>
      <c r="K24" s="1657"/>
      <c r="L24" s="1352"/>
      <c r="M24" s="1668"/>
      <c r="N24" s="1599"/>
      <c r="O24" s="1600"/>
      <c r="P24" s="1600"/>
      <c r="Q24" s="1600"/>
      <c r="R24" s="1600"/>
      <c r="S24" s="1601"/>
      <c r="T24" s="1591"/>
      <c r="U24" s="1592"/>
      <c r="V24" s="1593"/>
      <c r="W24" s="1591"/>
      <c r="X24" s="1592"/>
      <c r="Y24" s="1593"/>
      <c r="Z24" s="1605"/>
      <c r="AA24" s="1606"/>
      <c r="AB24" s="1606"/>
      <c r="AC24" s="1606"/>
      <c r="AD24" s="1606"/>
      <c r="AE24" s="1606"/>
      <c r="AF24" s="1606"/>
      <c r="AG24" s="1607"/>
      <c r="AH24" s="1599"/>
      <c r="AI24" s="1600"/>
      <c r="AJ24" s="1600"/>
      <c r="AK24" s="1600"/>
      <c r="AL24" s="1600"/>
      <c r="AM24" s="1601"/>
      <c r="AN24" s="1599"/>
      <c r="AO24" s="1600"/>
      <c r="AP24" s="1600"/>
      <c r="AQ24" s="1600"/>
      <c r="AR24" s="1600"/>
      <c r="AS24" s="1600"/>
      <c r="AT24" s="1600"/>
      <c r="AU24" s="1600"/>
      <c r="AV24" s="1601"/>
      <c r="AW24" s="15"/>
    </row>
    <row r="25" spans="1:49" ht="13.35" customHeight="1" x14ac:dyDescent="0.2">
      <c r="A25" s="76"/>
      <c r="B25" s="75" t="s">
        <v>16</v>
      </c>
      <c r="C25" s="75"/>
      <c r="D25" s="75"/>
      <c r="E25" s="75"/>
      <c r="F25" s="75"/>
      <c r="G25" s="75"/>
      <c r="H25" s="75"/>
      <c r="I25" s="75"/>
      <c r="J25" s="75"/>
      <c r="K25" s="75"/>
      <c r="L25" s="1370"/>
      <c r="M25" s="1372"/>
      <c r="N25" s="1588"/>
      <c r="O25" s="1594"/>
      <c r="P25" s="1594"/>
      <c r="Q25" s="1594"/>
      <c r="R25" s="1594"/>
      <c r="S25" s="1595"/>
      <c r="T25" s="1588"/>
      <c r="U25" s="1589"/>
      <c r="V25" s="1590"/>
      <c r="W25" s="1588"/>
      <c r="X25" s="1589"/>
      <c r="Y25" s="1590"/>
      <c r="Z25" s="1602"/>
      <c r="AA25" s="1603"/>
      <c r="AB25" s="1603"/>
      <c r="AC25" s="1603"/>
      <c r="AD25" s="1603"/>
      <c r="AE25" s="1603"/>
      <c r="AF25" s="1603"/>
      <c r="AG25" s="1604"/>
      <c r="AH25" s="1611"/>
      <c r="AI25" s="1594"/>
      <c r="AJ25" s="1594"/>
      <c r="AK25" s="1594"/>
      <c r="AL25" s="1594"/>
      <c r="AM25" s="1595"/>
      <c r="AN25" s="1588"/>
      <c r="AO25" s="1594"/>
      <c r="AP25" s="1594"/>
      <c r="AQ25" s="1594"/>
      <c r="AR25" s="1594"/>
      <c r="AS25" s="1594"/>
      <c r="AT25" s="1594"/>
      <c r="AU25" s="1594"/>
      <c r="AV25" s="1595"/>
      <c r="AW25" s="15"/>
    </row>
    <row r="26" spans="1:49" ht="13.35" customHeight="1" x14ac:dyDescent="0.2">
      <c r="A26" s="72"/>
      <c r="B26" s="1657"/>
      <c r="C26" s="1657"/>
      <c r="D26" s="1657"/>
      <c r="E26" s="1657"/>
      <c r="F26" s="1657"/>
      <c r="G26" s="1657"/>
      <c r="H26" s="1657"/>
      <c r="I26" s="1657"/>
      <c r="J26" s="1657"/>
      <c r="K26" s="1657"/>
      <c r="L26" s="1666"/>
      <c r="M26" s="1667"/>
      <c r="N26" s="1596"/>
      <c r="O26" s="1597"/>
      <c r="P26" s="1597"/>
      <c r="Q26" s="1597"/>
      <c r="R26" s="1597"/>
      <c r="S26" s="1598"/>
      <c r="T26" s="1591"/>
      <c r="U26" s="1592"/>
      <c r="V26" s="1593"/>
      <c r="W26" s="1591"/>
      <c r="X26" s="1592"/>
      <c r="Y26" s="1593"/>
      <c r="Z26" s="1605"/>
      <c r="AA26" s="1606"/>
      <c r="AB26" s="1606"/>
      <c r="AC26" s="1606"/>
      <c r="AD26" s="1606"/>
      <c r="AE26" s="1606"/>
      <c r="AF26" s="1606"/>
      <c r="AG26" s="1607"/>
      <c r="AH26" s="1596"/>
      <c r="AI26" s="1597"/>
      <c r="AJ26" s="1597"/>
      <c r="AK26" s="1597"/>
      <c r="AL26" s="1597"/>
      <c r="AM26" s="1598"/>
      <c r="AN26" s="1596"/>
      <c r="AO26" s="1597"/>
      <c r="AP26" s="1597"/>
      <c r="AQ26" s="1597"/>
      <c r="AR26" s="1597"/>
      <c r="AS26" s="1597"/>
      <c r="AT26" s="1597"/>
      <c r="AU26" s="1597"/>
      <c r="AV26" s="1598"/>
      <c r="AW26" s="15"/>
    </row>
    <row r="27" spans="1:49" ht="13.35" customHeight="1" x14ac:dyDescent="0.2">
      <c r="A27" s="72"/>
      <c r="B27" s="18" t="s">
        <v>712</v>
      </c>
      <c r="C27" s="18"/>
      <c r="D27" s="18"/>
      <c r="E27" s="18"/>
      <c r="F27" s="18"/>
      <c r="G27" s="18"/>
      <c r="H27" s="18"/>
      <c r="I27" s="18"/>
      <c r="J27" s="18"/>
      <c r="K27" s="18"/>
      <c r="L27" s="1666"/>
      <c r="M27" s="1667"/>
      <c r="N27" s="1596"/>
      <c r="O27" s="1597"/>
      <c r="P27" s="1597"/>
      <c r="Q27" s="1597"/>
      <c r="R27" s="1597"/>
      <c r="S27" s="1598"/>
      <c r="T27" s="1591"/>
      <c r="U27" s="1592"/>
      <c r="V27" s="1593"/>
      <c r="W27" s="1591"/>
      <c r="X27" s="1592"/>
      <c r="Y27" s="1593"/>
      <c r="Z27" s="1605"/>
      <c r="AA27" s="1606"/>
      <c r="AB27" s="1606"/>
      <c r="AC27" s="1606"/>
      <c r="AD27" s="1606"/>
      <c r="AE27" s="1606"/>
      <c r="AF27" s="1606"/>
      <c r="AG27" s="1607"/>
      <c r="AH27" s="1596"/>
      <c r="AI27" s="1597"/>
      <c r="AJ27" s="1597"/>
      <c r="AK27" s="1597"/>
      <c r="AL27" s="1597"/>
      <c r="AM27" s="1598"/>
      <c r="AN27" s="1596"/>
      <c r="AO27" s="1597"/>
      <c r="AP27" s="1597"/>
      <c r="AQ27" s="1597"/>
      <c r="AR27" s="1597"/>
      <c r="AS27" s="1597"/>
      <c r="AT27" s="1597"/>
      <c r="AU27" s="1597"/>
      <c r="AV27" s="1598"/>
      <c r="AW27" s="15"/>
    </row>
    <row r="28" spans="1:49" ht="13.35" customHeight="1" x14ac:dyDescent="0.2">
      <c r="A28" s="72"/>
      <c r="B28" s="1657"/>
      <c r="C28" s="1657"/>
      <c r="D28" s="1657"/>
      <c r="E28" s="1657"/>
      <c r="F28" s="1657"/>
      <c r="G28" s="1657"/>
      <c r="H28" s="1657"/>
      <c r="I28" s="1657"/>
      <c r="J28" s="1657"/>
      <c r="K28" s="1657"/>
      <c r="L28" s="1352"/>
      <c r="M28" s="1668"/>
      <c r="N28" s="1599"/>
      <c r="O28" s="1600"/>
      <c r="P28" s="1600"/>
      <c r="Q28" s="1600"/>
      <c r="R28" s="1600"/>
      <c r="S28" s="1601"/>
      <c r="T28" s="1591"/>
      <c r="U28" s="1592"/>
      <c r="V28" s="1593"/>
      <c r="W28" s="1591"/>
      <c r="X28" s="1592"/>
      <c r="Y28" s="1593"/>
      <c r="Z28" s="1605"/>
      <c r="AA28" s="1606"/>
      <c r="AB28" s="1606"/>
      <c r="AC28" s="1606"/>
      <c r="AD28" s="1606"/>
      <c r="AE28" s="1606"/>
      <c r="AF28" s="1606"/>
      <c r="AG28" s="1607"/>
      <c r="AH28" s="1599"/>
      <c r="AI28" s="1600"/>
      <c r="AJ28" s="1600"/>
      <c r="AK28" s="1600"/>
      <c r="AL28" s="1600"/>
      <c r="AM28" s="1601"/>
      <c r="AN28" s="1599"/>
      <c r="AO28" s="1600"/>
      <c r="AP28" s="1600"/>
      <c r="AQ28" s="1600"/>
      <c r="AR28" s="1600"/>
      <c r="AS28" s="1600"/>
      <c r="AT28" s="1600"/>
      <c r="AU28" s="1600"/>
      <c r="AV28" s="1601"/>
      <c r="AW28" s="15"/>
    </row>
    <row r="29" spans="1:49" ht="13.35" customHeight="1" x14ac:dyDescent="0.2">
      <c r="A29" s="76"/>
      <c r="B29" s="75" t="s">
        <v>16</v>
      </c>
      <c r="C29" s="75"/>
      <c r="D29" s="75"/>
      <c r="E29" s="75"/>
      <c r="F29" s="75"/>
      <c r="G29" s="75"/>
      <c r="H29" s="75"/>
      <c r="I29" s="75"/>
      <c r="J29" s="75"/>
      <c r="K29" s="75"/>
      <c r="L29" s="1370"/>
      <c r="M29" s="1372"/>
      <c r="N29" s="1588"/>
      <c r="O29" s="1594"/>
      <c r="P29" s="1594"/>
      <c r="Q29" s="1594"/>
      <c r="R29" s="1594"/>
      <c r="S29" s="1595"/>
      <c r="T29" s="1588"/>
      <c r="U29" s="1589"/>
      <c r="V29" s="1590"/>
      <c r="W29" s="1588"/>
      <c r="X29" s="1589"/>
      <c r="Y29" s="1590"/>
      <c r="Z29" s="1602"/>
      <c r="AA29" s="1603"/>
      <c r="AB29" s="1603"/>
      <c r="AC29" s="1603"/>
      <c r="AD29" s="1603"/>
      <c r="AE29" s="1603"/>
      <c r="AF29" s="1603"/>
      <c r="AG29" s="1604"/>
      <c r="AH29" s="1611"/>
      <c r="AI29" s="1594"/>
      <c r="AJ29" s="1594"/>
      <c r="AK29" s="1594"/>
      <c r="AL29" s="1594"/>
      <c r="AM29" s="1595"/>
      <c r="AN29" s="1588"/>
      <c r="AO29" s="1594"/>
      <c r="AP29" s="1594"/>
      <c r="AQ29" s="1594"/>
      <c r="AR29" s="1594"/>
      <c r="AS29" s="1594"/>
      <c r="AT29" s="1594"/>
      <c r="AU29" s="1594"/>
      <c r="AV29" s="1595"/>
      <c r="AW29" s="15"/>
    </row>
    <row r="30" spans="1:49" ht="13.35" customHeight="1" x14ac:dyDescent="0.2">
      <c r="A30" s="72"/>
      <c r="B30" s="1657"/>
      <c r="C30" s="1657"/>
      <c r="D30" s="1657"/>
      <c r="E30" s="1657"/>
      <c r="F30" s="1657"/>
      <c r="G30" s="1657"/>
      <c r="H30" s="1657"/>
      <c r="I30" s="1657"/>
      <c r="J30" s="1657"/>
      <c r="K30" s="1657"/>
      <c r="L30" s="1666"/>
      <c r="M30" s="1667"/>
      <c r="N30" s="1596"/>
      <c r="O30" s="1597"/>
      <c r="P30" s="1597"/>
      <c r="Q30" s="1597"/>
      <c r="R30" s="1597"/>
      <c r="S30" s="1598"/>
      <c r="T30" s="1591"/>
      <c r="U30" s="1592"/>
      <c r="V30" s="1593"/>
      <c r="W30" s="1591"/>
      <c r="X30" s="1592"/>
      <c r="Y30" s="1593"/>
      <c r="Z30" s="1605"/>
      <c r="AA30" s="1606"/>
      <c r="AB30" s="1606"/>
      <c r="AC30" s="1606"/>
      <c r="AD30" s="1606"/>
      <c r="AE30" s="1606"/>
      <c r="AF30" s="1606"/>
      <c r="AG30" s="1607"/>
      <c r="AH30" s="1596"/>
      <c r="AI30" s="1597"/>
      <c r="AJ30" s="1597"/>
      <c r="AK30" s="1597"/>
      <c r="AL30" s="1597"/>
      <c r="AM30" s="1598"/>
      <c r="AN30" s="1596"/>
      <c r="AO30" s="1597"/>
      <c r="AP30" s="1597"/>
      <c r="AQ30" s="1597"/>
      <c r="AR30" s="1597"/>
      <c r="AS30" s="1597"/>
      <c r="AT30" s="1597"/>
      <c r="AU30" s="1597"/>
      <c r="AV30" s="1598"/>
      <c r="AW30" s="15"/>
    </row>
    <row r="31" spans="1:49" ht="13.35" customHeight="1" x14ac:dyDescent="0.2">
      <c r="A31" s="72"/>
      <c r="B31" s="18" t="s">
        <v>712</v>
      </c>
      <c r="C31" s="18"/>
      <c r="D31" s="18"/>
      <c r="E31" s="18"/>
      <c r="F31" s="18"/>
      <c r="G31" s="18"/>
      <c r="H31" s="18"/>
      <c r="I31" s="18"/>
      <c r="J31" s="18"/>
      <c r="K31" s="18"/>
      <c r="L31" s="1666"/>
      <c r="M31" s="1667"/>
      <c r="N31" s="1596"/>
      <c r="O31" s="1597"/>
      <c r="P31" s="1597"/>
      <c r="Q31" s="1597"/>
      <c r="R31" s="1597"/>
      <c r="S31" s="1598"/>
      <c r="T31" s="1591"/>
      <c r="U31" s="1592"/>
      <c r="V31" s="1593"/>
      <c r="W31" s="1591"/>
      <c r="X31" s="1592"/>
      <c r="Y31" s="1593"/>
      <c r="Z31" s="1605"/>
      <c r="AA31" s="1606"/>
      <c r="AB31" s="1606"/>
      <c r="AC31" s="1606"/>
      <c r="AD31" s="1606"/>
      <c r="AE31" s="1606"/>
      <c r="AF31" s="1606"/>
      <c r="AG31" s="1607"/>
      <c r="AH31" s="1596"/>
      <c r="AI31" s="1597"/>
      <c r="AJ31" s="1597"/>
      <c r="AK31" s="1597"/>
      <c r="AL31" s="1597"/>
      <c r="AM31" s="1598"/>
      <c r="AN31" s="1596"/>
      <c r="AO31" s="1597"/>
      <c r="AP31" s="1597"/>
      <c r="AQ31" s="1597"/>
      <c r="AR31" s="1597"/>
      <c r="AS31" s="1597"/>
      <c r="AT31" s="1597"/>
      <c r="AU31" s="1597"/>
      <c r="AV31" s="1598"/>
      <c r="AW31" s="15"/>
    </row>
    <row r="32" spans="1:49" ht="13.35" customHeight="1" x14ac:dyDescent="0.2">
      <c r="A32" s="74"/>
      <c r="B32" s="1657"/>
      <c r="C32" s="1657"/>
      <c r="D32" s="1657"/>
      <c r="E32" s="1657"/>
      <c r="F32" s="1657"/>
      <c r="G32" s="1657"/>
      <c r="H32" s="1657"/>
      <c r="I32" s="1657"/>
      <c r="J32" s="1657"/>
      <c r="K32" s="1657"/>
      <c r="L32" s="1352"/>
      <c r="M32" s="1668"/>
      <c r="N32" s="1599"/>
      <c r="O32" s="1600"/>
      <c r="P32" s="1600"/>
      <c r="Q32" s="1600"/>
      <c r="R32" s="1600"/>
      <c r="S32" s="1601"/>
      <c r="T32" s="1648"/>
      <c r="U32" s="1649"/>
      <c r="V32" s="1650"/>
      <c r="W32" s="1648"/>
      <c r="X32" s="1649"/>
      <c r="Y32" s="1650"/>
      <c r="Z32" s="1608"/>
      <c r="AA32" s="1609"/>
      <c r="AB32" s="1609"/>
      <c r="AC32" s="1609"/>
      <c r="AD32" s="1609"/>
      <c r="AE32" s="1609"/>
      <c r="AF32" s="1609"/>
      <c r="AG32" s="1610"/>
      <c r="AH32" s="1599"/>
      <c r="AI32" s="1600"/>
      <c r="AJ32" s="1600"/>
      <c r="AK32" s="1600"/>
      <c r="AL32" s="1600"/>
      <c r="AM32" s="1601"/>
      <c r="AN32" s="1599"/>
      <c r="AO32" s="1600"/>
      <c r="AP32" s="1600"/>
      <c r="AQ32" s="1600"/>
      <c r="AR32" s="1600"/>
      <c r="AS32" s="1600"/>
      <c r="AT32" s="1600"/>
      <c r="AU32" s="1600"/>
      <c r="AV32" s="1601"/>
      <c r="AW32" s="15"/>
    </row>
    <row r="33" spans="1:49" ht="13.15" customHeight="1" x14ac:dyDescent="0.2">
      <c r="A33" s="76"/>
      <c r="B33" s="75" t="s">
        <v>16</v>
      </c>
      <c r="C33" s="75"/>
      <c r="D33" s="75"/>
      <c r="E33" s="75"/>
      <c r="F33" s="75"/>
      <c r="G33" s="75"/>
      <c r="H33" s="75"/>
      <c r="I33" s="75"/>
      <c r="J33" s="75"/>
      <c r="K33" s="75"/>
      <c r="L33" s="1370"/>
      <c r="M33" s="1372"/>
      <c r="N33" s="1588"/>
      <c r="O33" s="1594"/>
      <c r="P33" s="1594"/>
      <c r="Q33" s="1594"/>
      <c r="R33" s="1594"/>
      <c r="S33" s="1595"/>
      <c r="T33" s="1588"/>
      <c r="U33" s="1589"/>
      <c r="V33" s="1590"/>
      <c r="W33" s="1588"/>
      <c r="X33" s="1589"/>
      <c r="Y33" s="1590"/>
      <c r="Z33" s="1602"/>
      <c r="AA33" s="1603"/>
      <c r="AB33" s="1603"/>
      <c r="AC33" s="1603"/>
      <c r="AD33" s="1603"/>
      <c r="AE33" s="1603"/>
      <c r="AF33" s="1603"/>
      <c r="AG33" s="1604"/>
      <c r="AH33" s="1611"/>
      <c r="AI33" s="1594"/>
      <c r="AJ33" s="1594"/>
      <c r="AK33" s="1594"/>
      <c r="AL33" s="1594"/>
      <c r="AM33" s="1595"/>
      <c r="AN33" s="1588"/>
      <c r="AO33" s="1594"/>
      <c r="AP33" s="1594"/>
      <c r="AQ33" s="1594"/>
      <c r="AR33" s="1594"/>
      <c r="AS33" s="1594"/>
      <c r="AT33" s="1594"/>
      <c r="AU33" s="1594"/>
      <c r="AV33" s="1595"/>
      <c r="AW33" s="15"/>
    </row>
    <row r="34" spans="1:49" ht="15" customHeight="1" x14ac:dyDescent="0.2">
      <c r="A34" s="72"/>
      <c r="B34" s="1657"/>
      <c r="C34" s="1657"/>
      <c r="D34" s="1657"/>
      <c r="E34" s="1657"/>
      <c r="F34" s="1657"/>
      <c r="G34" s="1657"/>
      <c r="H34" s="1657"/>
      <c r="I34" s="1657"/>
      <c r="J34" s="1657"/>
      <c r="K34" s="1657"/>
      <c r="L34" s="1666"/>
      <c r="M34" s="1667"/>
      <c r="N34" s="1596"/>
      <c r="O34" s="1597"/>
      <c r="P34" s="1597"/>
      <c r="Q34" s="1597"/>
      <c r="R34" s="1597"/>
      <c r="S34" s="1598"/>
      <c r="T34" s="1591"/>
      <c r="U34" s="1592"/>
      <c r="V34" s="1593"/>
      <c r="W34" s="1591"/>
      <c r="X34" s="1592"/>
      <c r="Y34" s="1593"/>
      <c r="Z34" s="1605"/>
      <c r="AA34" s="1606"/>
      <c r="AB34" s="1606"/>
      <c r="AC34" s="1606"/>
      <c r="AD34" s="1606"/>
      <c r="AE34" s="1606"/>
      <c r="AF34" s="1606"/>
      <c r="AG34" s="1607"/>
      <c r="AH34" s="1596"/>
      <c r="AI34" s="1597"/>
      <c r="AJ34" s="1597"/>
      <c r="AK34" s="1597"/>
      <c r="AL34" s="1597"/>
      <c r="AM34" s="1598"/>
      <c r="AN34" s="1596"/>
      <c r="AO34" s="1597"/>
      <c r="AP34" s="1597"/>
      <c r="AQ34" s="1597"/>
      <c r="AR34" s="1597"/>
      <c r="AS34" s="1597"/>
      <c r="AT34" s="1597"/>
      <c r="AU34" s="1597"/>
      <c r="AV34" s="1598"/>
      <c r="AW34" s="15"/>
    </row>
    <row r="35" spans="1:49" ht="13.9" customHeight="1" x14ac:dyDescent="0.2">
      <c r="A35" s="72"/>
      <c r="B35" s="18" t="s">
        <v>712</v>
      </c>
      <c r="C35" s="18"/>
      <c r="D35" s="18"/>
      <c r="E35" s="18"/>
      <c r="F35" s="18"/>
      <c r="G35" s="18"/>
      <c r="H35" s="18"/>
      <c r="I35" s="18"/>
      <c r="J35" s="18"/>
      <c r="K35" s="18"/>
      <c r="L35" s="1666"/>
      <c r="M35" s="1667"/>
      <c r="N35" s="1596"/>
      <c r="O35" s="1597"/>
      <c r="P35" s="1597"/>
      <c r="Q35" s="1597"/>
      <c r="R35" s="1597"/>
      <c r="S35" s="1598"/>
      <c r="T35" s="1591"/>
      <c r="U35" s="1592"/>
      <c r="V35" s="1593"/>
      <c r="W35" s="1591"/>
      <c r="X35" s="1592"/>
      <c r="Y35" s="1593"/>
      <c r="Z35" s="1605"/>
      <c r="AA35" s="1606"/>
      <c r="AB35" s="1606"/>
      <c r="AC35" s="1606"/>
      <c r="AD35" s="1606"/>
      <c r="AE35" s="1606"/>
      <c r="AF35" s="1606"/>
      <c r="AG35" s="1607"/>
      <c r="AH35" s="1596"/>
      <c r="AI35" s="1597"/>
      <c r="AJ35" s="1597"/>
      <c r="AK35" s="1597"/>
      <c r="AL35" s="1597"/>
      <c r="AM35" s="1598"/>
      <c r="AN35" s="1596"/>
      <c r="AO35" s="1597"/>
      <c r="AP35" s="1597"/>
      <c r="AQ35" s="1597"/>
      <c r="AR35" s="1597"/>
      <c r="AS35" s="1597"/>
      <c r="AT35" s="1597"/>
      <c r="AU35" s="1597"/>
      <c r="AV35" s="1598"/>
      <c r="AW35" s="15"/>
    </row>
    <row r="36" spans="1:49" ht="18" customHeight="1" x14ac:dyDescent="0.2">
      <c r="A36" s="74"/>
      <c r="B36" s="1657"/>
      <c r="C36" s="1657"/>
      <c r="D36" s="1657"/>
      <c r="E36" s="1657"/>
      <c r="F36" s="1657"/>
      <c r="G36" s="1657"/>
      <c r="H36" s="1657"/>
      <c r="I36" s="1657"/>
      <c r="J36" s="1657"/>
      <c r="K36" s="1657"/>
      <c r="L36" s="1352"/>
      <c r="M36" s="1668"/>
      <c r="N36" s="1599"/>
      <c r="O36" s="1600"/>
      <c r="P36" s="1600"/>
      <c r="Q36" s="1600"/>
      <c r="R36" s="1600"/>
      <c r="S36" s="1601"/>
      <c r="T36" s="1648"/>
      <c r="U36" s="1649"/>
      <c r="V36" s="1650"/>
      <c r="W36" s="1648"/>
      <c r="X36" s="1649"/>
      <c r="Y36" s="1650"/>
      <c r="Z36" s="1608"/>
      <c r="AA36" s="1609"/>
      <c r="AB36" s="1609"/>
      <c r="AC36" s="1609"/>
      <c r="AD36" s="1609"/>
      <c r="AE36" s="1609"/>
      <c r="AF36" s="1609"/>
      <c r="AG36" s="1610"/>
      <c r="AH36" s="1599"/>
      <c r="AI36" s="1600"/>
      <c r="AJ36" s="1600"/>
      <c r="AK36" s="1600"/>
      <c r="AL36" s="1600"/>
      <c r="AM36" s="1601"/>
      <c r="AN36" s="1599"/>
      <c r="AO36" s="1600"/>
      <c r="AP36" s="1600"/>
      <c r="AQ36" s="1600"/>
      <c r="AR36" s="1600"/>
      <c r="AS36" s="1600"/>
      <c r="AT36" s="1600"/>
      <c r="AU36" s="1600"/>
      <c r="AV36" s="1601"/>
      <c r="AW36" s="15"/>
    </row>
    <row r="37" spans="1:49" ht="9" customHeight="1" x14ac:dyDescent="0.2">
      <c r="A37" s="15"/>
      <c r="B37" s="1645"/>
      <c r="C37" s="1645"/>
      <c r="D37" s="1645"/>
      <c r="E37" s="1645"/>
      <c r="F37" s="1645"/>
      <c r="G37" s="1645"/>
      <c r="H37" s="1645"/>
      <c r="I37" s="1645"/>
      <c r="K37" s="1646"/>
      <c r="L37" s="1646"/>
      <c r="M37" s="1646"/>
      <c r="N37" s="1646"/>
      <c r="P37" s="1647"/>
      <c r="Q37" s="1647"/>
      <c r="R37" s="1647"/>
      <c r="S37" s="1647"/>
      <c r="T37" s="1647"/>
      <c r="U37" s="1647"/>
      <c r="V37" s="73"/>
      <c r="W37" s="1647"/>
      <c r="X37" s="1647"/>
      <c r="Y37" s="1647"/>
      <c r="Z37" s="1647"/>
      <c r="AA37" s="1647"/>
      <c r="AB37" s="1647"/>
      <c r="AC37" s="1647"/>
      <c r="AF37" s="1644"/>
      <c r="AG37" s="1644"/>
      <c r="AH37" s="1644"/>
      <c r="AI37" s="1644"/>
      <c r="AJ37" s="1644"/>
      <c r="AK37" s="1644"/>
      <c r="AN37" s="1644"/>
      <c r="AO37" s="1644"/>
      <c r="AP37" s="1644"/>
      <c r="AQ37" s="1644"/>
      <c r="AR37" s="1644"/>
      <c r="AS37" s="1644"/>
      <c r="AV37" s="5"/>
      <c r="AW37" s="15"/>
    </row>
    <row r="38" spans="1:49" ht="6" customHeight="1" x14ac:dyDescent="0.2">
      <c r="A38" s="6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5"/>
      <c r="AW38" s="15"/>
    </row>
    <row r="39" spans="1:49" ht="18" customHeight="1" x14ac:dyDescent="0.2">
      <c r="A39" s="1659" t="s">
        <v>719</v>
      </c>
      <c r="B39" s="1660"/>
      <c r="C39" s="1660"/>
      <c r="D39" s="1660"/>
      <c r="E39" s="1660"/>
      <c r="F39" s="1660"/>
      <c r="G39" s="1660"/>
      <c r="H39" s="1660"/>
      <c r="I39" s="1660"/>
      <c r="J39" s="1660"/>
      <c r="K39" s="1660"/>
      <c r="L39" s="1660"/>
      <c r="M39" s="1660"/>
      <c r="N39" s="1660"/>
      <c r="O39" s="1660"/>
      <c r="P39" s="1660"/>
      <c r="Q39" s="1660"/>
      <c r="R39" s="1660"/>
      <c r="S39" s="1660"/>
      <c r="T39" s="1660"/>
      <c r="U39" s="1660"/>
      <c r="V39" s="1660"/>
      <c r="W39" s="1660"/>
      <c r="X39" s="1660"/>
      <c r="Y39" s="1660"/>
      <c r="Z39" s="1660"/>
      <c r="AA39" s="1660"/>
      <c r="AB39" s="1660"/>
      <c r="AC39" s="1660"/>
      <c r="AD39" s="1660"/>
      <c r="AE39" s="1660"/>
      <c r="AF39" s="1660"/>
      <c r="AG39" s="1660"/>
      <c r="AH39" s="1660"/>
      <c r="AI39" s="1660"/>
      <c r="AJ39" s="1660"/>
      <c r="AK39" s="1660"/>
      <c r="AL39" s="1660"/>
      <c r="AM39" s="1660"/>
      <c r="AN39" s="1660"/>
      <c r="AO39" s="1660"/>
      <c r="AP39" s="1660"/>
      <c r="AQ39" s="1660"/>
      <c r="AR39" s="1660"/>
      <c r="AS39" s="1660"/>
      <c r="AT39" s="1660"/>
      <c r="AU39" s="1660"/>
      <c r="AV39" s="1661"/>
      <c r="AW39" s="15"/>
    </row>
    <row r="40" spans="1:49" x14ac:dyDescent="0.2">
      <c r="A40" s="1662"/>
      <c r="B40" s="1660"/>
      <c r="C40" s="1660"/>
      <c r="D40" s="1660"/>
      <c r="E40" s="1660"/>
      <c r="F40" s="1660"/>
      <c r="G40" s="1660"/>
      <c r="H40" s="1660"/>
      <c r="I40" s="1660"/>
      <c r="J40" s="1660"/>
      <c r="K40" s="1660"/>
      <c r="L40" s="1660"/>
      <c r="M40" s="1660"/>
      <c r="N40" s="1660"/>
      <c r="O40" s="1660"/>
      <c r="P40" s="1660"/>
      <c r="Q40" s="1660"/>
      <c r="R40" s="1660"/>
      <c r="S40" s="1660"/>
      <c r="T40" s="1660"/>
      <c r="U40" s="1660"/>
      <c r="V40" s="1660"/>
      <c r="W40" s="1660"/>
      <c r="X40" s="1660"/>
      <c r="Y40" s="1660"/>
      <c r="Z40" s="1660"/>
      <c r="AA40" s="1660"/>
      <c r="AB40" s="1660"/>
      <c r="AC40" s="1660"/>
      <c r="AD40" s="1660"/>
      <c r="AE40" s="1660"/>
      <c r="AF40" s="1660"/>
      <c r="AG40" s="1660"/>
      <c r="AH40" s="1660"/>
      <c r="AI40" s="1660"/>
      <c r="AJ40" s="1660"/>
      <c r="AK40" s="1660"/>
      <c r="AL40" s="1660"/>
      <c r="AM40" s="1660"/>
      <c r="AN40" s="1660"/>
      <c r="AO40" s="1660"/>
      <c r="AP40" s="1660"/>
      <c r="AQ40" s="1660"/>
      <c r="AR40" s="1660"/>
      <c r="AS40" s="1660"/>
      <c r="AT40" s="1660"/>
      <c r="AU40" s="1660"/>
      <c r="AV40" s="1661"/>
      <c r="AW40" s="15"/>
    </row>
    <row r="41" spans="1:49" ht="10.5" customHeight="1" x14ac:dyDescent="0.2">
      <c r="A41" s="1663"/>
      <c r="B41" s="1664"/>
      <c r="C41" s="1664"/>
      <c r="D41" s="1664"/>
      <c r="E41" s="1664"/>
      <c r="F41" s="1664"/>
      <c r="G41" s="1664"/>
      <c r="H41" s="1664"/>
      <c r="I41" s="1664"/>
      <c r="J41" s="1664"/>
      <c r="K41" s="1664"/>
      <c r="L41" s="1664"/>
      <c r="M41" s="1664"/>
      <c r="N41" s="1664"/>
      <c r="O41" s="1664"/>
      <c r="P41" s="1664"/>
      <c r="Q41" s="1664"/>
      <c r="R41" s="1664"/>
      <c r="S41" s="1664"/>
      <c r="T41" s="1664"/>
      <c r="U41" s="1664"/>
      <c r="V41" s="1664"/>
      <c r="W41" s="1664"/>
      <c r="X41" s="1664"/>
      <c r="Y41" s="1664"/>
      <c r="Z41" s="1664"/>
      <c r="AA41" s="1664"/>
      <c r="AB41" s="1664"/>
      <c r="AC41" s="1664"/>
      <c r="AD41" s="1664"/>
      <c r="AE41" s="1664"/>
      <c r="AF41" s="1664"/>
      <c r="AG41" s="1664"/>
      <c r="AH41" s="1664"/>
      <c r="AI41" s="1664"/>
      <c r="AJ41" s="1664"/>
      <c r="AK41" s="1664"/>
      <c r="AL41" s="1664"/>
      <c r="AM41" s="1664"/>
      <c r="AN41" s="1664"/>
      <c r="AO41" s="1664"/>
      <c r="AP41" s="1664"/>
      <c r="AQ41" s="1664"/>
      <c r="AR41" s="1664"/>
      <c r="AS41" s="1664"/>
      <c r="AT41" s="1664"/>
      <c r="AU41" s="1664"/>
      <c r="AV41" s="1665"/>
      <c r="AW41" s="15"/>
    </row>
    <row r="42" spans="1:49" ht="19.149999999999999" customHeight="1" x14ac:dyDescent="0.2">
      <c r="A42" s="72" t="s">
        <v>392</v>
      </c>
      <c r="B42" s="68"/>
      <c r="C42" s="68"/>
      <c r="D42" s="68"/>
      <c r="E42" s="726"/>
      <c r="F42" s="1080"/>
      <c r="G42" s="1080"/>
      <c r="H42" s="1080"/>
      <c r="I42" s="1080"/>
      <c r="J42" s="1080"/>
      <c r="K42" s="1080"/>
      <c r="L42" s="1080"/>
      <c r="M42" s="1080"/>
      <c r="N42" s="1080"/>
      <c r="O42" s="1080"/>
      <c r="P42" s="68"/>
      <c r="Q42" s="68"/>
      <c r="R42" s="68"/>
      <c r="S42" s="68"/>
      <c r="T42" s="68"/>
      <c r="U42" s="68"/>
      <c r="V42" s="68"/>
      <c r="W42" s="68"/>
      <c r="X42" s="68"/>
      <c r="Y42" s="18" t="s">
        <v>351</v>
      </c>
      <c r="Z42" s="71"/>
      <c r="AA42" s="71"/>
      <c r="AB42" s="71"/>
      <c r="AC42" s="71"/>
      <c r="AD42" s="71"/>
      <c r="AE42" s="71"/>
      <c r="AF42" s="71"/>
      <c r="AG42" s="71"/>
      <c r="AH42" s="71"/>
      <c r="AI42" s="71"/>
      <c r="AJ42" s="71"/>
      <c r="AK42" s="71"/>
      <c r="AL42" s="71"/>
      <c r="AM42" s="71"/>
      <c r="AN42" s="71"/>
      <c r="AO42" s="71"/>
      <c r="AP42" s="71"/>
      <c r="AQ42" s="68"/>
      <c r="AR42" s="68"/>
      <c r="AS42" s="68"/>
      <c r="AT42" s="68"/>
      <c r="AU42" s="68"/>
      <c r="AV42" s="67"/>
      <c r="AW42" s="15"/>
    </row>
    <row r="43" spans="1:49" ht="19.149999999999999" customHeight="1" x14ac:dyDescent="0.2">
      <c r="A43" s="70"/>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9" t="s">
        <v>394</v>
      </c>
      <c r="AH43" s="68"/>
      <c r="AI43" s="68"/>
      <c r="AJ43" s="68"/>
      <c r="AK43" s="68"/>
      <c r="AL43" s="68"/>
      <c r="AM43" s="68"/>
      <c r="AN43" s="68"/>
      <c r="AO43" s="68"/>
      <c r="AP43" s="68"/>
      <c r="AQ43" s="68"/>
      <c r="AR43" s="68"/>
      <c r="AS43" s="68"/>
      <c r="AT43" s="68"/>
      <c r="AU43" s="68"/>
      <c r="AV43" s="67"/>
      <c r="AW43" s="15"/>
    </row>
    <row r="44" spans="1:49" ht="6.75" customHeight="1" x14ac:dyDescent="0.2">
      <c r="A44" s="15"/>
      <c r="AV44" s="5"/>
      <c r="AW44" s="15"/>
    </row>
    <row r="45" spans="1:49" x14ac:dyDescent="0.2">
      <c r="A45" s="15"/>
      <c r="C45" s="18" t="s">
        <v>349</v>
      </c>
      <c r="E45" s="1385"/>
      <c r="F45" s="1385"/>
      <c r="G45" s="1385"/>
      <c r="H45" s="1385"/>
      <c r="I45" s="1385"/>
      <c r="J45" s="1385"/>
      <c r="Y45" s="18" t="s">
        <v>369</v>
      </c>
      <c r="AA45" s="1386"/>
      <c r="AB45" s="1386"/>
      <c r="AC45" s="1386"/>
      <c r="AD45" s="1386"/>
      <c r="AE45" s="1386"/>
      <c r="AF45" s="1386"/>
      <c r="AG45" s="1386"/>
      <c r="AH45" s="1386"/>
      <c r="AI45" s="1386"/>
      <c r="AJ45" s="1386"/>
      <c r="AK45" s="1386"/>
      <c r="AL45" s="1386"/>
      <c r="AM45" s="722"/>
      <c r="AN45" s="722"/>
      <c r="AO45" s="722"/>
      <c r="AP45" s="722"/>
      <c r="AV45" s="5"/>
      <c r="AW45" s="15"/>
    </row>
    <row r="46" spans="1:49" ht="8.25" customHeight="1" x14ac:dyDescent="0.2">
      <c r="A46" s="6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6"/>
      <c r="AW46" s="15"/>
    </row>
  </sheetData>
  <sheetProtection algorithmName="SHA-512" hashValue="7dyKWa5HqHOBTLPLj2Ks+jSp65y22GvTteh0kpxJCml5XbvgYiYHT8zNxOApY2ZMWPhFy1Z4oEtWPq5A9rm4sQ==" saltValue="KwIoXH0g4gCFxcs+a46dmw==" spinCount="100000" sheet="1" objects="1" scenarios="1"/>
  <customSheetViews>
    <customSheetView guid="{BAD81FB0-74BE-4D1D-8AE6-FAAD10AA3504}" showGridLines="0" showRowCol="0" zeroValues="0" fitToPage="1">
      <selection activeCell="A8" sqref="A8:AU12"/>
      <pageMargins left="0" right="0" top="0" bottom="0" header="0" footer="0"/>
      <printOptions horizontalCentered="1"/>
      <pageSetup scale="97" orientation="landscape" r:id="rId1"/>
      <headerFooter alignWithMargins="0"/>
    </customSheetView>
  </customSheetViews>
  <mergeCells count="71">
    <mergeCell ref="D1:V2"/>
    <mergeCell ref="E3:V4"/>
    <mergeCell ref="E5:V5"/>
    <mergeCell ref="W13:Y16"/>
    <mergeCell ref="L13:M16"/>
    <mergeCell ref="A8:AU12"/>
    <mergeCell ref="A1:C7"/>
    <mergeCell ref="T13:V16"/>
    <mergeCell ref="E15:H15"/>
    <mergeCell ref="N13:S16"/>
    <mergeCell ref="A13:K14"/>
    <mergeCell ref="AP4:AU4"/>
    <mergeCell ref="AI6:AQ6"/>
    <mergeCell ref="AN25:AV28"/>
    <mergeCell ref="W25:Y28"/>
    <mergeCell ref="AN29:AV32"/>
    <mergeCell ref="AN17:AV20"/>
    <mergeCell ref="AH13:AM16"/>
    <mergeCell ref="AN13:AV16"/>
    <mergeCell ref="AN21:AV24"/>
    <mergeCell ref="Z13:AG16"/>
    <mergeCell ref="Z21:AG24"/>
    <mergeCell ref="Z17:AG20"/>
    <mergeCell ref="AH17:AM20"/>
    <mergeCell ref="AH21:AM24"/>
    <mergeCell ref="AH25:AM28"/>
    <mergeCell ref="AH29:AM32"/>
    <mergeCell ref="W29:Y32"/>
    <mergeCell ref="L25:M28"/>
    <mergeCell ref="L29:M32"/>
    <mergeCell ref="B32:K32"/>
    <mergeCell ref="B28:K28"/>
    <mergeCell ref="B30:K30"/>
    <mergeCell ref="T21:V24"/>
    <mergeCell ref="T25:V28"/>
    <mergeCell ref="T29:V32"/>
    <mergeCell ref="N21:S24"/>
    <mergeCell ref="N25:S28"/>
    <mergeCell ref="N29:S32"/>
    <mergeCell ref="N17:S20"/>
    <mergeCell ref="L17:M20"/>
    <mergeCell ref="Z29:AG32"/>
    <mergeCell ref="K37:N37"/>
    <mergeCell ref="P37:U37"/>
    <mergeCell ref="B34:K34"/>
    <mergeCell ref="B24:K24"/>
    <mergeCell ref="B18:K18"/>
    <mergeCell ref="B20:K20"/>
    <mergeCell ref="Z25:AG28"/>
    <mergeCell ref="W17:Y20"/>
    <mergeCell ref="W21:Y24"/>
    <mergeCell ref="B22:K22"/>
    <mergeCell ref="L21:M24"/>
    <mergeCell ref="T17:V20"/>
    <mergeCell ref="B26:K26"/>
    <mergeCell ref="AA45:AP45"/>
    <mergeCell ref="A39:AV41"/>
    <mergeCell ref="B36:K36"/>
    <mergeCell ref="T33:V36"/>
    <mergeCell ref="W33:Y36"/>
    <mergeCell ref="Z33:AG36"/>
    <mergeCell ref="AH33:AM36"/>
    <mergeCell ref="L33:M36"/>
    <mergeCell ref="N33:S36"/>
    <mergeCell ref="AF37:AK37"/>
    <mergeCell ref="E45:J45"/>
    <mergeCell ref="E42:O42"/>
    <mergeCell ref="AN37:AS37"/>
    <mergeCell ref="B37:I37"/>
    <mergeCell ref="AN33:AV36"/>
    <mergeCell ref="W37:AC37"/>
  </mergeCells>
  <printOptions horizontalCentered="1"/>
  <pageMargins left="0.25" right="0.25" top="0.25" bottom="0.13" header="0.5" footer="0.17"/>
  <pageSetup scale="98" orientation="landscape"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V40"/>
  <sheetViews>
    <sheetView showGridLines="0" showRowColHeaders="0" showZeros="0" zoomScaleNormal="100" workbookViewId="0">
      <selection activeCell="A10" sqref="A10:I10"/>
    </sheetView>
  </sheetViews>
  <sheetFormatPr defaultRowHeight="12.75" x14ac:dyDescent="0.2"/>
  <cols>
    <col min="1" max="24" width="2.7109375" customWidth="1"/>
    <col min="25" max="25" width="3" customWidth="1"/>
    <col min="26" max="73" width="2.7109375" customWidth="1"/>
  </cols>
  <sheetData>
    <row r="1" spans="1:47" ht="24" thickTop="1" x14ac:dyDescent="0.25">
      <c r="A1" s="1326" t="s">
        <v>88</v>
      </c>
      <c r="B1" s="1327"/>
      <c r="C1" s="1327"/>
      <c r="D1" s="1679" t="s">
        <v>720</v>
      </c>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c r="AN1" s="1680"/>
      <c r="AO1" s="1680"/>
      <c r="AP1" s="1680"/>
      <c r="AQ1" s="1680"/>
      <c r="AR1" s="1680"/>
      <c r="AS1" s="1680"/>
      <c r="AT1" s="1680"/>
      <c r="AU1" s="1681"/>
    </row>
    <row r="2" spans="1:47" x14ac:dyDescent="0.2">
      <c r="A2" s="1328"/>
      <c r="B2" s="1106"/>
      <c r="C2" s="1106"/>
      <c r="D2" s="1682" t="s">
        <v>721</v>
      </c>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c r="AP2" s="1682"/>
      <c r="AQ2" s="1682"/>
      <c r="AR2" s="1682"/>
      <c r="AS2" s="1682"/>
      <c r="AT2" s="1682"/>
      <c r="AU2" s="1683"/>
    </row>
    <row r="3" spans="1:47" ht="13.5" thickBot="1" x14ac:dyDescent="0.25">
      <c r="A3" s="1329"/>
      <c r="B3" s="1330"/>
      <c r="C3" s="1330"/>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c r="AP3" s="1684"/>
      <c r="AQ3" s="1684"/>
      <c r="AR3" s="1684"/>
      <c r="AS3" s="1684"/>
      <c r="AT3" s="1684"/>
      <c r="AU3" s="1685"/>
    </row>
    <row r="4" spans="1:47" ht="21.75" customHeight="1" thickTop="1" x14ac:dyDescent="0.2">
      <c r="A4" s="1697" t="s">
        <v>722</v>
      </c>
      <c r="B4" s="1698"/>
      <c r="C4" s="1698"/>
      <c r="D4" s="1698"/>
      <c r="E4" s="1698"/>
      <c r="F4" s="1698"/>
      <c r="G4" s="1698"/>
      <c r="H4" s="1698"/>
      <c r="I4" s="1698"/>
      <c r="J4" s="1698"/>
      <c r="K4" s="1698"/>
      <c r="L4" s="1698"/>
      <c r="M4" s="1698"/>
      <c r="N4" s="1698"/>
      <c r="O4" s="1698"/>
      <c r="P4" s="1698"/>
      <c r="Q4" s="1698"/>
      <c r="R4" s="1698"/>
      <c r="S4" s="1698"/>
      <c r="T4" s="1698"/>
      <c r="U4" s="1698"/>
      <c r="V4" s="1698"/>
      <c r="W4" s="1698"/>
      <c r="X4" s="1698"/>
      <c r="Y4" s="1698"/>
      <c r="Z4" s="1701"/>
      <c r="AA4" s="1702"/>
      <c r="AB4" s="1702"/>
      <c r="AC4" s="1702"/>
      <c r="AD4" s="1702"/>
      <c r="AE4" s="1702"/>
      <c r="AF4" s="1702"/>
      <c r="AG4" s="1702"/>
      <c r="AH4" s="1702"/>
      <c r="AI4" s="1702"/>
      <c r="AJ4" s="1702"/>
      <c r="AK4" s="1702"/>
      <c r="AL4" s="1702"/>
      <c r="AM4" s="1702"/>
      <c r="AN4" s="1702"/>
      <c r="AO4" s="1702"/>
      <c r="AP4" s="260"/>
      <c r="AQ4" s="260"/>
      <c r="AR4" s="260"/>
      <c r="AS4" s="260"/>
      <c r="AT4" s="260"/>
      <c r="AU4" s="261"/>
    </row>
    <row r="5" spans="1:47" ht="18.75" customHeight="1" x14ac:dyDescent="0.2">
      <c r="A5" s="1699"/>
      <c r="B5" s="1700"/>
      <c r="C5" s="1700"/>
      <c r="D5" s="1700"/>
      <c r="E5" s="1700"/>
      <c r="F5" s="1700"/>
      <c r="G5" s="1700"/>
      <c r="H5" s="1700"/>
      <c r="I5" s="1700"/>
      <c r="J5" s="1700"/>
      <c r="K5" s="1700"/>
      <c r="L5" s="1700"/>
      <c r="M5" s="1700"/>
      <c r="N5" s="1700"/>
      <c r="O5" s="1700"/>
      <c r="P5" s="1700"/>
      <c r="Q5" s="1700"/>
      <c r="R5" s="1700"/>
      <c r="S5" s="1700"/>
      <c r="T5" s="1700"/>
      <c r="U5" s="1700"/>
      <c r="V5" s="1700"/>
      <c r="W5" s="1700"/>
      <c r="X5" s="1700"/>
      <c r="Y5" s="1700"/>
      <c r="Z5" s="262"/>
      <c r="AA5" s="262"/>
      <c r="AB5" s="37"/>
      <c r="AC5" s="37"/>
      <c r="AD5" s="37" t="s">
        <v>723</v>
      </c>
      <c r="AE5" s="262"/>
      <c r="AF5" s="262"/>
      <c r="AG5" s="262"/>
      <c r="AH5" s="262"/>
      <c r="AI5" s="262"/>
      <c r="AJ5" s="262"/>
      <c r="AK5" s="262"/>
      <c r="AL5" s="262"/>
      <c r="AM5" s="262"/>
      <c r="AN5" s="262"/>
      <c r="AO5" s="262"/>
      <c r="AP5" s="262"/>
      <c r="AQ5" s="262"/>
      <c r="AR5" s="262"/>
      <c r="AS5" s="262"/>
      <c r="AT5" s="262"/>
      <c r="AU5" s="263"/>
    </row>
    <row r="6" spans="1:47" x14ac:dyDescent="0.2">
      <c r="A6" s="1687" t="s">
        <v>312</v>
      </c>
      <c r="B6" s="1558"/>
      <c r="C6" s="1558"/>
      <c r="D6" s="1558"/>
      <c r="E6" s="1558"/>
      <c r="F6" s="1558"/>
      <c r="G6" s="1558"/>
      <c r="H6" s="1558"/>
      <c r="I6" s="1558"/>
      <c r="J6" s="1686" t="s">
        <v>646</v>
      </c>
      <c r="K6" s="1558"/>
      <c r="L6" s="1559"/>
      <c r="M6" s="1688" t="s">
        <v>724</v>
      </c>
      <c r="N6" s="1542"/>
      <c r="O6" s="1542"/>
      <c r="P6" s="1542"/>
      <c r="Q6" s="1542"/>
      <c r="R6" s="1542"/>
      <c r="S6" s="1543"/>
      <c r="T6" s="1687" t="s">
        <v>648</v>
      </c>
      <c r="U6" s="1689"/>
      <c r="V6" s="1690"/>
      <c r="W6" s="1688" t="s">
        <v>649</v>
      </c>
      <c r="X6" s="1576"/>
      <c r="Y6" s="1577"/>
      <c r="Z6" s="1688" t="s">
        <v>650</v>
      </c>
      <c r="AA6" s="1576"/>
      <c r="AB6" s="1576"/>
      <c r="AC6" s="1576"/>
      <c r="AD6" s="1576"/>
      <c r="AE6" s="1576"/>
      <c r="AF6" s="1576"/>
      <c r="AG6" s="1577"/>
      <c r="AH6" s="1688" t="s">
        <v>725</v>
      </c>
      <c r="AI6" s="1576"/>
      <c r="AJ6" s="1576"/>
      <c r="AK6" s="1576"/>
      <c r="AL6" s="1576"/>
      <c r="AM6" s="1576"/>
      <c r="AN6" s="1576"/>
      <c r="AO6" s="1577"/>
      <c r="AP6" s="1688" t="s">
        <v>651</v>
      </c>
      <c r="AQ6" s="1576"/>
      <c r="AR6" s="1576"/>
      <c r="AS6" s="1576"/>
      <c r="AT6" s="1576"/>
      <c r="AU6" s="1577"/>
    </row>
    <row r="7" spans="1:47" x14ac:dyDescent="0.2">
      <c r="A7" s="1624"/>
      <c r="B7" s="1339"/>
      <c r="C7" s="1339"/>
      <c r="D7" s="1339"/>
      <c r="E7" s="1339"/>
      <c r="F7" s="1339"/>
      <c r="G7" s="1339"/>
      <c r="H7" s="1339"/>
      <c r="I7" s="1339"/>
      <c r="J7" s="1624"/>
      <c r="K7" s="1339"/>
      <c r="L7" s="1340"/>
      <c r="M7" s="1658"/>
      <c r="N7" s="1418"/>
      <c r="O7" s="1418"/>
      <c r="P7" s="1418"/>
      <c r="Q7" s="1418"/>
      <c r="R7" s="1418"/>
      <c r="S7" s="1419"/>
      <c r="T7" s="1691"/>
      <c r="U7" s="1692"/>
      <c r="V7" s="1693"/>
      <c r="W7" s="1578"/>
      <c r="X7" s="1579"/>
      <c r="Y7" s="1580"/>
      <c r="Z7" s="1578"/>
      <c r="AA7" s="1579"/>
      <c r="AB7" s="1579"/>
      <c r="AC7" s="1579"/>
      <c r="AD7" s="1579"/>
      <c r="AE7" s="1579"/>
      <c r="AF7" s="1579"/>
      <c r="AG7" s="1580"/>
      <c r="AH7" s="1578"/>
      <c r="AI7" s="1579"/>
      <c r="AJ7" s="1579"/>
      <c r="AK7" s="1579"/>
      <c r="AL7" s="1579"/>
      <c r="AM7" s="1579"/>
      <c r="AN7" s="1579"/>
      <c r="AO7" s="1580"/>
      <c r="AP7" s="1578"/>
      <c r="AQ7" s="1579"/>
      <c r="AR7" s="1579"/>
      <c r="AS7" s="1579"/>
      <c r="AT7" s="1579"/>
      <c r="AU7" s="1580"/>
    </row>
    <row r="8" spans="1:47" x14ac:dyDescent="0.2">
      <c r="A8" s="1625"/>
      <c r="B8" s="1368"/>
      <c r="C8" s="1368"/>
      <c r="D8" s="1368"/>
      <c r="E8" s="1368"/>
      <c r="F8" s="1368"/>
      <c r="G8" s="1368"/>
      <c r="H8" s="1368"/>
      <c r="I8" s="1368"/>
      <c r="J8" s="1625"/>
      <c r="K8" s="1368"/>
      <c r="L8" s="1369"/>
      <c r="M8" s="1420"/>
      <c r="N8" s="1421"/>
      <c r="O8" s="1421"/>
      <c r="P8" s="1421"/>
      <c r="Q8" s="1421"/>
      <c r="R8" s="1421"/>
      <c r="S8" s="1422"/>
      <c r="T8" s="1694"/>
      <c r="U8" s="1695"/>
      <c r="V8" s="1696"/>
      <c r="W8" s="1581"/>
      <c r="X8" s="1582"/>
      <c r="Y8" s="1583"/>
      <c r="Z8" s="1581"/>
      <c r="AA8" s="1582"/>
      <c r="AB8" s="1582"/>
      <c r="AC8" s="1582"/>
      <c r="AD8" s="1582"/>
      <c r="AE8" s="1582"/>
      <c r="AF8" s="1582"/>
      <c r="AG8" s="1583"/>
      <c r="AH8" s="1581"/>
      <c r="AI8" s="1582"/>
      <c r="AJ8" s="1582"/>
      <c r="AK8" s="1582"/>
      <c r="AL8" s="1582"/>
      <c r="AM8" s="1582"/>
      <c r="AN8" s="1582"/>
      <c r="AO8" s="1583"/>
      <c r="AP8" s="1581"/>
      <c r="AQ8" s="1582"/>
      <c r="AR8" s="1582"/>
      <c r="AS8" s="1582"/>
      <c r="AT8" s="1582"/>
      <c r="AU8" s="1583"/>
    </row>
    <row r="9" spans="1:47" ht="15" x14ac:dyDescent="0.2">
      <c r="A9" s="1430"/>
      <c r="B9" s="1378"/>
      <c r="C9" s="1378"/>
      <c r="D9" s="1378"/>
      <c r="E9" s="1378"/>
      <c r="F9" s="1378"/>
      <c r="G9" s="1378"/>
      <c r="H9" s="1378"/>
      <c r="I9" s="1378"/>
      <c r="J9" s="1430"/>
      <c r="K9" s="1378"/>
      <c r="L9" s="1379"/>
      <c r="M9" s="1430"/>
      <c r="N9" s="1677"/>
      <c r="O9" s="1677"/>
      <c r="P9" s="1677"/>
      <c r="Q9" s="1677"/>
      <c r="R9" s="1677"/>
      <c r="S9" s="1678"/>
      <c r="T9" s="1430"/>
      <c r="U9" s="1350"/>
      <c r="V9" s="1351"/>
      <c r="W9" s="1430"/>
      <c r="X9" s="1350"/>
      <c r="Y9" s="1351"/>
      <c r="Z9" s="1584"/>
      <c r="AA9" s="1673"/>
      <c r="AB9" s="1673"/>
      <c r="AC9" s="1673"/>
      <c r="AD9" s="1673"/>
      <c r="AE9" s="1673"/>
      <c r="AF9" s="1673"/>
      <c r="AG9" s="1674"/>
      <c r="AH9" s="1584"/>
      <c r="AI9" s="1673"/>
      <c r="AJ9" s="1673"/>
      <c r="AK9" s="1673"/>
      <c r="AL9" s="1673"/>
      <c r="AM9" s="1673"/>
      <c r="AN9" s="1673"/>
      <c r="AO9" s="1674"/>
      <c r="AP9" s="1382"/>
      <c r="AQ9" s="1675"/>
      <c r="AR9" s="1675"/>
      <c r="AS9" s="1675"/>
      <c r="AT9" s="1675"/>
      <c r="AU9" s="1676"/>
    </row>
    <row r="10" spans="1:47" ht="15" x14ac:dyDescent="0.2">
      <c r="A10" s="1430"/>
      <c r="B10" s="1378"/>
      <c r="C10" s="1378"/>
      <c r="D10" s="1378"/>
      <c r="E10" s="1378"/>
      <c r="F10" s="1378"/>
      <c r="G10" s="1378"/>
      <c r="H10" s="1378"/>
      <c r="I10" s="1378"/>
      <c r="J10" s="1430"/>
      <c r="K10" s="1378"/>
      <c r="L10" s="1379"/>
      <c r="M10" s="1430"/>
      <c r="N10" s="1677"/>
      <c r="O10" s="1677"/>
      <c r="P10" s="1677"/>
      <c r="Q10" s="1677"/>
      <c r="R10" s="1677"/>
      <c r="S10" s="1678"/>
      <c r="T10" s="1430"/>
      <c r="U10" s="1350"/>
      <c r="V10" s="1351"/>
      <c r="W10" s="1430"/>
      <c r="X10" s="1350"/>
      <c r="Y10" s="1351"/>
      <c r="Z10" s="1703"/>
      <c r="AA10" s="1704"/>
      <c r="AB10" s="1704"/>
      <c r="AC10" s="1704"/>
      <c r="AD10" s="1704"/>
      <c r="AE10" s="1704"/>
      <c r="AF10" s="1704"/>
      <c r="AG10" s="1705"/>
      <c r="AH10" s="1584"/>
      <c r="AI10" s="1673"/>
      <c r="AJ10" s="1673"/>
      <c r="AK10" s="1673"/>
      <c r="AL10" s="1673"/>
      <c r="AM10" s="1673"/>
      <c r="AN10" s="1673"/>
      <c r="AO10" s="1674"/>
      <c r="AP10" s="1382"/>
      <c r="AQ10" s="1675"/>
      <c r="AR10" s="1675"/>
      <c r="AS10" s="1675"/>
      <c r="AT10" s="1675"/>
      <c r="AU10" s="1676"/>
    </row>
    <row r="11" spans="1:47" ht="15" x14ac:dyDescent="0.2">
      <c r="A11" s="1430"/>
      <c r="B11" s="1378"/>
      <c r="C11" s="1378"/>
      <c r="D11" s="1378"/>
      <c r="E11" s="1378"/>
      <c r="F11" s="1378"/>
      <c r="G11" s="1378"/>
      <c r="H11" s="1378"/>
      <c r="I11" s="1378"/>
      <c r="J11" s="1430"/>
      <c r="K11" s="1378"/>
      <c r="L11" s="1379"/>
      <c r="M11" s="1430"/>
      <c r="N11" s="1677"/>
      <c r="O11" s="1677"/>
      <c r="P11" s="1677"/>
      <c r="Q11" s="1677"/>
      <c r="R11" s="1677"/>
      <c r="S11" s="1678"/>
      <c r="T11" s="1430"/>
      <c r="U11" s="1350"/>
      <c r="V11" s="1351"/>
      <c r="W11" s="1430"/>
      <c r="X11" s="1350"/>
      <c r="Y11" s="1351"/>
      <c r="Z11" s="1584"/>
      <c r="AA11" s="1673"/>
      <c r="AB11" s="1673"/>
      <c r="AC11" s="1673"/>
      <c r="AD11" s="1673"/>
      <c r="AE11" s="1673"/>
      <c r="AF11" s="1673"/>
      <c r="AG11" s="1674"/>
      <c r="AH11" s="1584"/>
      <c r="AI11" s="1673"/>
      <c r="AJ11" s="1673"/>
      <c r="AK11" s="1673"/>
      <c r="AL11" s="1673"/>
      <c r="AM11" s="1673"/>
      <c r="AN11" s="1673"/>
      <c r="AO11" s="1674"/>
      <c r="AP11" s="1382"/>
      <c r="AQ11" s="1675"/>
      <c r="AR11" s="1675"/>
      <c r="AS11" s="1675"/>
      <c r="AT11" s="1675"/>
      <c r="AU11" s="1676"/>
    </row>
    <row r="12" spans="1:47" ht="15" x14ac:dyDescent="0.2">
      <c r="A12" s="1430"/>
      <c r="B12" s="1378"/>
      <c r="C12" s="1378"/>
      <c r="D12" s="1378"/>
      <c r="E12" s="1378"/>
      <c r="F12" s="1378"/>
      <c r="G12" s="1378"/>
      <c r="H12" s="1378"/>
      <c r="I12" s="1378"/>
      <c r="J12" s="1430"/>
      <c r="K12" s="1378"/>
      <c r="L12" s="1379"/>
      <c r="M12" s="1430"/>
      <c r="N12" s="1677"/>
      <c r="O12" s="1677"/>
      <c r="P12" s="1677"/>
      <c r="Q12" s="1677"/>
      <c r="R12" s="1677"/>
      <c r="S12" s="1678"/>
      <c r="T12" s="1430"/>
      <c r="U12" s="1350"/>
      <c r="V12" s="1351"/>
      <c r="W12" s="1430"/>
      <c r="X12" s="1350"/>
      <c r="Y12" s="1351"/>
      <c r="Z12" s="1584"/>
      <c r="AA12" s="1673"/>
      <c r="AB12" s="1673"/>
      <c r="AC12" s="1673"/>
      <c r="AD12" s="1673"/>
      <c r="AE12" s="1673"/>
      <c r="AF12" s="1673"/>
      <c r="AG12" s="1674"/>
      <c r="AH12" s="1584"/>
      <c r="AI12" s="1673"/>
      <c r="AJ12" s="1673"/>
      <c r="AK12" s="1673"/>
      <c r="AL12" s="1673"/>
      <c r="AM12" s="1673"/>
      <c r="AN12" s="1673"/>
      <c r="AO12" s="1674"/>
      <c r="AP12" s="1382"/>
      <c r="AQ12" s="1675"/>
      <c r="AR12" s="1675"/>
      <c r="AS12" s="1675"/>
      <c r="AT12" s="1675"/>
      <c r="AU12" s="1676"/>
    </row>
    <row r="13" spans="1:47" ht="15" x14ac:dyDescent="0.2">
      <c r="A13" s="1430"/>
      <c r="B13" s="1378"/>
      <c r="C13" s="1378"/>
      <c r="D13" s="1378"/>
      <c r="E13" s="1378"/>
      <c r="F13" s="1378"/>
      <c r="G13" s="1378"/>
      <c r="H13" s="1378"/>
      <c r="I13" s="1378"/>
      <c r="J13" s="1430"/>
      <c r="K13" s="1378"/>
      <c r="L13" s="1379"/>
      <c r="M13" s="1430"/>
      <c r="N13" s="1677"/>
      <c r="O13" s="1677"/>
      <c r="P13" s="1677"/>
      <c r="Q13" s="1677"/>
      <c r="R13" s="1677"/>
      <c r="S13" s="1678"/>
      <c r="T13" s="1430"/>
      <c r="U13" s="1350"/>
      <c r="V13" s="1351"/>
      <c r="W13" s="1430"/>
      <c r="X13" s="1350"/>
      <c r="Y13" s="1351"/>
      <c r="Z13" s="1584"/>
      <c r="AA13" s="1673"/>
      <c r="AB13" s="1673"/>
      <c r="AC13" s="1673"/>
      <c r="AD13" s="1673"/>
      <c r="AE13" s="1673"/>
      <c r="AF13" s="1673"/>
      <c r="AG13" s="1674"/>
      <c r="AH13" s="1584"/>
      <c r="AI13" s="1673"/>
      <c r="AJ13" s="1673"/>
      <c r="AK13" s="1673"/>
      <c r="AL13" s="1673"/>
      <c r="AM13" s="1673"/>
      <c r="AN13" s="1673"/>
      <c r="AO13" s="1674"/>
      <c r="AP13" s="1382"/>
      <c r="AQ13" s="1675"/>
      <c r="AR13" s="1675"/>
      <c r="AS13" s="1675"/>
      <c r="AT13" s="1675"/>
      <c r="AU13" s="1676"/>
    </row>
    <row r="14" spans="1:47" ht="15" x14ac:dyDescent="0.2">
      <c r="A14" s="1430"/>
      <c r="B14" s="1378"/>
      <c r="C14" s="1378"/>
      <c r="D14" s="1378"/>
      <c r="E14" s="1378"/>
      <c r="F14" s="1378"/>
      <c r="G14" s="1378"/>
      <c r="H14" s="1378"/>
      <c r="I14" s="1378"/>
      <c r="J14" s="1430"/>
      <c r="K14" s="1378"/>
      <c r="L14" s="1379"/>
      <c r="M14" s="1430"/>
      <c r="N14" s="1677"/>
      <c r="O14" s="1677"/>
      <c r="P14" s="1677"/>
      <c r="Q14" s="1677"/>
      <c r="R14" s="1677"/>
      <c r="S14" s="1678"/>
      <c r="T14" s="1430"/>
      <c r="U14" s="1350"/>
      <c r="V14" s="1351"/>
      <c r="W14" s="1430"/>
      <c r="X14" s="1350"/>
      <c r="Y14" s="1351"/>
      <c r="Z14" s="1584"/>
      <c r="AA14" s="1673"/>
      <c r="AB14" s="1673"/>
      <c r="AC14" s="1673"/>
      <c r="AD14" s="1673"/>
      <c r="AE14" s="1673"/>
      <c r="AF14" s="1673"/>
      <c r="AG14" s="1674"/>
      <c r="AH14" s="1584"/>
      <c r="AI14" s="1673"/>
      <c r="AJ14" s="1673"/>
      <c r="AK14" s="1673"/>
      <c r="AL14" s="1673"/>
      <c r="AM14" s="1673"/>
      <c r="AN14" s="1673"/>
      <c r="AO14" s="1674"/>
      <c r="AP14" s="1382"/>
      <c r="AQ14" s="1675"/>
      <c r="AR14" s="1675"/>
      <c r="AS14" s="1675"/>
      <c r="AT14" s="1675"/>
      <c r="AU14" s="1676"/>
    </row>
    <row r="15" spans="1:47" ht="15" x14ac:dyDescent="0.2">
      <c r="A15" s="1430"/>
      <c r="B15" s="1378"/>
      <c r="C15" s="1378"/>
      <c r="D15" s="1378"/>
      <c r="E15" s="1378"/>
      <c r="F15" s="1378"/>
      <c r="G15" s="1378"/>
      <c r="H15" s="1378"/>
      <c r="I15" s="1378"/>
      <c r="J15" s="1430"/>
      <c r="K15" s="1378"/>
      <c r="L15" s="1379"/>
      <c r="M15" s="1430"/>
      <c r="N15" s="1677"/>
      <c r="O15" s="1677"/>
      <c r="P15" s="1677"/>
      <c r="Q15" s="1677"/>
      <c r="R15" s="1677"/>
      <c r="S15" s="1678"/>
      <c r="T15" s="1430"/>
      <c r="U15" s="1350"/>
      <c r="V15" s="1351"/>
      <c r="W15" s="1430"/>
      <c r="X15" s="1350"/>
      <c r="Y15" s="1351"/>
      <c r="Z15" s="1584"/>
      <c r="AA15" s="1673"/>
      <c r="AB15" s="1673"/>
      <c r="AC15" s="1673"/>
      <c r="AD15" s="1673"/>
      <c r="AE15" s="1673"/>
      <c r="AF15" s="1673"/>
      <c r="AG15" s="1674"/>
      <c r="AH15" s="1584"/>
      <c r="AI15" s="1673"/>
      <c r="AJ15" s="1673"/>
      <c r="AK15" s="1673"/>
      <c r="AL15" s="1673"/>
      <c r="AM15" s="1673"/>
      <c r="AN15" s="1673"/>
      <c r="AO15" s="1674"/>
      <c r="AP15" s="1382"/>
      <c r="AQ15" s="1675"/>
      <c r="AR15" s="1675"/>
      <c r="AS15" s="1675"/>
      <c r="AT15" s="1675"/>
      <c r="AU15" s="1676"/>
    </row>
    <row r="16" spans="1:47" ht="15" customHeight="1" x14ac:dyDescent="0.2">
      <c r="A16" s="1430"/>
      <c r="B16" s="1378"/>
      <c r="C16" s="1378"/>
      <c r="D16" s="1378"/>
      <c r="E16" s="1378"/>
      <c r="F16" s="1378"/>
      <c r="G16" s="1378"/>
      <c r="H16" s="1378"/>
      <c r="I16" s="1378"/>
      <c r="J16" s="1430"/>
      <c r="K16" s="1378"/>
      <c r="L16" s="1379"/>
      <c r="M16" s="1430"/>
      <c r="N16" s="1677"/>
      <c r="O16" s="1677"/>
      <c r="P16" s="1677"/>
      <c r="Q16" s="1677"/>
      <c r="R16" s="1677"/>
      <c r="S16" s="1678"/>
      <c r="T16" s="1430"/>
      <c r="U16" s="1350"/>
      <c r="V16" s="1351"/>
      <c r="W16" s="1430"/>
      <c r="X16" s="1350"/>
      <c r="Y16" s="1351"/>
      <c r="Z16" s="1584"/>
      <c r="AA16" s="1673"/>
      <c r="AB16" s="1673"/>
      <c r="AC16" s="1673"/>
      <c r="AD16" s="1673"/>
      <c r="AE16" s="1673"/>
      <c r="AF16" s="1673"/>
      <c r="AG16" s="1674"/>
      <c r="AH16" s="1584"/>
      <c r="AI16" s="1673"/>
      <c r="AJ16" s="1673"/>
      <c r="AK16" s="1673"/>
      <c r="AL16" s="1673"/>
      <c r="AM16" s="1673"/>
      <c r="AN16" s="1673"/>
      <c r="AO16" s="1674"/>
      <c r="AP16" s="1382"/>
      <c r="AQ16" s="1675"/>
      <c r="AR16" s="1675"/>
      <c r="AS16" s="1675"/>
      <c r="AT16" s="1675"/>
      <c r="AU16" s="1676"/>
    </row>
    <row r="17" spans="1:47" ht="15" customHeight="1" x14ac:dyDescent="0.2">
      <c r="A17" s="1430"/>
      <c r="B17" s="1378"/>
      <c r="C17" s="1378"/>
      <c r="D17" s="1378"/>
      <c r="E17" s="1378"/>
      <c r="F17" s="1378"/>
      <c r="G17" s="1378"/>
      <c r="H17" s="1378"/>
      <c r="I17" s="1378"/>
      <c r="J17" s="1430"/>
      <c r="K17" s="1378"/>
      <c r="L17" s="1379"/>
      <c r="M17" s="1430"/>
      <c r="N17" s="1677"/>
      <c r="O17" s="1677"/>
      <c r="P17" s="1677"/>
      <c r="Q17" s="1677"/>
      <c r="R17" s="1677"/>
      <c r="S17" s="1678"/>
      <c r="T17" s="1430"/>
      <c r="U17" s="1350"/>
      <c r="V17" s="1351"/>
      <c r="W17" s="1430"/>
      <c r="X17" s="1350"/>
      <c r="Y17" s="1351"/>
      <c r="Z17" s="1584"/>
      <c r="AA17" s="1673"/>
      <c r="AB17" s="1673"/>
      <c r="AC17" s="1673"/>
      <c r="AD17" s="1673"/>
      <c r="AE17" s="1673"/>
      <c r="AF17" s="1673"/>
      <c r="AG17" s="1674"/>
      <c r="AH17" s="1584"/>
      <c r="AI17" s="1673"/>
      <c r="AJ17" s="1673"/>
      <c r="AK17" s="1673"/>
      <c r="AL17" s="1673"/>
      <c r="AM17" s="1673"/>
      <c r="AN17" s="1673"/>
      <c r="AO17" s="1674"/>
      <c r="AP17" s="1382"/>
      <c r="AQ17" s="1675"/>
      <c r="AR17" s="1675"/>
      <c r="AS17" s="1675"/>
      <c r="AT17" s="1675"/>
      <c r="AU17" s="1676"/>
    </row>
    <row r="18" spans="1:47" ht="15" customHeight="1" x14ac:dyDescent="0.2">
      <c r="A18" s="1430"/>
      <c r="B18" s="1378"/>
      <c r="C18" s="1378"/>
      <c r="D18" s="1378"/>
      <c r="E18" s="1378"/>
      <c r="F18" s="1378"/>
      <c r="G18" s="1378"/>
      <c r="H18" s="1378"/>
      <c r="I18" s="1378"/>
      <c r="J18" s="1430"/>
      <c r="K18" s="1378"/>
      <c r="L18" s="1379"/>
      <c r="M18" s="1430"/>
      <c r="N18" s="1677"/>
      <c r="O18" s="1677"/>
      <c r="P18" s="1677"/>
      <c r="Q18" s="1677"/>
      <c r="R18" s="1677"/>
      <c r="S18" s="1678"/>
      <c r="T18" s="1430"/>
      <c r="U18" s="1350"/>
      <c r="V18" s="1351"/>
      <c r="W18" s="1430"/>
      <c r="X18" s="1350"/>
      <c r="Y18" s="1351"/>
      <c r="Z18" s="1584"/>
      <c r="AA18" s="1673"/>
      <c r="AB18" s="1673"/>
      <c r="AC18" s="1673"/>
      <c r="AD18" s="1673"/>
      <c r="AE18" s="1673"/>
      <c r="AF18" s="1673"/>
      <c r="AG18" s="1674"/>
      <c r="AH18" s="1584"/>
      <c r="AI18" s="1673"/>
      <c r="AJ18" s="1673"/>
      <c r="AK18" s="1673"/>
      <c r="AL18" s="1673"/>
      <c r="AM18" s="1673"/>
      <c r="AN18" s="1673"/>
      <c r="AO18" s="1674"/>
      <c r="AP18" s="1382"/>
      <c r="AQ18" s="1675"/>
      <c r="AR18" s="1675"/>
      <c r="AS18" s="1675"/>
      <c r="AT18" s="1675"/>
      <c r="AU18" s="1676"/>
    </row>
    <row r="19" spans="1:47" ht="15" customHeight="1" x14ac:dyDescent="0.2">
      <c r="A19" s="1430"/>
      <c r="B19" s="1378"/>
      <c r="C19" s="1378"/>
      <c r="D19" s="1378"/>
      <c r="E19" s="1378"/>
      <c r="F19" s="1378"/>
      <c r="G19" s="1378"/>
      <c r="H19" s="1378"/>
      <c r="I19" s="1378"/>
      <c r="J19" s="1430"/>
      <c r="K19" s="1378"/>
      <c r="L19" s="1379"/>
      <c r="M19" s="1430"/>
      <c r="N19" s="1677"/>
      <c r="O19" s="1677"/>
      <c r="P19" s="1677"/>
      <c r="Q19" s="1677"/>
      <c r="R19" s="1677"/>
      <c r="S19" s="1678"/>
      <c r="T19" s="1430"/>
      <c r="U19" s="1350"/>
      <c r="V19" s="1351"/>
      <c r="W19" s="1430"/>
      <c r="X19" s="1350"/>
      <c r="Y19" s="1351"/>
      <c r="Z19" s="1584"/>
      <c r="AA19" s="1673"/>
      <c r="AB19" s="1673"/>
      <c r="AC19" s="1673"/>
      <c r="AD19" s="1673"/>
      <c r="AE19" s="1673"/>
      <c r="AF19" s="1673"/>
      <c r="AG19" s="1674"/>
      <c r="AH19" s="1584"/>
      <c r="AI19" s="1673"/>
      <c r="AJ19" s="1673"/>
      <c r="AK19" s="1673"/>
      <c r="AL19" s="1673"/>
      <c r="AM19" s="1673"/>
      <c r="AN19" s="1673"/>
      <c r="AO19" s="1674"/>
      <c r="AP19" s="1382"/>
      <c r="AQ19" s="1675"/>
      <c r="AR19" s="1675"/>
      <c r="AS19" s="1675"/>
      <c r="AT19" s="1675"/>
      <c r="AU19" s="1676"/>
    </row>
    <row r="20" spans="1:47" ht="15" customHeight="1" x14ac:dyDescent="0.2">
      <c r="A20" s="1430"/>
      <c r="B20" s="1378"/>
      <c r="C20" s="1378"/>
      <c r="D20" s="1378"/>
      <c r="E20" s="1378"/>
      <c r="F20" s="1378"/>
      <c r="G20" s="1378"/>
      <c r="H20" s="1378"/>
      <c r="I20" s="1378"/>
      <c r="J20" s="1430"/>
      <c r="K20" s="1378"/>
      <c r="L20" s="1379"/>
      <c r="M20" s="1430"/>
      <c r="N20" s="1677"/>
      <c r="O20" s="1677"/>
      <c r="P20" s="1677"/>
      <c r="Q20" s="1677"/>
      <c r="R20" s="1677"/>
      <c r="S20" s="1678"/>
      <c r="T20" s="1430"/>
      <c r="U20" s="1350"/>
      <c r="V20" s="1351"/>
      <c r="W20" s="1430"/>
      <c r="X20" s="1350"/>
      <c r="Y20" s="1351"/>
      <c r="Z20" s="1584"/>
      <c r="AA20" s="1673"/>
      <c r="AB20" s="1673"/>
      <c r="AC20" s="1673"/>
      <c r="AD20" s="1673"/>
      <c r="AE20" s="1673"/>
      <c r="AF20" s="1673"/>
      <c r="AG20" s="1674"/>
      <c r="AH20" s="1584"/>
      <c r="AI20" s="1673"/>
      <c r="AJ20" s="1673"/>
      <c r="AK20" s="1673"/>
      <c r="AL20" s="1673"/>
      <c r="AM20" s="1673"/>
      <c r="AN20" s="1673"/>
      <c r="AO20" s="1674"/>
      <c r="AP20" s="1382"/>
      <c r="AQ20" s="1675"/>
      <c r="AR20" s="1675"/>
      <c r="AS20" s="1675"/>
      <c r="AT20" s="1675"/>
      <c r="AU20" s="1676"/>
    </row>
    <row r="21" spans="1:47" ht="15" customHeight="1" x14ac:dyDescent="0.2">
      <c r="A21" s="1430"/>
      <c r="B21" s="1378"/>
      <c r="C21" s="1378"/>
      <c r="D21" s="1378"/>
      <c r="E21" s="1378"/>
      <c r="F21" s="1378"/>
      <c r="G21" s="1378"/>
      <c r="H21" s="1378"/>
      <c r="I21" s="1378"/>
      <c r="J21" s="1430"/>
      <c r="K21" s="1378"/>
      <c r="L21" s="1379"/>
      <c r="M21" s="1430"/>
      <c r="N21" s="1677"/>
      <c r="O21" s="1677"/>
      <c r="P21" s="1677"/>
      <c r="Q21" s="1677"/>
      <c r="R21" s="1677"/>
      <c r="S21" s="1678"/>
      <c r="T21" s="1430"/>
      <c r="U21" s="1350"/>
      <c r="V21" s="1351"/>
      <c r="W21" s="1430"/>
      <c r="X21" s="1350"/>
      <c r="Y21" s="1351"/>
      <c r="Z21" s="1584"/>
      <c r="AA21" s="1673"/>
      <c r="AB21" s="1673"/>
      <c r="AC21" s="1673"/>
      <c r="AD21" s="1673"/>
      <c r="AE21" s="1673"/>
      <c r="AF21" s="1673"/>
      <c r="AG21" s="1674"/>
      <c r="AH21" s="1584"/>
      <c r="AI21" s="1673"/>
      <c r="AJ21" s="1673"/>
      <c r="AK21" s="1673"/>
      <c r="AL21" s="1673"/>
      <c r="AM21" s="1673"/>
      <c r="AN21" s="1673"/>
      <c r="AO21" s="1674"/>
      <c r="AP21" s="1382"/>
      <c r="AQ21" s="1675"/>
      <c r="AR21" s="1675"/>
      <c r="AS21" s="1675"/>
      <c r="AT21" s="1675"/>
      <c r="AU21" s="1676"/>
    </row>
    <row r="22" spans="1:47" ht="15" customHeight="1" x14ac:dyDescent="0.2">
      <c r="A22" s="1430"/>
      <c r="B22" s="1378"/>
      <c r="C22" s="1378"/>
      <c r="D22" s="1378"/>
      <c r="E22" s="1378"/>
      <c r="F22" s="1378"/>
      <c r="G22" s="1378"/>
      <c r="H22" s="1378"/>
      <c r="I22" s="1378"/>
      <c r="J22" s="1430"/>
      <c r="K22" s="1378"/>
      <c r="L22" s="1379"/>
      <c r="M22" s="1430"/>
      <c r="N22" s="1677"/>
      <c r="O22" s="1677"/>
      <c r="P22" s="1677"/>
      <c r="Q22" s="1677"/>
      <c r="R22" s="1677"/>
      <c r="S22" s="1678"/>
      <c r="T22" s="1430"/>
      <c r="U22" s="1350"/>
      <c r="V22" s="1351"/>
      <c r="W22" s="1430"/>
      <c r="X22" s="1350"/>
      <c r="Y22" s="1351"/>
      <c r="Z22" s="1584"/>
      <c r="AA22" s="1673"/>
      <c r="AB22" s="1673"/>
      <c r="AC22" s="1673"/>
      <c r="AD22" s="1673"/>
      <c r="AE22" s="1673"/>
      <c r="AF22" s="1673"/>
      <c r="AG22" s="1674"/>
      <c r="AH22" s="1584"/>
      <c r="AI22" s="1673"/>
      <c r="AJ22" s="1673"/>
      <c r="AK22" s="1673"/>
      <c r="AL22" s="1673"/>
      <c r="AM22" s="1673"/>
      <c r="AN22" s="1673"/>
      <c r="AO22" s="1674"/>
      <c r="AP22" s="1382"/>
      <c r="AQ22" s="1675"/>
      <c r="AR22" s="1675"/>
      <c r="AS22" s="1675"/>
      <c r="AT22" s="1675"/>
      <c r="AU22" s="1676"/>
    </row>
    <row r="23" spans="1:47" ht="15" customHeight="1" x14ac:dyDescent="0.2">
      <c r="A23" s="1430"/>
      <c r="B23" s="1378"/>
      <c r="C23" s="1378"/>
      <c r="D23" s="1378"/>
      <c r="E23" s="1378"/>
      <c r="F23" s="1378"/>
      <c r="G23" s="1378"/>
      <c r="H23" s="1378"/>
      <c r="I23" s="1378"/>
      <c r="J23" s="1430"/>
      <c r="K23" s="1378"/>
      <c r="L23" s="1379"/>
      <c r="M23" s="1430"/>
      <c r="N23" s="1677"/>
      <c r="O23" s="1677"/>
      <c r="P23" s="1677"/>
      <c r="Q23" s="1677"/>
      <c r="R23" s="1677"/>
      <c r="S23" s="1678"/>
      <c r="T23" s="1430"/>
      <c r="U23" s="1350"/>
      <c r="V23" s="1351"/>
      <c r="W23" s="1430"/>
      <c r="X23" s="1350"/>
      <c r="Y23" s="1351"/>
      <c r="Z23" s="1584"/>
      <c r="AA23" s="1673"/>
      <c r="AB23" s="1673"/>
      <c r="AC23" s="1673"/>
      <c r="AD23" s="1673"/>
      <c r="AE23" s="1673"/>
      <c r="AF23" s="1673"/>
      <c r="AG23" s="1674"/>
      <c r="AH23" s="1584"/>
      <c r="AI23" s="1673"/>
      <c r="AJ23" s="1673"/>
      <c r="AK23" s="1673"/>
      <c r="AL23" s="1673"/>
      <c r="AM23" s="1673"/>
      <c r="AN23" s="1673"/>
      <c r="AO23" s="1674"/>
      <c r="AP23" s="1382"/>
      <c r="AQ23" s="1675"/>
      <c r="AR23" s="1675"/>
      <c r="AS23" s="1675"/>
      <c r="AT23" s="1675"/>
      <c r="AU23" s="1676"/>
    </row>
    <row r="24" spans="1:47" ht="15" customHeight="1" x14ac:dyDescent="0.2">
      <c r="A24" s="1430"/>
      <c r="B24" s="1378"/>
      <c r="C24" s="1378"/>
      <c r="D24" s="1378"/>
      <c r="E24" s="1378"/>
      <c r="F24" s="1378"/>
      <c r="G24" s="1378"/>
      <c r="H24" s="1378"/>
      <c r="I24" s="1378"/>
      <c r="J24" s="1430"/>
      <c r="K24" s="1378"/>
      <c r="L24" s="1379"/>
      <c r="M24" s="1430"/>
      <c r="N24" s="1677"/>
      <c r="O24" s="1677"/>
      <c r="P24" s="1677"/>
      <c r="Q24" s="1677"/>
      <c r="R24" s="1677"/>
      <c r="S24" s="1678"/>
      <c r="T24" s="1430"/>
      <c r="U24" s="1350"/>
      <c r="V24" s="1351"/>
      <c r="W24" s="1430"/>
      <c r="X24" s="1350"/>
      <c r="Y24" s="1351"/>
      <c r="Z24" s="1584"/>
      <c r="AA24" s="1673"/>
      <c r="AB24" s="1673"/>
      <c r="AC24" s="1673"/>
      <c r="AD24" s="1673"/>
      <c r="AE24" s="1673"/>
      <c r="AF24" s="1673"/>
      <c r="AG24" s="1674"/>
      <c r="AH24" s="1584"/>
      <c r="AI24" s="1673"/>
      <c r="AJ24" s="1673"/>
      <c r="AK24" s="1673"/>
      <c r="AL24" s="1673"/>
      <c r="AM24" s="1673"/>
      <c r="AN24" s="1673"/>
      <c r="AO24" s="1674"/>
      <c r="AP24" s="1382"/>
      <c r="AQ24" s="1675"/>
      <c r="AR24" s="1675"/>
      <c r="AS24" s="1675"/>
      <c r="AT24" s="1675"/>
      <c r="AU24" s="1676"/>
    </row>
    <row r="25" spans="1:47" ht="15" customHeight="1" x14ac:dyDescent="0.2">
      <c r="A25" s="1430"/>
      <c r="B25" s="1378"/>
      <c r="C25" s="1378"/>
      <c r="D25" s="1378"/>
      <c r="E25" s="1378"/>
      <c r="F25" s="1378"/>
      <c r="G25" s="1378"/>
      <c r="H25" s="1378"/>
      <c r="I25" s="1378"/>
      <c r="J25" s="1430"/>
      <c r="K25" s="1378"/>
      <c r="L25" s="1379"/>
      <c r="M25" s="1430"/>
      <c r="N25" s="1677"/>
      <c r="O25" s="1677"/>
      <c r="P25" s="1677"/>
      <c r="Q25" s="1677"/>
      <c r="R25" s="1677"/>
      <c r="S25" s="1678"/>
      <c r="T25" s="1430"/>
      <c r="U25" s="1350"/>
      <c r="V25" s="1351"/>
      <c r="W25" s="1430"/>
      <c r="X25" s="1350"/>
      <c r="Y25" s="1351"/>
      <c r="Z25" s="1584"/>
      <c r="AA25" s="1673"/>
      <c r="AB25" s="1673"/>
      <c r="AC25" s="1673"/>
      <c r="AD25" s="1673"/>
      <c r="AE25" s="1673"/>
      <c r="AF25" s="1673"/>
      <c r="AG25" s="1674"/>
      <c r="AH25" s="1584"/>
      <c r="AI25" s="1673"/>
      <c r="AJ25" s="1673"/>
      <c r="AK25" s="1673"/>
      <c r="AL25" s="1673"/>
      <c r="AM25" s="1673"/>
      <c r="AN25" s="1673"/>
      <c r="AO25" s="1674"/>
      <c r="AP25" s="1382"/>
      <c r="AQ25" s="1675"/>
      <c r="AR25" s="1675"/>
      <c r="AS25" s="1675"/>
      <c r="AT25" s="1675"/>
      <c r="AU25" s="1676"/>
    </row>
    <row r="26" spans="1:47" ht="15" customHeight="1" x14ac:dyDescent="0.2">
      <c r="A26" s="1430"/>
      <c r="B26" s="1378"/>
      <c r="C26" s="1378"/>
      <c r="D26" s="1378"/>
      <c r="E26" s="1378"/>
      <c r="F26" s="1378"/>
      <c r="G26" s="1378"/>
      <c r="H26" s="1378"/>
      <c r="I26" s="1378"/>
      <c r="J26" s="1430"/>
      <c r="K26" s="1378"/>
      <c r="L26" s="1379"/>
      <c r="M26" s="1430"/>
      <c r="N26" s="1677"/>
      <c r="O26" s="1677"/>
      <c r="P26" s="1677"/>
      <c r="Q26" s="1677"/>
      <c r="R26" s="1677"/>
      <c r="S26" s="1678"/>
      <c r="T26" s="1430"/>
      <c r="U26" s="1350"/>
      <c r="V26" s="1351"/>
      <c r="W26" s="1430"/>
      <c r="X26" s="1350"/>
      <c r="Y26" s="1351"/>
      <c r="Z26" s="1584"/>
      <c r="AA26" s="1673"/>
      <c r="AB26" s="1673"/>
      <c r="AC26" s="1673"/>
      <c r="AD26" s="1673"/>
      <c r="AE26" s="1673"/>
      <c r="AF26" s="1673"/>
      <c r="AG26" s="1674"/>
      <c r="AH26" s="1584"/>
      <c r="AI26" s="1673"/>
      <c r="AJ26" s="1673"/>
      <c r="AK26" s="1673"/>
      <c r="AL26" s="1673"/>
      <c r="AM26" s="1673"/>
      <c r="AN26" s="1673"/>
      <c r="AO26" s="1674"/>
      <c r="AP26" s="1382"/>
      <c r="AQ26" s="1675"/>
      <c r="AR26" s="1675"/>
      <c r="AS26" s="1675"/>
      <c r="AT26" s="1675"/>
      <c r="AU26" s="1676"/>
    </row>
    <row r="27" spans="1:47" ht="15" customHeight="1" x14ac:dyDescent="0.2">
      <c r="A27" s="1430"/>
      <c r="B27" s="1378"/>
      <c r="C27" s="1378"/>
      <c r="D27" s="1378"/>
      <c r="E27" s="1378"/>
      <c r="F27" s="1378"/>
      <c r="G27" s="1378"/>
      <c r="H27" s="1378"/>
      <c r="I27" s="1378"/>
      <c r="J27" s="1430"/>
      <c r="K27" s="1378"/>
      <c r="L27" s="1379"/>
      <c r="M27" s="1430"/>
      <c r="N27" s="1677"/>
      <c r="O27" s="1677"/>
      <c r="P27" s="1677"/>
      <c r="Q27" s="1677"/>
      <c r="R27" s="1677"/>
      <c r="S27" s="1678"/>
      <c r="T27" s="1430"/>
      <c r="U27" s="1350"/>
      <c r="V27" s="1351"/>
      <c r="W27" s="1430"/>
      <c r="X27" s="1350"/>
      <c r="Y27" s="1351"/>
      <c r="Z27" s="1584"/>
      <c r="AA27" s="1673"/>
      <c r="AB27" s="1673"/>
      <c r="AC27" s="1673"/>
      <c r="AD27" s="1673"/>
      <c r="AE27" s="1673"/>
      <c r="AF27" s="1673"/>
      <c r="AG27" s="1674"/>
      <c r="AH27" s="1584"/>
      <c r="AI27" s="1673"/>
      <c r="AJ27" s="1673"/>
      <c r="AK27" s="1673"/>
      <c r="AL27" s="1673"/>
      <c r="AM27" s="1673"/>
      <c r="AN27" s="1673"/>
      <c r="AO27" s="1674"/>
      <c r="AP27" s="1382"/>
      <c r="AQ27" s="1675"/>
      <c r="AR27" s="1675"/>
      <c r="AS27" s="1675"/>
      <c r="AT27" s="1675"/>
      <c r="AU27" s="1676"/>
    </row>
    <row r="28" spans="1:47" x14ac:dyDescent="0.2">
      <c r="A28" s="5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39"/>
    </row>
    <row r="29" spans="1:47" x14ac:dyDescent="0.2">
      <c r="A29" s="40" t="s">
        <v>726</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39"/>
    </row>
    <row r="30" spans="1:47" ht="15.75" x14ac:dyDescent="0.2">
      <c r="A30" s="40" t="s">
        <v>727</v>
      </c>
      <c r="B30" s="25"/>
      <c r="C30" s="25"/>
      <c r="D30" s="25"/>
      <c r="E30" s="25"/>
      <c r="F30" s="25"/>
      <c r="G30" s="25"/>
      <c r="H30" s="25"/>
      <c r="I30" s="25"/>
      <c r="J30" s="25"/>
      <c r="K30" s="35"/>
      <c r="L30" s="25" t="s">
        <v>445</v>
      </c>
      <c r="M30" s="25"/>
      <c r="N30" s="25"/>
      <c r="O30" s="25"/>
      <c r="P30" s="35"/>
      <c r="Q30" s="25" t="s">
        <v>446</v>
      </c>
      <c r="R30" s="25"/>
      <c r="S30" s="25"/>
      <c r="T30" s="207" t="s">
        <v>728</v>
      </c>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39"/>
    </row>
    <row r="31" spans="1:47" x14ac:dyDescent="0.2">
      <c r="A31" s="38"/>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6"/>
    </row>
    <row r="32" spans="1:47" x14ac:dyDescent="0.2">
      <c r="A32" s="40"/>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39"/>
    </row>
    <row r="33" spans="1:48" x14ac:dyDescent="0.2">
      <c r="A33" s="40"/>
      <c r="B33" s="25" t="s">
        <v>729</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39"/>
    </row>
    <row r="34" spans="1:48" x14ac:dyDescent="0.2">
      <c r="A34" s="40"/>
      <c r="B34" s="25" t="s">
        <v>730</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39"/>
    </row>
    <row r="35" spans="1:48" ht="18" customHeight="1" x14ac:dyDescent="0.2">
      <c r="A35" s="40"/>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39"/>
    </row>
    <row r="36" spans="1:48" x14ac:dyDescent="0.2">
      <c r="A36" s="72" t="s">
        <v>392</v>
      </c>
      <c r="B36" s="68"/>
      <c r="C36" s="68"/>
      <c r="D36" s="68"/>
      <c r="E36" s="726"/>
      <c r="F36" s="1080"/>
      <c r="G36" s="1080"/>
      <c r="H36" s="1080"/>
      <c r="I36" s="1080"/>
      <c r="J36" s="1080"/>
      <c r="K36" s="1080"/>
      <c r="L36" s="1080"/>
      <c r="M36" s="1080"/>
      <c r="N36" s="1080"/>
      <c r="O36" s="1080"/>
      <c r="P36" s="68"/>
      <c r="Q36" s="68"/>
      <c r="R36" s="68"/>
      <c r="S36" s="68"/>
      <c r="T36" s="68"/>
      <c r="U36" s="68"/>
      <c r="V36" s="68"/>
      <c r="W36" s="68"/>
      <c r="X36" s="68"/>
      <c r="Y36" s="18" t="s">
        <v>351</v>
      </c>
      <c r="Z36" s="71"/>
      <c r="AA36" s="71"/>
      <c r="AB36" s="71"/>
      <c r="AC36" s="71"/>
      <c r="AD36" s="71"/>
      <c r="AE36" s="71"/>
      <c r="AF36" s="71"/>
      <c r="AG36" s="71"/>
      <c r="AH36" s="71"/>
      <c r="AI36" s="71"/>
      <c r="AJ36" s="71"/>
      <c r="AK36" s="71"/>
      <c r="AL36" s="71"/>
      <c r="AM36" s="71"/>
      <c r="AN36" s="71"/>
      <c r="AO36" s="71"/>
      <c r="AP36" s="71"/>
      <c r="AQ36" s="68"/>
      <c r="AR36" s="68"/>
      <c r="AS36" s="68"/>
      <c r="AT36" s="68"/>
      <c r="AU36" s="67"/>
      <c r="AV36" s="58"/>
    </row>
    <row r="37" spans="1:48" ht="15" x14ac:dyDescent="0.2">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9" t="s">
        <v>394</v>
      </c>
      <c r="AG37" s="69"/>
      <c r="AH37" s="68"/>
      <c r="AI37" s="68"/>
      <c r="AJ37" s="68"/>
      <c r="AK37" s="68"/>
      <c r="AL37" s="68"/>
      <c r="AM37" s="68"/>
      <c r="AN37" s="68"/>
      <c r="AO37" s="68"/>
      <c r="AP37" s="68"/>
      <c r="AQ37" s="68"/>
      <c r="AR37" s="68"/>
      <c r="AS37" s="68"/>
      <c r="AT37" s="68"/>
      <c r="AU37" s="67"/>
      <c r="AV37" s="3"/>
    </row>
    <row r="38" spans="1:48" ht="7.5" customHeight="1" x14ac:dyDescent="0.2">
      <c r="A38" s="15"/>
      <c r="AU38" s="5"/>
      <c r="AV38" s="3"/>
    </row>
    <row r="39" spans="1:48" ht="15" x14ac:dyDescent="0.2">
      <c r="A39" s="15"/>
      <c r="C39" s="18" t="s">
        <v>349</v>
      </c>
      <c r="E39" s="1385"/>
      <c r="F39" s="1385"/>
      <c r="G39" s="1385"/>
      <c r="H39" s="1385"/>
      <c r="I39" s="1385"/>
      <c r="J39" s="1385"/>
      <c r="Y39" s="18" t="s">
        <v>369</v>
      </c>
      <c r="Z39" s="1080"/>
      <c r="AA39" s="1080"/>
      <c r="AB39" s="1080"/>
      <c r="AC39" s="1080"/>
      <c r="AD39" s="1080"/>
      <c r="AE39" s="1080"/>
      <c r="AF39" s="1080"/>
      <c r="AG39" s="1080"/>
      <c r="AH39" s="1080"/>
      <c r="AI39" s="1080"/>
      <c r="AJ39" s="1080"/>
      <c r="AK39" s="1080"/>
      <c r="AL39" s="1080"/>
      <c r="AM39" s="1080"/>
      <c r="AN39" s="1080"/>
      <c r="AO39" s="1080"/>
      <c r="AP39" s="1080"/>
      <c r="AU39" s="5"/>
      <c r="AV39" s="3"/>
    </row>
    <row r="40" spans="1:48" ht="6" customHeight="1" x14ac:dyDescent="0.2">
      <c r="A40" s="6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6"/>
      <c r="AV40" s="3"/>
    </row>
  </sheetData>
  <sheetProtection algorithmName="SHA-512" hashValue="3Ba2SycMqzfDDB8NJ0SXDrguvLZwsyJSLm/aUG+LrvXdbRF5vzA/sElqu3UZjOlglbJx3LIIKsp0HldYUiX6+g==" saltValue="m+JBVIcuMc9vJ+i8UScsmA==" spinCount="100000" sheet="1" objects="1" scenarios="1"/>
  <customSheetViews>
    <customSheetView guid="{BAD81FB0-74BE-4D1D-8AE6-FAAD10AA3504}" showGridLines="0" showRowCol="0" zeroValues="0" fitToPage="1">
      <selection activeCell="Z20" sqref="Z20:AG20"/>
      <pageMargins left="0" right="0" top="0" bottom="0" header="0" footer="0"/>
      <printOptions horizontalCentered="1"/>
      <pageSetup orientation="landscape" r:id="rId1"/>
      <headerFooter alignWithMargins="0"/>
    </customSheetView>
  </customSheetViews>
  <mergeCells count="168">
    <mergeCell ref="T13:V13"/>
    <mergeCell ref="W20:Y20"/>
    <mergeCell ref="W21:Y21"/>
    <mergeCell ref="M16:S16"/>
    <mergeCell ref="T14:V14"/>
    <mergeCell ref="W14:Y14"/>
    <mergeCell ref="T23:V23"/>
    <mergeCell ref="W22:Y22"/>
    <mergeCell ref="W23:Y23"/>
    <mergeCell ref="W25:Y25"/>
    <mergeCell ref="Z23:AG23"/>
    <mergeCell ref="Z22:AG22"/>
    <mergeCell ref="M15:S15"/>
    <mergeCell ref="T19:V19"/>
    <mergeCell ref="T20:V20"/>
    <mergeCell ref="W18:Y18"/>
    <mergeCell ref="W26:Y26"/>
    <mergeCell ref="W19:Y19"/>
    <mergeCell ref="T16:V16"/>
    <mergeCell ref="T17:V17"/>
    <mergeCell ref="T15:V15"/>
    <mergeCell ref="W15:Y15"/>
    <mergeCell ref="M20:S20"/>
    <mergeCell ref="M19:S19"/>
    <mergeCell ref="T18:V18"/>
    <mergeCell ref="W16:Y16"/>
    <mergeCell ref="W17:Y17"/>
    <mergeCell ref="M26:S26"/>
    <mergeCell ref="M24:S24"/>
    <mergeCell ref="T24:V24"/>
    <mergeCell ref="W24:Y24"/>
    <mergeCell ref="AP9:AU9"/>
    <mergeCell ref="AP10:AU10"/>
    <mergeCell ref="Z27:AG27"/>
    <mergeCell ref="Z26:AG26"/>
    <mergeCell ref="Z18:AG18"/>
    <mergeCell ref="Z15:AG15"/>
    <mergeCell ref="Z16:AG16"/>
    <mergeCell ref="Z17:AG17"/>
    <mergeCell ref="Z24:AG24"/>
    <mergeCell ref="AH25:AO25"/>
    <mergeCell ref="AP21:AU21"/>
    <mergeCell ref="AP22:AU22"/>
    <mergeCell ref="AP23:AU23"/>
    <mergeCell ref="AH22:AO22"/>
    <mergeCell ref="AH23:AO23"/>
    <mergeCell ref="AH14:AO14"/>
    <mergeCell ref="AH15:AO15"/>
    <mergeCell ref="AP24:AU24"/>
    <mergeCell ref="AP25:AU25"/>
    <mergeCell ref="Z19:AG19"/>
    <mergeCell ref="Z21:AG21"/>
    <mergeCell ref="Z25:AG25"/>
    <mergeCell ref="Z13:AG13"/>
    <mergeCell ref="Z14:AG14"/>
    <mergeCell ref="Z9:AG9"/>
    <mergeCell ref="AH9:AO9"/>
    <mergeCell ref="M12:S12"/>
    <mergeCell ref="T9:V9"/>
    <mergeCell ref="Z10:AG10"/>
    <mergeCell ref="AH10:AO10"/>
    <mergeCell ref="Z11:AG11"/>
    <mergeCell ref="AH11:AO11"/>
    <mergeCell ref="AH12:AO12"/>
    <mergeCell ref="M10:S10"/>
    <mergeCell ref="T10:V10"/>
    <mergeCell ref="W10:Y10"/>
    <mergeCell ref="T12:V12"/>
    <mergeCell ref="W11:Y11"/>
    <mergeCell ref="W12:Y12"/>
    <mergeCell ref="M9:S9"/>
    <mergeCell ref="W9:Y9"/>
    <mergeCell ref="Z12:AG12"/>
    <mergeCell ref="J26:L26"/>
    <mergeCell ref="M27:S27"/>
    <mergeCell ref="T27:V27"/>
    <mergeCell ref="J27:L27"/>
    <mergeCell ref="W27:Y27"/>
    <mergeCell ref="AP11:AU11"/>
    <mergeCell ref="AP12:AU12"/>
    <mergeCell ref="AP13:AU13"/>
    <mergeCell ref="AP14:AU14"/>
    <mergeCell ref="AP15:AU15"/>
    <mergeCell ref="AP16:AU16"/>
    <mergeCell ref="AP17:AU17"/>
    <mergeCell ref="AP18:AU18"/>
    <mergeCell ref="AP19:AU19"/>
    <mergeCell ref="AP26:AU26"/>
    <mergeCell ref="AP20:AU20"/>
    <mergeCell ref="AH17:AO17"/>
    <mergeCell ref="AH18:AO18"/>
    <mergeCell ref="AH19:AO19"/>
    <mergeCell ref="T11:V11"/>
    <mergeCell ref="AH16:AO16"/>
    <mergeCell ref="AH13:AO13"/>
    <mergeCell ref="W13:Y13"/>
    <mergeCell ref="J12:L12"/>
    <mergeCell ref="J13:L13"/>
    <mergeCell ref="J23:L23"/>
    <mergeCell ref="M23:S23"/>
    <mergeCell ref="M22:S22"/>
    <mergeCell ref="M11:S11"/>
    <mergeCell ref="M13:S13"/>
    <mergeCell ref="M18:S18"/>
    <mergeCell ref="M17:S17"/>
    <mergeCell ref="M14:S14"/>
    <mergeCell ref="M21:S21"/>
    <mergeCell ref="D1:AU1"/>
    <mergeCell ref="D2:AU3"/>
    <mergeCell ref="J6:L8"/>
    <mergeCell ref="A6:I8"/>
    <mergeCell ref="AP6:AU8"/>
    <mergeCell ref="W6:Y8"/>
    <mergeCell ref="Z6:AG8"/>
    <mergeCell ref="AH6:AO8"/>
    <mergeCell ref="A1:C3"/>
    <mergeCell ref="M6:S8"/>
    <mergeCell ref="T6:V8"/>
    <mergeCell ref="A4:Y5"/>
    <mergeCell ref="Z4:AO4"/>
    <mergeCell ref="J9:L9"/>
    <mergeCell ref="A9:I9"/>
    <mergeCell ref="J10:L10"/>
    <mergeCell ref="J11:L11"/>
    <mergeCell ref="A16:I16"/>
    <mergeCell ref="A17:I17"/>
    <mergeCell ref="A23:I23"/>
    <mergeCell ref="J17:L17"/>
    <mergeCell ref="J18:L18"/>
    <mergeCell ref="J16:L16"/>
    <mergeCell ref="A12:I12"/>
    <mergeCell ref="A13:I13"/>
    <mergeCell ref="A14:I14"/>
    <mergeCell ref="A15:I15"/>
    <mergeCell ref="A19:I19"/>
    <mergeCell ref="J14:L14"/>
    <mergeCell ref="J15:L15"/>
    <mergeCell ref="J22:L22"/>
    <mergeCell ref="J19:L19"/>
    <mergeCell ref="J20:L20"/>
    <mergeCell ref="J21:L21"/>
    <mergeCell ref="A18:I18"/>
    <mergeCell ref="A10:I10"/>
    <mergeCell ref="A11:I11"/>
    <mergeCell ref="E36:O36"/>
    <mergeCell ref="E39:J39"/>
    <mergeCell ref="Z39:AP39"/>
    <mergeCell ref="Z20:AG20"/>
    <mergeCell ref="T21:V21"/>
    <mergeCell ref="T22:V22"/>
    <mergeCell ref="AH27:AO27"/>
    <mergeCell ref="AP27:AU27"/>
    <mergeCell ref="AH26:AO26"/>
    <mergeCell ref="AH20:AO20"/>
    <mergeCell ref="AH21:AO21"/>
    <mergeCell ref="AH24:AO24"/>
    <mergeCell ref="A27:I27"/>
    <mergeCell ref="T25:V25"/>
    <mergeCell ref="T26:V26"/>
    <mergeCell ref="A24:I24"/>
    <mergeCell ref="A25:I25"/>
    <mergeCell ref="A26:I26"/>
    <mergeCell ref="J24:L24"/>
    <mergeCell ref="J25:L25"/>
    <mergeCell ref="A20:I20"/>
    <mergeCell ref="A21:I21"/>
    <mergeCell ref="A22:I22"/>
    <mergeCell ref="M25:S25"/>
  </mergeCells>
  <printOptions horizontalCentered="1"/>
  <pageMargins left="0.5" right="0.5" top="0.25" bottom="0.38" header="0.25" footer="0.25"/>
  <pageSetup orientation="landscape"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F236"/>
  <sheetViews>
    <sheetView showGridLines="0" showRowColHeaders="0" showZeros="0" zoomScaleNormal="100" workbookViewId="0">
      <selection activeCell="B43" sqref="B43:AU53"/>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84" s="4" customFormat="1" ht="13.5" thickTop="1" x14ac:dyDescent="0.2">
      <c r="A1" s="1326" t="s">
        <v>90</v>
      </c>
      <c r="B1" s="1327"/>
      <c r="C1" s="1331" t="s">
        <v>731</v>
      </c>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3"/>
    </row>
    <row r="2" spans="1:84" s="4" customFormat="1" x14ac:dyDescent="0.2">
      <c r="A2" s="1328"/>
      <c r="B2" s="1106"/>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5"/>
    </row>
    <row r="3" spans="1:84" s="4" customFormat="1" x14ac:dyDescent="0.2">
      <c r="A3" s="1328"/>
      <c r="B3" s="1106"/>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5"/>
    </row>
    <row r="4" spans="1:84" s="4" customFormat="1" ht="13.5" thickBot="1" x14ac:dyDescent="0.25">
      <c r="A4" s="1329"/>
      <c r="B4" s="1330"/>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7"/>
    </row>
    <row r="5" spans="1:84" ht="15.75" thickTop="1" x14ac:dyDescent="0.2">
      <c r="A5" s="10"/>
      <c r="C5" s="41"/>
      <c r="D5" s="41"/>
      <c r="E5" s="41"/>
      <c r="F5" s="41"/>
      <c r="G5" s="41"/>
      <c r="H5" s="41"/>
      <c r="I5" s="41"/>
      <c r="J5" s="41"/>
      <c r="K5" s="41"/>
      <c r="L5" s="41"/>
      <c r="M5" s="41"/>
      <c r="O5" s="41" t="s">
        <v>732</v>
      </c>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C6" s="2"/>
      <c r="D6" s="2"/>
      <c r="E6" s="2"/>
      <c r="F6" s="2"/>
      <c r="G6" s="2"/>
      <c r="H6" s="2"/>
      <c r="I6" s="2"/>
      <c r="J6" s="2"/>
      <c r="K6" s="2"/>
      <c r="L6" s="2"/>
      <c r="M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9"/>
    </row>
    <row r="7" spans="1:84" ht="15.75" x14ac:dyDescent="0.2">
      <c r="A7" s="8"/>
      <c r="B7" s="2" t="s">
        <v>733</v>
      </c>
      <c r="C7" s="2"/>
      <c r="D7" s="2"/>
      <c r="E7" s="2"/>
      <c r="F7" s="201"/>
      <c r="G7" s="201"/>
      <c r="H7" s="201"/>
      <c r="I7" s="201"/>
      <c r="J7" s="1563"/>
      <c r="K7" s="1719"/>
      <c r="L7" s="1719"/>
      <c r="M7" s="1719"/>
      <c r="N7" s="1719"/>
      <c r="O7" s="1719"/>
      <c r="P7" s="1719"/>
      <c r="Q7" s="1719"/>
      <c r="R7" s="1719"/>
      <c r="S7" s="1719"/>
      <c r="T7" s="1719"/>
      <c r="U7" s="1719"/>
      <c r="V7" s="1719"/>
      <c r="W7" s="1719"/>
      <c r="X7" s="1719"/>
      <c r="Y7" s="1719"/>
      <c r="Z7" s="1719"/>
      <c r="AA7" s="1719"/>
      <c r="AB7" s="1719"/>
      <c r="AC7" s="2"/>
      <c r="AD7" s="35"/>
      <c r="AE7" s="2" t="s">
        <v>734</v>
      </c>
      <c r="AF7" s="2"/>
      <c r="AG7" s="2"/>
      <c r="AH7" s="2"/>
      <c r="AI7" s="2"/>
      <c r="AJ7" s="2"/>
      <c r="AK7" s="2"/>
      <c r="AL7" s="2"/>
      <c r="AN7" s="2"/>
      <c r="AO7" s="2"/>
      <c r="AP7" s="2"/>
      <c r="AQ7" s="2"/>
      <c r="AR7" s="2"/>
      <c r="AS7" s="2"/>
      <c r="AT7" s="2"/>
      <c r="AU7" s="2"/>
      <c r="AV7" s="9"/>
    </row>
    <row r="8" spans="1:84" ht="15.75" x14ac:dyDescent="0.2">
      <c r="A8" s="8"/>
      <c r="B8" s="2" t="s">
        <v>735</v>
      </c>
      <c r="C8" s="2"/>
      <c r="D8" s="2"/>
      <c r="E8" s="2"/>
      <c r="F8" s="201"/>
      <c r="G8" s="201"/>
      <c r="H8" s="201"/>
      <c r="I8" s="201"/>
      <c r="J8" s="201"/>
      <c r="K8" s="206"/>
      <c r="L8" s="206"/>
      <c r="N8" s="1720"/>
      <c r="O8" s="1720"/>
      <c r="P8" s="1720"/>
      <c r="Q8" s="1720"/>
      <c r="R8" s="1720"/>
      <c r="S8" s="1720"/>
      <c r="T8" s="1720"/>
      <c r="U8" s="1720"/>
      <c r="V8" s="1720"/>
      <c r="W8" s="1720"/>
      <c r="X8" s="1720"/>
      <c r="Y8" s="1720"/>
      <c r="Z8" s="1720"/>
      <c r="AA8" s="1720"/>
      <c r="AB8" s="1720"/>
      <c r="AC8" s="2"/>
      <c r="AD8" s="35"/>
      <c r="AE8" s="2" t="s">
        <v>736</v>
      </c>
      <c r="AF8" s="2"/>
      <c r="AG8" s="2"/>
      <c r="AH8" s="2"/>
      <c r="AI8" s="2"/>
      <c r="AJ8" s="2"/>
      <c r="AK8" s="2"/>
      <c r="AL8" s="205"/>
      <c r="AM8" s="204"/>
      <c r="AN8" s="204"/>
      <c r="AO8" s="205"/>
      <c r="AP8" s="205"/>
      <c r="AQ8" s="205"/>
      <c r="AR8" s="205"/>
      <c r="AS8" s="205"/>
      <c r="AT8" s="205"/>
      <c r="AU8" s="205"/>
      <c r="AV8" s="202"/>
    </row>
    <row r="9" spans="1:84" ht="15.75" x14ac:dyDescent="0.2">
      <c r="A9" s="8"/>
      <c r="B9" s="2" t="s">
        <v>737</v>
      </c>
      <c r="C9" s="2"/>
      <c r="D9" s="2"/>
      <c r="E9" s="2"/>
      <c r="F9" s="201"/>
      <c r="G9" s="201"/>
      <c r="H9" s="1563"/>
      <c r="I9" s="1721"/>
      <c r="J9" s="1721"/>
      <c r="K9" s="1721"/>
      <c r="L9" s="1721"/>
      <c r="M9" s="1721"/>
      <c r="N9" s="1721"/>
      <c r="O9" s="1721"/>
      <c r="P9" s="1721"/>
      <c r="Q9" s="1721"/>
      <c r="R9" s="1721"/>
      <c r="S9" s="1721"/>
      <c r="T9" s="1721"/>
      <c r="U9" s="1721"/>
      <c r="V9" s="1721"/>
      <c r="W9" s="1721"/>
      <c r="X9" s="1721"/>
      <c r="Y9" s="1721"/>
      <c r="Z9" s="1721"/>
      <c r="AA9" s="1721"/>
      <c r="AB9" s="1721"/>
      <c r="AC9" s="2"/>
      <c r="AD9" s="35"/>
      <c r="AE9" s="2" t="s">
        <v>738</v>
      </c>
      <c r="AF9" s="2"/>
      <c r="AG9" s="2"/>
      <c r="AH9" s="2"/>
      <c r="AI9" s="2"/>
      <c r="AJ9" s="2"/>
      <c r="AK9" s="2"/>
      <c r="AL9" s="203"/>
      <c r="AM9" s="204"/>
      <c r="AN9" s="204"/>
      <c r="AO9" s="203"/>
      <c r="AP9" s="203"/>
      <c r="AQ9" s="203"/>
      <c r="AR9" s="203"/>
      <c r="AS9" s="203"/>
      <c r="AT9" s="203"/>
      <c r="AU9" s="203"/>
      <c r="AV9" s="202"/>
    </row>
    <row r="10" spans="1:84" ht="15.75" x14ac:dyDescent="0.2">
      <c r="A10" s="8"/>
      <c r="B10" s="2" t="s">
        <v>17</v>
      </c>
      <c r="C10" s="2"/>
      <c r="D10" s="2"/>
      <c r="E10" s="2"/>
      <c r="F10" s="1563"/>
      <c r="G10" s="1563"/>
      <c r="H10" s="1563"/>
      <c r="I10" s="1563"/>
      <c r="J10" s="1563"/>
      <c r="K10" s="1563"/>
      <c r="L10" s="1563"/>
      <c r="M10" s="1563"/>
      <c r="N10" s="1563"/>
      <c r="O10" s="1563"/>
      <c r="P10" s="1563"/>
      <c r="Q10" s="1563"/>
      <c r="R10" s="1563"/>
      <c r="S10" s="1563"/>
      <c r="T10" s="1563"/>
      <c r="U10" s="1563"/>
      <c r="V10" s="1563"/>
      <c r="W10" s="1563"/>
      <c r="X10" s="1563"/>
      <c r="Y10" s="1563"/>
      <c r="Z10" s="1563"/>
      <c r="AA10" s="1563"/>
      <c r="AB10" s="1563"/>
      <c r="AC10" s="2"/>
      <c r="AD10" s="35"/>
      <c r="AE10" s="2" t="s">
        <v>739</v>
      </c>
      <c r="AF10" s="2"/>
      <c r="AG10" s="2"/>
      <c r="AH10" s="2"/>
      <c r="AI10" s="2"/>
      <c r="AJ10" s="2"/>
      <c r="AK10" s="2"/>
      <c r="AL10" s="203"/>
      <c r="AM10" s="204"/>
      <c r="AN10" s="204"/>
      <c r="AO10" s="204"/>
      <c r="AP10" s="203"/>
      <c r="AQ10" s="203"/>
      <c r="AR10" s="203"/>
      <c r="AS10" s="203"/>
      <c r="AT10" s="203"/>
      <c r="AU10" s="203"/>
      <c r="AV10" s="202"/>
    </row>
    <row r="11" spans="1:84" ht="15" customHeight="1" x14ac:dyDescent="0.2">
      <c r="A11" s="8"/>
      <c r="B11" s="2" t="s">
        <v>662</v>
      </c>
      <c r="C11" s="2"/>
      <c r="D11" s="2"/>
      <c r="E11" s="2"/>
      <c r="F11" s="201"/>
      <c r="G11" s="201"/>
      <c r="H11" s="1718"/>
      <c r="I11" s="1718"/>
      <c r="J11" s="1718"/>
      <c r="K11" s="1718"/>
      <c r="L11" s="1718"/>
      <c r="M11" s="1718"/>
      <c r="N11" s="1718"/>
      <c r="O11" s="1718"/>
      <c r="P11" s="1718"/>
      <c r="Q11" s="1718"/>
      <c r="R11" s="1718"/>
      <c r="S11" s="1718"/>
      <c r="T11" s="1718"/>
      <c r="U11" s="1718"/>
      <c r="V11" s="1718"/>
      <c r="W11" s="1718"/>
      <c r="X11" s="1718"/>
      <c r="Y11" s="1718"/>
      <c r="Z11" s="1718"/>
      <c r="AA11" s="1718"/>
      <c r="AB11" s="1718"/>
      <c r="AC11" s="2"/>
      <c r="AF11" s="2"/>
      <c r="AG11" s="2"/>
      <c r="AH11" s="2"/>
      <c r="AI11" s="2"/>
      <c r="AL11" s="2"/>
      <c r="AO11" s="2"/>
      <c r="AP11" s="2"/>
      <c r="AQ11" s="2"/>
      <c r="AR11" s="2"/>
      <c r="AS11" s="2"/>
      <c r="AT11" s="2"/>
      <c r="AU11" s="2"/>
      <c r="AV11" s="9"/>
    </row>
    <row r="12" spans="1:84" ht="15" customHeight="1" x14ac:dyDescent="0.2">
      <c r="A12" s="8"/>
      <c r="B12" s="2" t="s">
        <v>740</v>
      </c>
      <c r="C12" s="2"/>
      <c r="D12" s="2"/>
      <c r="E12" s="2"/>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2"/>
      <c r="AD12" t="s">
        <v>496</v>
      </c>
      <c r="AF12" s="2"/>
      <c r="AG12" s="2"/>
      <c r="AH12" s="2"/>
      <c r="AI12" s="2"/>
      <c r="AL12" s="1586"/>
      <c r="AM12" s="1587"/>
      <c r="AN12" s="1587"/>
      <c r="AO12" s="1587"/>
      <c r="AP12" s="1587"/>
      <c r="AQ12" s="1587"/>
      <c r="AR12" s="1587"/>
      <c r="AS12" s="1587"/>
      <c r="AT12" s="2"/>
      <c r="AU12" s="2"/>
      <c r="AV12" s="9"/>
    </row>
    <row r="13" spans="1:84" ht="15" customHeight="1" x14ac:dyDescent="0.2">
      <c r="A13" s="8"/>
      <c r="B13" s="2" t="s">
        <v>527</v>
      </c>
      <c r="C13" s="2"/>
      <c r="D13" s="2"/>
      <c r="E13" s="2"/>
      <c r="F13" s="201"/>
      <c r="G13" s="201"/>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2"/>
      <c r="AD13" s="93"/>
      <c r="AE13" s="2"/>
      <c r="AF13" s="2"/>
      <c r="AG13" s="2"/>
      <c r="AH13" s="2"/>
      <c r="AI13" s="2"/>
      <c r="AL13" s="2"/>
      <c r="AO13" s="2"/>
      <c r="AP13" s="2"/>
      <c r="AQ13" s="2"/>
      <c r="AR13" s="2"/>
      <c r="AS13" s="2"/>
      <c r="AT13" s="2"/>
      <c r="AU13" s="2"/>
      <c r="AV13" s="9"/>
    </row>
    <row r="14" spans="1:84" ht="15" customHeight="1" x14ac:dyDescent="0.2">
      <c r="A14" s="62"/>
      <c r="B14" s="60"/>
      <c r="C14" s="60"/>
      <c r="D14" s="60"/>
      <c r="E14" s="60"/>
      <c r="F14" s="60"/>
      <c r="G14" s="60"/>
      <c r="H14" s="60"/>
      <c r="I14" s="60"/>
      <c r="J14" s="60"/>
      <c r="K14" s="60"/>
      <c r="L14" s="60"/>
      <c r="M14" s="60"/>
      <c r="N14" s="60"/>
      <c r="O14" s="265"/>
      <c r="P14" s="60"/>
      <c r="Q14" s="60"/>
      <c r="R14" s="60"/>
      <c r="S14" s="60"/>
      <c r="T14" s="60"/>
      <c r="U14" s="60"/>
      <c r="V14" s="60"/>
      <c r="W14" s="60"/>
      <c r="X14" s="60"/>
      <c r="Y14" s="60"/>
      <c r="Z14" s="60"/>
      <c r="AA14" s="60"/>
      <c r="AB14" s="60"/>
      <c r="AC14" s="60"/>
      <c r="AD14" s="60"/>
      <c r="AE14" s="60"/>
      <c r="AF14" s="60"/>
      <c r="AG14" s="60"/>
      <c r="AH14" s="60"/>
      <c r="AI14" s="60"/>
      <c r="AJ14" s="60"/>
      <c r="AK14" s="60"/>
      <c r="AL14" s="60"/>
      <c r="AM14" s="7"/>
      <c r="AN14" s="7"/>
      <c r="AO14" s="60"/>
      <c r="AP14" s="60"/>
      <c r="AQ14" s="60"/>
      <c r="AR14" s="60"/>
      <c r="AS14" s="60"/>
      <c r="AT14" s="60"/>
      <c r="AU14" s="60"/>
      <c r="AV14" s="63"/>
    </row>
    <row r="15" spans="1:84" ht="15" customHeight="1" x14ac:dyDescent="0.25">
      <c r="A15" s="100"/>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8"/>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6"/>
      <c r="B16" s="1" t="s">
        <v>741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2"/>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6"/>
      <c r="B17" s="1706"/>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c r="AL17" s="1707"/>
      <c r="AM17" s="1707"/>
      <c r="AN17" s="1707"/>
      <c r="AO17" s="1707"/>
      <c r="AP17" s="1707"/>
      <c r="AQ17" s="1707"/>
      <c r="AR17" s="1707"/>
      <c r="AS17" s="1707"/>
      <c r="AT17" s="1707"/>
      <c r="AU17" s="1708"/>
      <c r="AV17" s="12"/>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6"/>
      <c r="B18" s="1709"/>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1710"/>
      <c r="AH18" s="1710"/>
      <c r="AI18" s="1710"/>
      <c r="AJ18" s="1710"/>
      <c r="AK18" s="1710"/>
      <c r="AL18" s="1710"/>
      <c r="AM18" s="1710"/>
      <c r="AN18" s="1710"/>
      <c r="AO18" s="1710"/>
      <c r="AP18" s="1710"/>
      <c r="AQ18" s="1710"/>
      <c r="AR18" s="1710"/>
      <c r="AS18" s="1710"/>
      <c r="AT18" s="1710"/>
      <c r="AU18" s="1711"/>
      <c r="AV18" s="17"/>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40.5" customHeight="1" x14ac:dyDescent="0.2">
      <c r="A19" s="16"/>
      <c r="B19" s="1709"/>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0"/>
      <c r="Z19" s="1710"/>
      <c r="AA19" s="1710"/>
      <c r="AB19" s="1710"/>
      <c r="AC19" s="1710"/>
      <c r="AD19" s="1710"/>
      <c r="AE19" s="1710"/>
      <c r="AF19" s="1710"/>
      <c r="AG19" s="1710"/>
      <c r="AH19" s="1710"/>
      <c r="AI19" s="1710"/>
      <c r="AJ19" s="1710"/>
      <c r="AK19" s="1710"/>
      <c r="AL19" s="1710"/>
      <c r="AM19" s="1710"/>
      <c r="AN19" s="1710"/>
      <c r="AO19" s="1710"/>
      <c r="AP19" s="1710"/>
      <c r="AQ19" s="1710"/>
      <c r="AR19" s="1710"/>
      <c r="AS19" s="1710"/>
      <c r="AT19" s="1710"/>
      <c r="AU19" s="1711"/>
      <c r="AV19" s="17"/>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1709"/>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c r="AH20" s="1710"/>
      <c r="AI20" s="1710"/>
      <c r="AJ20" s="1710"/>
      <c r="AK20" s="1710"/>
      <c r="AL20" s="1710"/>
      <c r="AM20" s="1710"/>
      <c r="AN20" s="1710"/>
      <c r="AO20" s="1710"/>
      <c r="AP20" s="1710"/>
      <c r="AQ20" s="1710"/>
      <c r="AR20" s="1710"/>
      <c r="AS20" s="1710"/>
      <c r="AT20" s="1710"/>
      <c r="AU20" s="1711"/>
      <c r="AV20" s="17"/>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1709"/>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1710"/>
      <c r="AM21" s="1710"/>
      <c r="AN21" s="1710"/>
      <c r="AO21" s="1710"/>
      <c r="AP21" s="1710"/>
      <c r="AQ21" s="1710"/>
      <c r="AR21" s="1710"/>
      <c r="AS21" s="1710"/>
      <c r="AT21" s="1710"/>
      <c r="AU21" s="1711"/>
      <c r="AV21" s="1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1709"/>
      <c r="C22" s="1710"/>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c r="AH22" s="1710"/>
      <c r="AI22" s="1710"/>
      <c r="AJ22" s="1710"/>
      <c r="AK22" s="1710"/>
      <c r="AL22" s="1710"/>
      <c r="AM22" s="1710"/>
      <c r="AN22" s="1710"/>
      <c r="AO22" s="1710"/>
      <c r="AP22" s="1710"/>
      <c r="AQ22" s="1710"/>
      <c r="AR22" s="1710"/>
      <c r="AS22" s="1710"/>
      <c r="AT22" s="1710"/>
      <c r="AU22" s="1711"/>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16"/>
      <c r="B23" s="1709"/>
      <c r="C23" s="1710"/>
      <c r="D23" s="1710"/>
      <c r="E23" s="1710"/>
      <c r="F23" s="1710"/>
      <c r="G23" s="1710"/>
      <c r="H23" s="1710"/>
      <c r="I23" s="1710"/>
      <c r="J23" s="1710"/>
      <c r="K23" s="1710"/>
      <c r="L23" s="1710"/>
      <c r="M23" s="1710"/>
      <c r="N23" s="1710"/>
      <c r="O23" s="1710"/>
      <c r="P23" s="1710"/>
      <c r="Q23" s="1710"/>
      <c r="R23" s="1710"/>
      <c r="S23" s="1710"/>
      <c r="T23" s="1710"/>
      <c r="U23" s="1710"/>
      <c r="V23" s="1710"/>
      <c r="W23" s="1710"/>
      <c r="X23" s="1710"/>
      <c r="Y23" s="1710"/>
      <c r="Z23" s="1710"/>
      <c r="AA23" s="1710"/>
      <c r="AB23" s="1710"/>
      <c r="AC23" s="1710"/>
      <c r="AD23" s="1710"/>
      <c r="AE23" s="1710"/>
      <c r="AF23" s="1710"/>
      <c r="AG23" s="1710"/>
      <c r="AH23" s="1710"/>
      <c r="AI23" s="1710"/>
      <c r="AJ23" s="1710"/>
      <c r="AK23" s="1710"/>
      <c r="AL23" s="1710"/>
      <c r="AM23" s="1710"/>
      <c r="AN23" s="1710"/>
      <c r="AO23" s="1710"/>
      <c r="AP23" s="1710"/>
      <c r="AQ23" s="1710"/>
      <c r="AR23" s="1710"/>
      <c r="AS23" s="1710"/>
      <c r="AT23" s="1710"/>
      <c r="AU23" s="1711"/>
      <c r="AV23" s="12"/>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1709"/>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c r="AJ24" s="1710"/>
      <c r="AK24" s="1710"/>
      <c r="AL24" s="1710"/>
      <c r="AM24" s="1710"/>
      <c r="AN24" s="1710"/>
      <c r="AO24" s="1710"/>
      <c r="AP24" s="1710"/>
      <c r="AQ24" s="1710"/>
      <c r="AR24" s="1710"/>
      <c r="AS24" s="1710"/>
      <c r="AT24" s="1710"/>
      <c r="AU24" s="1711"/>
      <c r="AV24" s="12"/>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1709"/>
      <c r="C25" s="1710"/>
      <c r="D25" s="1710"/>
      <c r="E25" s="1710"/>
      <c r="F25" s="1710"/>
      <c r="G25" s="1710"/>
      <c r="H25" s="1710"/>
      <c r="I25" s="1710"/>
      <c r="J25" s="1710"/>
      <c r="K25" s="1710"/>
      <c r="L25" s="1710"/>
      <c r="M25" s="1710"/>
      <c r="N25" s="1710"/>
      <c r="O25" s="1710"/>
      <c r="P25" s="1710"/>
      <c r="Q25" s="1710"/>
      <c r="R25" s="1710"/>
      <c r="S25" s="1710"/>
      <c r="T25" s="1710"/>
      <c r="U25" s="1710"/>
      <c r="V25" s="1710"/>
      <c r="W25" s="1710"/>
      <c r="X25" s="1710"/>
      <c r="Y25" s="1710"/>
      <c r="Z25" s="1710"/>
      <c r="AA25" s="1710"/>
      <c r="AB25" s="1710"/>
      <c r="AC25" s="1710"/>
      <c r="AD25" s="1710"/>
      <c r="AE25" s="1710"/>
      <c r="AF25" s="1710"/>
      <c r="AG25" s="1710"/>
      <c r="AH25" s="1710"/>
      <c r="AI25" s="1710"/>
      <c r="AJ25" s="1710"/>
      <c r="AK25" s="1710"/>
      <c r="AL25" s="1710"/>
      <c r="AM25" s="1710"/>
      <c r="AN25" s="1710"/>
      <c r="AO25" s="1710"/>
      <c r="AP25" s="1710"/>
      <c r="AQ25" s="1710"/>
      <c r="AR25" s="1710"/>
      <c r="AS25" s="1710"/>
      <c r="AT25" s="1710"/>
      <c r="AU25" s="1711"/>
      <c r="AV25" s="12"/>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1712"/>
      <c r="C26" s="1713"/>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c r="AA26" s="1713"/>
      <c r="AB26" s="1713"/>
      <c r="AC26" s="1713"/>
      <c r="AD26" s="1713"/>
      <c r="AE26" s="1713"/>
      <c r="AF26" s="1713"/>
      <c r="AG26" s="1713"/>
      <c r="AH26" s="1713"/>
      <c r="AI26" s="1713"/>
      <c r="AJ26" s="1713"/>
      <c r="AK26" s="1713"/>
      <c r="AL26" s="1713"/>
      <c r="AM26" s="1713"/>
      <c r="AN26" s="1713"/>
      <c r="AO26" s="1713"/>
      <c r="AP26" s="1713"/>
      <c r="AQ26" s="1713"/>
      <c r="AR26" s="1713"/>
      <c r="AS26" s="1713"/>
      <c r="AT26" s="1713"/>
      <c r="AU26" s="1714"/>
      <c r="AV26" s="12"/>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 t="s">
        <v>742</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1706"/>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715"/>
      <c r="AM30" s="1715"/>
      <c r="AN30" s="1715"/>
      <c r="AO30" s="1715"/>
      <c r="AP30" s="1715"/>
      <c r="AQ30" s="1715"/>
      <c r="AR30" s="1715"/>
      <c r="AS30" s="1715"/>
      <c r="AT30" s="1715"/>
      <c r="AU30" s="1716"/>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B31" s="1709"/>
      <c r="C31" s="1710"/>
      <c r="D31" s="1710"/>
      <c r="E31" s="1710"/>
      <c r="F31" s="1710"/>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1710"/>
      <c r="AD31" s="1710"/>
      <c r="AE31" s="1710"/>
      <c r="AF31" s="1710"/>
      <c r="AG31" s="1710"/>
      <c r="AH31" s="1710"/>
      <c r="AI31" s="1710"/>
      <c r="AJ31" s="1710"/>
      <c r="AK31" s="1710"/>
      <c r="AL31" s="1710"/>
      <c r="AM31" s="1710"/>
      <c r="AN31" s="1710"/>
      <c r="AO31" s="1710"/>
      <c r="AP31" s="1710"/>
      <c r="AQ31" s="1710"/>
      <c r="AR31" s="1710"/>
      <c r="AS31" s="1710"/>
      <c r="AT31" s="1710"/>
      <c r="AU31" s="1711"/>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1709"/>
      <c r="C32" s="1710"/>
      <c r="D32" s="1710"/>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0"/>
      <c r="AH32" s="1710"/>
      <c r="AI32" s="1710"/>
      <c r="AJ32" s="1710"/>
      <c r="AK32" s="1710"/>
      <c r="AL32" s="1710"/>
      <c r="AM32" s="1710"/>
      <c r="AN32" s="1710"/>
      <c r="AO32" s="1710"/>
      <c r="AP32" s="1710"/>
      <c r="AQ32" s="1710"/>
      <c r="AR32" s="1710"/>
      <c r="AS32" s="1710"/>
      <c r="AT32" s="1710"/>
      <c r="AU32" s="1711"/>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1709"/>
      <c r="C33" s="1710"/>
      <c r="D33" s="1710"/>
      <c r="E33" s="1710"/>
      <c r="F33" s="1710"/>
      <c r="G33" s="1710"/>
      <c r="H33" s="1710"/>
      <c r="I33" s="1710"/>
      <c r="J33" s="1710"/>
      <c r="K33" s="1710"/>
      <c r="L33" s="1710"/>
      <c r="M33" s="1710"/>
      <c r="N33" s="1710"/>
      <c r="O33" s="1710"/>
      <c r="P33" s="1710"/>
      <c r="Q33" s="1710"/>
      <c r="R33" s="1710"/>
      <c r="S33" s="1710"/>
      <c r="T33" s="1710"/>
      <c r="U33" s="1710"/>
      <c r="V33" s="1710"/>
      <c r="W33" s="1710"/>
      <c r="X33" s="1710"/>
      <c r="Y33" s="1710"/>
      <c r="Z33" s="1710"/>
      <c r="AA33" s="1710"/>
      <c r="AB33" s="1710"/>
      <c r="AC33" s="1710"/>
      <c r="AD33" s="1710"/>
      <c r="AE33" s="1710"/>
      <c r="AF33" s="1710"/>
      <c r="AG33" s="1710"/>
      <c r="AH33" s="1710"/>
      <c r="AI33" s="1710"/>
      <c r="AJ33" s="1710"/>
      <c r="AK33" s="1710"/>
      <c r="AL33" s="1710"/>
      <c r="AM33" s="1710"/>
      <c r="AN33" s="1710"/>
      <c r="AO33" s="1710"/>
      <c r="AP33" s="1710"/>
      <c r="AQ33" s="1710"/>
      <c r="AR33" s="1710"/>
      <c r="AS33" s="1710"/>
      <c r="AT33" s="1710"/>
      <c r="AU33" s="1711"/>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1709"/>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c r="AC34" s="1710"/>
      <c r="AD34" s="1710"/>
      <c r="AE34" s="1710"/>
      <c r="AF34" s="1710"/>
      <c r="AG34" s="1710"/>
      <c r="AH34" s="1710"/>
      <c r="AI34" s="1710"/>
      <c r="AJ34" s="1710"/>
      <c r="AK34" s="1710"/>
      <c r="AL34" s="1710"/>
      <c r="AM34" s="1710"/>
      <c r="AN34" s="1710"/>
      <c r="AO34" s="1710"/>
      <c r="AP34" s="1710"/>
      <c r="AQ34" s="1710"/>
      <c r="AR34" s="1710"/>
      <c r="AS34" s="1710"/>
      <c r="AT34" s="1710"/>
      <c r="AU34" s="1711"/>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39.75" customHeight="1" x14ac:dyDescent="0.2">
      <c r="A35" s="16"/>
      <c r="B35" s="1709"/>
      <c r="C35" s="1710"/>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710"/>
      <c r="AL35" s="1710"/>
      <c r="AM35" s="1710"/>
      <c r="AN35" s="1710"/>
      <c r="AO35" s="1710"/>
      <c r="AP35" s="1710"/>
      <c r="AQ35" s="1710"/>
      <c r="AR35" s="1710"/>
      <c r="AS35" s="1710"/>
      <c r="AT35" s="1710"/>
      <c r="AU35" s="1711"/>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1709"/>
      <c r="C36" s="1710"/>
      <c r="D36" s="1710"/>
      <c r="E36" s="1710"/>
      <c r="F36" s="1710"/>
      <c r="G36" s="1710"/>
      <c r="H36" s="1710"/>
      <c r="I36" s="1710"/>
      <c r="J36" s="1710"/>
      <c r="K36" s="1710"/>
      <c r="L36" s="1710"/>
      <c r="M36" s="1710"/>
      <c r="N36" s="1710"/>
      <c r="O36" s="1710"/>
      <c r="P36" s="1710"/>
      <c r="Q36" s="1710"/>
      <c r="R36" s="1710"/>
      <c r="S36" s="1710"/>
      <c r="T36" s="1710"/>
      <c r="U36" s="1710"/>
      <c r="V36" s="1710"/>
      <c r="W36" s="1710"/>
      <c r="X36" s="1710"/>
      <c r="Y36" s="1710"/>
      <c r="Z36" s="1710"/>
      <c r="AA36" s="1710"/>
      <c r="AB36" s="1710"/>
      <c r="AC36" s="1710"/>
      <c r="AD36" s="1710"/>
      <c r="AE36" s="1710"/>
      <c r="AF36" s="1710"/>
      <c r="AG36" s="1710"/>
      <c r="AH36" s="1710"/>
      <c r="AI36" s="1710"/>
      <c r="AJ36" s="1710"/>
      <c r="AK36" s="1710"/>
      <c r="AL36" s="1710"/>
      <c r="AM36" s="1710"/>
      <c r="AN36" s="1710"/>
      <c r="AO36" s="1710"/>
      <c r="AP36" s="1710"/>
      <c r="AQ36" s="1710"/>
      <c r="AR36" s="1710"/>
      <c r="AS36" s="1710"/>
      <c r="AT36" s="1710"/>
      <c r="AU36" s="171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1709"/>
      <c r="C37" s="1710"/>
      <c r="D37" s="1710"/>
      <c r="E37" s="1710"/>
      <c r="F37" s="1710"/>
      <c r="G37" s="1710"/>
      <c r="H37" s="1710"/>
      <c r="I37" s="1710"/>
      <c r="J37" s="1710"/>
      <c r="K37" s="1710"/>
      <c r="L37" s="1710"/>
      <c r="M37" s="1710"/>
      <c r="N37" s="1710"/>
      <c r="O37" s="1710"/>
      <c r="P37" s="1710"/>
      <c r="Q37" s="1710"/>
      <c r="R37" s="1710"/>
      <c r="S37" s="1710"/>
      <c r="T37" s="1710"/>
      <c r="U37" s="1710"/>
      <c r="V37" s="1710"/>
      <c r="W37" s="1710"/>
      <c r="X37" s="1710"/>
      <c r="Y37" s="1710"/>
      <c r="Z37" s="1710"/>
      <c r="AA37" s="1710"/>
      <c r="AB37" s="1710"/>
      <c r="AC37" s="1710"/>
      <c r="AD37" s="1710"/>
      <c r="AE37" s="1710"/>
      <c r="AF37" s="1710"/>
      <c r="AG37" s="1710"/>
      <c r="AH37" s="1710"/>
      <c r="AI37" s="1710"/>
      <c r="AJ37" s="1710"/>
      <c r="AK37" s="1710"/>
      <c r="AL37" s="1710"/>
      <c r="AM37" s="1710"/>
      <c r="AN37" s="1710"/>
      <c r="AO37" s="1710"/>
      <c r="AP37" s="1710"/>
      <c r="AQ37" s="1710"/>
      <c r="AR37" s="1710"/>
      <c r="AS37" s="1710"/>
      <c r="AT37" s="1710"/>
      <c r="AU37" s="1711"/>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16"/>
      <c r="B38" s="1709"/>
      <c r="C38" s="1710"/>
      <c r="D38" s="1710"/>
      <c r="E38" s="1710"/>
      <c r="F38" s="1710"/>
      <c r="G38" s="1710"/>
      <c r="H38" s="1710"/>
      <c r="I38" s="1710"/>
      <c r="J38" s="1710"/>
      <c r="K38" s="1710"/>
      <c r="L38" s="1710"/>
      <c r="M38" s="1710"/>
      <c r="N38" s="1710"/>
      <c r="O38" s="1710"/>
      <c r="P38" s="1710"/>
      <c r="Q38" s="1710"/>
      <c r="R38" s="1710"/>
      <c r="S38" s="1710"/>
      <c r="T38" s="1710"/>
      <c r="U38" s="1710"/>
      <c r="V38" s="1710"/>
      <c r="W38" s="1710"/>
      <c r="X38" s="1710"/>
      <c r="Y38" s="1710"/>
      <c r="Z38" s="1710"/>
      <c r="AA38" s="1710"/>
      <c r="AB38" s="1710"/>
      <c r="AC38" s="1710"/>
      <c r="AD38" s="1710"/>
      <c r="AE38" s="1710"/>
      <c r="AF38" s="1710"/>
      <c r="AG38" s="1710"/>
      <c r="AH38" s="1710"/>
      <c r="AI38" s="1710"/>
      <c r="AJ38" s="1710"/>
      <c r="AK38" s="1710"/>
      <c r="AL38" s="1710"/>
      <c r="AM38" s="1710"/>
      <c r="AN38" s="1710"/>
      <c r="AO38" s="1710"/>
      <c r="AP38" s="1710"/>
      <c r="AQ38" s="1710"/>
      <c r="AR38" s="1710"/>
      <c r="AS38" s="1710"/>
      <c r="AT38" s="1710"/>
      <c r="AU38" s="171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1709"/>
      <c r="C39" s="1710"/>
      <c r="D39" s="1710"/>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0"/>
      <c r="AD39" s="1710"/>
      <c r="AE39" s="1710"/>
      <c r="AF39" s="1710"/>
      <c r="AG39" s="1710"/>
      <c r="AH39" s="1710"/>
      <c r="AI39" s="1710"/>
      <c r="AJ39" s="1710"/>
      <c r="AK39" s="1710"/>
      <c r="AL39" s="1710"/>
      <c r="AM39" s="1710"/>
      <c r="AN39" s="1710"/>
      <c r="AO39" s="1710"/>
      <c r="AP39" s="1710"/>
      <c r="AQ39" s="1710"/>
      <c r="AR39" s="1710"/>
      <c r="AS39" s="1710"/>
      <c r="AT39" s="1710"/>
      <c r="AU39" s="171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712"/>
      <c r="C40" s="1713"/>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13"/>
      <c r="AB40" s="1713"/>
      <c r="AC40" s="1713"/>
      <c r="AD40" s="1713"/>
      <c r="AE40" s="1713"/>
      <c r="AF40" s="1713"/>
      <c r="AG40" s="1713"/>
      <c r="AH40" s="1713"/>
      <c r="AI40" s="1713"/>
      <c r="AJ40" s="1713"/>
      <c r="AK40" s="1713"/>
      <c r="AL40" s="1713"/>
      <c r="AM40" s="1713"/>
      <c r="AN40" s="1713"/>
      <c r="AO40" s="1713"/>
      <c r="AP40" s="1713"/>
      <c r="AQ40" s="1713"/>
      <c r="AR40" s="1713"/>
      <c r="AS40" s="1713"/>
      <c r="AT40" s="1713"/>
      <c r="AU40" s="1714"/>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 t="s">
        <v>743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1706"/>
      <c r="C43" s="1707"/>
      <c r="D43" s="1707"/>
      <c r="E43" s="1707"/>
      <c r="F43" s="1707"/>
      <c r="G43" s="1707"/>
      <c r="H43" s="1707"/>
      <c r="I43" s="1707"/>
      <c r="J43" s="1707"/>
      <c r="K43" s="1707"/>
      <c r="L43" s="1707"/>
      <c r="M43" s="1707"/>
      <c r="N43" s="1707"/>
      <c r="O43" s="1707"/>
      <c r="P43" s="1707"/>
      <c r="Q43" s="1707"/>
      <c r="R43" s="1707"/>
      <c r="S43" s="1707"/>
      <c r="T43" s="1707"/>
      <c r="U43" s="1707"/>
      <c r="V43" s="1707"/>
      <c r="W43" s="1707"/>
      <c r="X43" s="1707"/>
      <c r="Y43" s="1707"/>
      <c r="Z43" s="1707"/>
      <c r="AA43" s="1707"/>
      <c r="AB43" s="1707"/>
      <c r="AC43" s="1707"/>
      <c r="AD43" s="1707"/>
      <c r="AE43" s="1707"/>
      <c r="AF43" s="1707"/>
      <c r="AG43" s="1707"/>
      <c r="AH43" s="1707"/>
      <c r="AI43" s="1707"/>
      <c r="AJ43" s="1707"/>
      <c r="AK43" s="1707"/>
      <c r="AL43" s="1707"/>
      <c r="AM43" s="1707"/>
      <c r="AN43" s="1707"/>
      <c r="AO43" s="1707"/>
      <c r="AP43" s="1707"/>
      <c r="AQ43" s="1707"/>
      <c r="AR43" s="1707"/>
      <c r="AS43" s="1707"/>
      <c r="AT43" s="1707"/>
      <c r="AU43" s="1708"/>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1717"/>
      <c r="C44" s="1710"/>
      <c r="D44" s="1710"/>
      <c r="E44" s="1710"/>
      <c r="F44" s="1710"/>
      <c r="G44" s="1710"/>
      <c r="H44" s="1710"/>
      <c r="I44" s="1710"/>
      <c r="J44" s="1710"/>
      <c r="K44" s="1710"/>
      <c r="L44" s="1710"/>
      <c r="M44" s="1710"/>
      <c r="N44" s="1710"/>
      <c r="O44" s="1710"/>
      <c r="P44" s="1710"/>
      <c r="Q44" s="1710"/>
      <c r="R44" s="1710"/>
      <c r="S44" s="1710"/>
      <c r="T44" s="1710"/>
      <c r="U44" s="1710"/>
      <c r="V44" s="1710"/>
      <c r="W44" s="1710"/>
      <c r="X44" s="1710"/>
      <c r="Y44" s="1710"/>
      <c r="Z44" s="1710"/>
      <c r="AA44" s="1710"/>
      <c r="AB44" s="1710"/>
      <c r="AC44" s="1710"/>
      <c r="AD44" s="1710"/>
      <c r="AE44" s="1710"/>
      <c r="AF44" s="1710"/>
      <c r="AG44" s="1710"/>
      <c r="AH44" s="1710"/>
      <c r="AI44" s="1710"/>
      <c r="AJ44" s="1710"/>
      <c r="AK44" s="1710"/>
      <c r="AL44" s="1710"/>
      <c r="AM44" s="1710"/>
      <c r="AN44" s="1710"/>
      <c r="AO44" s="1710"/>
      <c r="AP44" s="1710"/>
      <c r="AQ44" s="1710"/>
      <c r="AR44" s="1710"/>
      <c r="AS44" s="1710"/>
      <c r="AT44" s="1710"/>
      <c r="AU44" s="1711"/>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1717"/>
      <c r="C45" s="1710"/>
      <c r="D45" s="1710"/>
      <c r="E45" s="1710"/>
      <c r="F45" s="1710"/>
      <c r="G45" s="1710"/>
      <c r="H45" s="1710"/>
      <c r="I45" s="1710"/>
      <c r="J45" s="1710"/>
      <c r="K45" s="1710"/>
      <c r="L45" s="1710"/>
      <c r="M45" s="1710"/>
      <c r="N45" s="1710"/>
      <c r="O45" s="1710"/>
      <c r="P45" s="1710"/>
      <c r="Q45" s="1710"/>
      <c r="R45" s="1710"/>
      <c r="S45" s="1710"/>
      <c r="T45" s="1710"/>
      <c r="U45" s="1710"/>
      <c r="V45" s="1710"/>
      <c r="W45" s="1710"/>
      <c r="X45" s="1710"/>
      <c r="Y45" s="1710"/>
      <c r="Z45" s="1710"/>
      <c r="AA45" s="1710"/>
      <c r="AB45" s="1710"/>
      <c r="AC45" s="1710"/>
      <c r="AD45" s="1710"/>
      <c r="AE45" s="1710"/>
      <c r="AF45" s="1710"/>
      <c r="AG45" s="1710"/>
      <c r="AH45" s="1710"/>
      <c r="AI45" s="1710"/>
      <c r="AJ45" s="1710"/>
      <c r="AK45" s="1710"/>
      <c r="AL45" s="1710"/>
      <c r="AM45" s="1710"/>
      <c r="AN45" s="1710"/>
      <c r="AO45" s="1710"/>
      <c r="AP45" s="1710"/>
      <c r="AQ45" s="1710"/>
      <c r="AR45" s="1710"/>
      <c r="AS45" s="1710"/>
      <c r="AT45" s="1710"/>
      <c r="AU45" s="1711"/>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1717"/>
      <c r="C46" s="1710"/>
      <c r="D46" s="1710"/>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c r="AE46" s="1710"/>
      <c r="AF46" s="1710"/>
      <c r="AG46" s="1710"/>
      <c r="AH46" s="1710"/>
      <c r="AI46" s="1710"/>
      <c r="AJ46" s="1710"/>
      <c r="AK46" s="1710"/>
      <c r="AL46" s="1710"/>
      <c r="AM46" s="1710"/>
      <c r="AN46" s="1710"/>
      <c r="AO46" s="1710"/>
      <c r="AP46" s="1710"/>
      <c r="AQ46" s="1710"/>
      <c r="AR46" s="1710"/>
      <c r="AS46" s="1710"/>
      <c r="AT46" s="1710"/>
      <c r="AU46" s="1711"/>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37.5" customHeight="1" x14ac:dyDescent="0.2">
      <c r="A47" s="16"/>
      <c r="B47" s="1709"/>
      <c r="C47" s="1710"/>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c r="AI47" s="1710"/>
      <c r="AJ47" s="1710"/>
      <c r="AK47" s="1710"/>
      <c r="AL47" s="1710"/>
      <c r="AM47" s="1710"/>
      <c r="AN47" s="1710"/>
      <c r="AO47" s="1710"/>
      <c r="AP47" s="1710"/>
      <c r="AQ47" s="1710"/>
      <c r="AR47" s="1710"/>
      <c r="AS47" s="1710"/>
      <c r="AT47" s="1710"/>
      <c r="AU47" s="1711"/>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1709"/>
      <c r="C48" s="1710"/>
      <c r="D48" s="1710"/>
      <c r="E48" s="1710"/>
      <c r="F48" s="1710"/>
      <c r="G48" s="1710"/>
      <c r="H48" s="1710"/>
      <c r="I48" s="1710"/>
      <c r="J48" s="1710"/>
      <c r="K48" s="1710"/>
      <c r="L48" s="1710"/>
      <c r="M48" s="1710"/>
      <c r="N48" s="1710"/>
      <c r="O48" s="1710"/>
      <c r="P48" s="1710"/>
      <c r="Q48" s="1710"/>
      <c r="R48" s="1710"/>
      <c r="S48" s="1710"/>
      <c r="T48" s="1710"/>
      <c r="U48" s="1710"/>
      <c r="V48" s="1710"/>
      <c r="W48" s="1710"/>
      <c r="X48" s="1710"/>
      <c r="Y48" s="1710"/>
      <c r="Z48" s="1710"/>
      <c r="AA48" s="1710"/>
      <c r="AB48" s="1710"/>
      <c r="AC48" s="1710"/>
      <c r="AD48" s="1710"/>
      <c r="AE48" s="1710"/>
      <c r="AF48" s="1710"/>
      <c r="AG48" s="1710"/>
      <c r="AH48" s="1710"/>
      <c r="AI48" s="1710"/>
      <c r="AJ48" s="1710"/>
      <c r="AK48" s="1710"/>
      <c r="AL48" s="1710"/>
      <c r="AM48" s="1710"/>
      <c r="AN48" s="1710"/>
      <c r="AO48" s="1710"/>
      <c r="AP48" s="1710"/>
      <c r="AQ48" s="1710"/>
      <c r="AR48" s="1710"/>
      <c r="AS48" s="1710"/>
      <c r="AT48" s="1710"/>
      <c r="AU48" s="1711"/>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1709"/>
      <c r="C49" s="1710"/>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c r="AE49" s="1710"/>
      <c r="AF49" s="1710"/>
      <c r="AG49" s="1710"/>
      <c r="AH49" s="1710"/>
      <c r="AI49" s="1710"/>
      <c r="AJ49" s="1710"/>
      <c r="AK49" s="1710"/>
      <c r="AL49" s="1710"/>
      <c r="AM49" s="1710"/>
      <c r="AN49" s="1710"/>
      <c r="AO49" s="1710"/>
      <c r="AP49" s="1710"/>
      <c r="AQ49" s="1710"/>
      <c r="AR49" s="1710"/>
      <c r="AS49" s="1710"/>
      <c r="AT49" s="1710"/>
      <c r="AU49" s="1711"/>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1709"/>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0"/>
      <c r="AL50" s="1710"/>
      <c r="AM50" s="1710"/>
      <c r="AN50" s="1710"/>
      <c r="AO50" s="1710"/>
      <c r="AP50" s="1710"/>
      <c r="AQ50" s="1710"/>
      <c r="AR50" s="1710"/>
      <c r="AS50" s="1710"/>
      <c r="AT50" s="1710"/>
      <c r="AU50" s="1711"/>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4.25" customHeight="1" x14ac:dyDescent="0.2">
      <c r="A51" s="16"/>
      <c r="B51" s="1709"/>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c r="AI51" s="1710"/>
      <c r="AJ51" s="1710"/>
      <c r="AK51" s="1710"/>
      <c r="AL51" s="1710"/>
      <c r="AM51" s="1710"/>
      <c r="AN51" s="1710"/>
      <c r="AO51" s="1710"/>
      <c r="AP51" s="1710"/>
      <c r="AQ51" s="1710"/>
      <c r="AR51" s="1710"/>
      <c r="AS51" s="1710"/>
      <c r="AT51" s="1710"/>
      <c r="AU51" s="1711"/>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709"/>
      <c r="C52" s="1710"/>
      <c r="D52" s="1710"/>
      <c r="E52" s="1710"/>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c r="AI52" s="1710"/>
      <c r="AJ52" s="1710"/>
      <c r="AK52" s="1710"/>
      <c r="AL52" s="1710"/>
      <c r="AM52" s="1710"/>
      <c r="AN52" s="1710"/>
      <c r="AO52" s="1710"/>
      <c r="AP52" s="1710"/>
      <c r="AQ52" s="1710"/>
      <c r="AR52" s="1710"/>
      <c r="AS52" s="1710"/>
      <c r="AT52" s="1710"/>
      <c r="AU52" s="1711"/>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1712"/>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c r="AI53" s="1713"/>
      <c r="AJ53" s="1713"/>
      <c r="AK53" s="1713"/>
      <c r="AL53" s="1713"/>
      <c r="AM53" s="1713"/>
      <c r="AN53" s="1713"/>
      <c r="AO53" s="1713"/>
      <c r="AP53" s="1713"/>
      <c r="AQ53" s="1713"/>
      <c r="AR53" s="1713"/>
      <c r="AS53" s="1713"/>
      <c r="AT53" s="1713"/>
      <c r="AU53" s="1714"/>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34"/>
      <c r="AF55" s="34"/>
      <c r="AG55" s="34"/>
      <c r="AH55" s="34"/>
      <c r="AI55" s="34"/>
      <c r="AJ55" s="34"/>
      <c r="AK55" s="34"/>
      <c r="AL55" s="34"/>
      <c r="AM55" s="33"/>
      <c r="AN55" s="33"/>
      <c r="AO55" s="33"/>
      <c r="AP55" s="33"/>
      <c r="AQ55" s="33"/>
      <c r="AR55" s="33"/>
      <c r="AS55" s="33"/>
      <c r="AT55" s="33"/>
      <c r="AU55" s="33"/>
      <c r="AV55" s="3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sheetData>
  <sheetProtection algorithmName="SHA-512" hashValue="g0IoK5PvKyHOD53Nruk/M7b1wwNGPtorKE1cI4BAmcnACRyir5SiRRFs6wcaoTyqGU3OAhcb1syc71mfGDTPjw==" saltValue="E4rZ8RcRRzyOtpEf3UPzew==" spinCount="100000" sheet="1" objects="1" scenarios="1"/>
  <customSheetViews>
    <customSheetView guid="{BAD81FB0-74BE-4D1D-8AE6-FAAD10AA3504}" showGridLines="0" showRowCol="0" zeroValues="0" fitToPage="1">
      <selection activeCell="B17" sqref="B17:AU26"/>
      <pageMargins left="0" right="0" top="0" bottom="0" header="0" footer="0"/>
      <printOptions horizontalCentered="1"/>
      <pageSetup scale="73" orientation="portrait" r:id="rId1"/>
      <headerFooter alignWithMargins="0"/>
    </customSheetView>
  </customSheetViews>
  <mergeCells count="13">
    <mergeCell ref="H13:AB13"/>
    <mergeCell ref="B17:AU26"/>
    <mergeCell ref="B30:AU40"/>
    <mergeCell ref="B43:AU53"/>
    <mergeCell ref="C1:AV4"/>
    <mergeCell ref="A1:B4"/>
    <mergeCell ref="F12:AB12"/>
    <mergeCell ref="F10:AB10"/>
    <mergeCell ref="H11:AB11"/>
    <mergeCell ref="J7:AB7"/>
    <mergeCell ref="N8:AB8"/>
    <mergeCell ref="H9:AB9"/>
    <mergeCell ref="AL12:AS12"/>
  </mergeCells>
  <printOptions horizontalCentered="1"/>
  <pageMargins left="0.5" right="0.5" top="0.5" bottom="0.38" header="0.5" footer="0.2"/>
  <pageSetup scale="73"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CF243"/>
  <sheetViews>
    <sheetView showGridLines="0" showRowColHeaders="0" showZeros="0" zoomScaleNormal="100" workbookViewId="0">
      <selection activeCell="BI18" sqref="BI18"/>
    </sheetView>
  </sheetViews>
  <sheetFormatPr defaultColWidth="9.140625" defaultRowHeight="12.75" x14ac:dyDescent="0.2"/>
  <cols>
    <col min="1" max="109" width="2.7109375" style="102" customWidth="1"/>
    <col min="110" max="16384" width="9.140625" style="102"/>
  </cols>
  <sheetData>
    <row r="1" spans="1:84" ht="15.75" thickTop="1" x14ac:dyDescent="0.2">
      <c r="A1" s="1725" t="s">
        <v>95</v>
      </c>
      <c r="B1" s="1726"/>
      <c r="C1" s="1726"/>
      <c r="D1" s="1148" t="s">
        <v>744</v>
      </c>
      <c r="E1" s="1149"/>
      <c r="F1" s="1149"/>
      <c r="G1" s="1149"/>
      <c r="H1" s="1149"/>
      <c r="I1" s="1149"/>
      <c r="J1" s="1149"/>
      <c r="K1" s="1149"/>
      <c r="L1" s="1149"/>
      <c r="M1" s="1149"/>
      <c r="N1" s="1149"/>
      <c r="O1" s="1149"/>
      <c r="P1" s="1149"/>
      <c r="Q1" s="1149"/>
      <c r="R1" s="1149"/>
      <c r="S1" s="1149"/>
      <c r="T1" s="1149"/>
      <c r="U1" s="1149"/>
      <c r="V1" s="1149"/>
      <c r="W1" s="1149"/>
      <c r="X1" s="1150"/>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3"/>
    </row>
    <row r="2" spans="1:84" ht="15" x14ac:dyDescent="0.2">
      <c r="A2" s="1727"/>
      <c r="B2" s="1728"/>
      <c r="C2" s="1728"/>
      <c r="D2" s="1151"/>
      <c r="E2" s="1151"/>
      <c r="F2" s="1151"/>
      <c r="G2" s="1151"/>
      <c r="H2" s="1151"/>
      <c r="I2" s="1151"/>
      <c r="J2" s="1151"/>
      <c r="K2" s="1151"/>
      <c r="L2" s="1151"/>
      <c r="M2" s="1151"/>
      <c r="N2" s="1151"/>
      <c r="O2" s="1151"/>
      <c r="P2" s="1151"/>
      <c r="Q2" s="1151"/>
      <c r="R2" s="1151"/>
      <c r="S2" s="1151"/>
      <c r="T2" s="1151"/>
      <c r="U2" s="1151"/>
      <c r="V2" s="1151"/>
      <c r="W2" s="1151"/>
      <c r="X2" s="1152"/>
      <c r="Y2" s="24"/>
      <c r="Z2" s="24" t="s">
        <v>16</v>
      </c>
      <c r="AA2" s="24"/>
      <c r="AB2" s="24"/>
      <c r="AC2" s="24"/>
      <c r="AD2" s="24"/>
      <c r="AE2" s="24"/>
      <c r="AF2" s="1153"/>
      <c r="AG2" s="1153"/>
      <c r="AH2" s="1153"/>
      <c r="AI2" s="1153"/>
      <c r="AJ2" s="1153"/>
      <c r="AK2" s="1153"/>
      <c r="AL2" s="1153"/>
      <c r="AM2" s="1153"/>
      <c r="AN2" s="1153"/>
      <c r="AO2" s="1153"/>
      <c r="AP2" s="1153"/>
      <c r="AQ2" s="1153"/>
      <c r="AR2" s="1153"/>
      <c r="AS2" s="1153"/>
      <c r="AT2" s="1153"/>
      <c r="AU2" s="1153"/>
      <c r="AV2" s="182"/>
    </row>
    <row r="3" spans="1:84" ht="15" x14ac:dyDescent="0.2">
      <c r="A3" s="1727"/>
      <c r="B3" s="1728"/>
      <c r="C3" s="1728"/>
      <c r="D3" s="1151"/>
      <c r="E3" s="1151"/>
      <c r="F3" s="1151"/>
      <c r="G3" s="1151"/>
      <c r="H3" s="1151"/>
      <c r="I3" s="1151"/>
      <c r="J3" s="1151"/>
      <c r="K3" s="1151"/>
      <c r="L3" s="1151"/>
      <c r="M3" s="1151"/>
      <c r="N3" s="1151"/>
      <c r="O3" s="1151"/>
      <c r="P3" s="1151"/>
      <c r="Q3" s="1151"/>
      <c r="R3" s="1151"/>
      <c r="S3" s="1151"/>
      <c r="T3" s="1151"/>
      <c r="U3" s="1151"/>
      <c r="V3" s="1151"/>
      <c r="W3" s="1151"/>
      <c r="X3" s="1152"/>
      <c r="Y3" s="24"/>
      <c r="Z3" s="24" t="s">
        <v>6</v>
      </c>
      <c r="AA3" s="24"/>
      <c r="AB3" s="1153"/>
      <c r="AC3" s="1153"/>
      <c r="AD3" s="1153"/>
      <c r="AE3" s="1153"/>
      <c r="AF3" s="1153"/>
      <c r="AG3" s="1153"/>
      <c r="AH3" s="1153"/>
      <c r="AI3" s="1153"/>
      <c r="AJ3" s="1153"/>
      <c r="AK3" s="1153"/>
      <c r="AL3" s="1153"/>
      <c r="AM3" s="1153"/>
      <c r="AN3" s="1153"/>
      <c r="AO3" s="1153"/>
      <c r="AP3" s="1153"/>
      <c r="AQ3" s="1153"/>
      <c r="AR3" s="1153"/>
      <c r="AS3" s="1153"/>
      <c r="AT3" s="1153"/>
      <c r="AU3" s="1153"/>
      <c r="AV3" s="182"/>
    </row>
    <row r="4" spans="1:84" ht="15.75" thickBot="1" x14ac:dyDescent="0.25">
      <c r="A4" s="1729"/>
      <c r="B4" s="1730"/>
      <c r="C4" s="1730"/>
      <c r="D4" s="1198"/>
      <c r="E4" s="1198"/>
      <c r="F4" s="1198"/>
      <c r="G4" s="1198"/>
      <c r="H4" s="1198"/>
      <c r="I4" s="1198"/>
      <c r="J4" s="1198"/>
      <c r="K4" s="1198"/>
      <c r="L4" s="1198"/>
      <c r="M4" s="1198"/>
      <c r="N4" s="1198"/>
      <c r="O4" s="1198"/>
      <c r="P4" s="1198"/>
      <c r="Q4" s="1198"/>
      <c r="R4" s="1198"/>
      <c r="S4" s="1198"/>
      <c r="T4" s="1198"/>
      <c r="U4" s="1198"/>
      <c r="V4" s="1198"/>
      <c r="W4" s="1198"/>
      <c r="X4" s="1199"/>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0"/>
    </row>
    <row r="5" spans="1:84" ht="13.5" thickTop="1" x14ac:dyDescent="0.2">
      <c r="A5" s="1731" t="s">
        <v>745</v>
      </c>
      <c r="B5" s="1732"/>
      <c r="C5" s="1732"/>
      <c r="D5" s="1732"/>
      <c r="E5" s="1732"/>
      <c r="F5" s="1732"/>
      <c r="G5" s="1732"/>
      <c r="H5" s="1732"/>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1732"/>
      <c r="AJ5" s="1732"/>
      <c r="AK5" s="1732"/>
      <c r="AL5" s="1732"/>
      <c r="AM5" s="1732"/>
      <c r="AN5" s="1732"/>
      <c r="AO5" s="1732"/>
      <c r="AP5" s="1732"/>
      <c r="AQ5" s="1732"/>
      <c r="AR5" s="1732"/>
      <c r="AS5" s="1732"/>
      <c r="AT5" s="1732"/>
      <c r="AU5" s="1732"/>
      <c r="AV5" s="1733"/>
    </row>
    <row r="6" spans="1:84" x14ac:dyDescent="0.2">
      <c r="A6" s="1734"/>
      <c r="B6" s="1735"/>
      <c r="C6" s="1735"/>
      <c r="D6" s="1735"/>
      <c r="E6" s="1735"/>
      <c r="F6" s="1735"/>
      <c r="G6" s="1735"/>
      <c r="H6" s="1735"/>
      <c r="I6" s="1735"/>
      <c r="J6" s="1735"/>
      <c r="K6" s="1735"/>
      <c r="L6" s="1735"/>
      <c r="M6" s="1735"/>
      <c r="N6" s="1735"/>
      <c r="O6" s="1735"/>
      <c r="P6" s="1735"/>
      <c r="Q6" s="1735"/>
      <c r="R6" s="1735"/>
      <c r="S6" s="1735"/>
      <c r="T6" s="1735"/>
      <c r="U6" s="1735"/>
      <c r="V6" s="1735"/>
      <c r="W6" s="1735"/>
      <c r="X6" s="1735"/>
      <c r="Y6" s="1735"/>
      <c r="Z6" s="1735"/>
      <c r="AA6" s="1735"/>
      <c r="AB6" s="1735"/>
      <c r="AC6" s="1735"/>
      <c r="AD6" s="1735"/>
      <c r="AE6" s="1735"/>
      <c r="AF6" s="1735"/>
      <c r="AG6" s="1735"/>
      <c r="AH6" s="1735"/>
      <c r="AI6" s="1735"/>
      <c r="AJ6" s="1735"/>
      <c r="AK6" s="1735"/>
      <c r="AL6" s="1735"/>
      <c r="AM6" s="1735"/>
      <c r="AN6" s="1735"/>
      <c r="AO6" s="1735"/>
      <c r="AP6" s="1735"/>
      <c r="AQ6" s="1735"/>
      <c r="AR6" s="1735"/>
      <c r="AS6" s="1735"/>
      <c r="AT6" s="1735"/>
      <c r="AU6" s="1735"/>
      <c r="AV6" s="1736"/>
    </row>
    <row r="7" spans="1:84" x14ac:dyDescent="0.2">
      <c r="A7" s="1737"/>
      <c r="B7" s="1738"/>
      <c r="C7" s="1738"/>
      <c r="D7" s="1738"/>
      <c r="E7" s="1738"/>
      <c r="F7" s="1738"/>
      <c r="G7" s="1738"/>
      <c r="H7" s="1738"/>
      <c r="I7" s="1738"/>
      <c r="J7" s="1738"/>
      <c r="K7" s="1738"/>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c r="AP7" s="1738"/>
      <c r="AQ7" s="1738"/>
      <c r="AR7" s="1738"/>
      <c r="AS7" s="1738"/>
      <c r="AT7" s="1738"/>
      <c r="AU7" s="1738"/>
      <c r="AV7" s="1739"/>
    </row>
    <row r="8" spans="1:84" ht="15.75" x14ac:dyDescent="0.2">
      <c r="A8" s="30"/>
      <c r="B8" s="179" t="s">
        <v>746</v>
      </c>
      <c r="C8" s="24"/>
      <c r="D8" s="24"/>
      <c r="E8" s="24"/>
      <c r="F8" s="24"/>
      <c r="G8" s="24"/>
      <c r="H8" s="24"/>
      <c r="I8" s="24"/>
      <c r="J8" s="24"/>
      <c r="K8" s="24"/>
      <c r="L8" s="24"/>
      <c r="M8" s="24"/>
      <c r="N8" s="24"/>
      <c r="O8" s="24"/>
      <c r="P8" s="24"/>
      <c r="Q8" s="24"/>
      <c r="R8" s="24"/>
      <c r="S8" s="24"/>
      <c r="T8" s="24"/>
      <c r="U8" s="24"/>
      <c r="V8" s="24"/>
      <c r="W8" s="24"/>
      <c r="X8" s="29"/>
      <c r="Y8" s="24"/>
      <c r="Z8" s="179" t="s">
        <v>747</v>
      </c>
      <c r="AA8" s="24"/>
      <c r="AB8" s="24"/>
      <c r="AC8" s="24"/>
      <c r="AD8" s="24"/>
      <c r="AE8" s="24"/>
      <c r="AF8" s="24"/>
      <c r="AG8" s="24"/>
      <c r="AH8" s="24"/>
      <c r="AI8" s="24"/>
      <c r="AJ8" s="24"/>
      <c r="AK8" s="24"/>
      <c r="AL8" s="24"/>
      <c r="AM8" s="24"/>
      <c r="AN8" s="24"/>
      <c r="AO8" s="24"/>
      <c r="AP8" s="24"/>
      <c r="AQ8" s="24"/>
      <c r="AR8" s="24"/>
      <c r="AS8" s="24"/>
      <c r="AT8" s="24"/>
      <c r="AU8" s="24"/>
      <c r="AV8" s="29"/>
    </row>
    <row r="9" spans="1:84" ht="15" x14ac:dyDescent="0.2">
      <c r="A9" s="30"/>
      <c r="B9" s="24"/>
      <c r="C9" s="24"/>
      <c r="D9" s="24"/>
      <c r="E9" s="24"/>
      <c r="F9" s="24"/>
      <c r="G9" s="24"/>
      <c r="H9" s="24"/>
      <c r="I9" s="24"/>
      <c r="J9" s="24"/>
      <c r="K9" s="24"/>
      <c r="L9" s="24"/>
      <c r="M9" s="24"/>
      <c r="N9" s="24"/>
      <c r="O9" s="24"/>
      <c r="P9" s="24"/>
      <c r="Q9" s="24"/>
      <c r="R9" s="24"/>
      <c r="S9" s="24"/>
      <c r="T9" s="24"/>
      <c r="U9" s="24"/>
      <c r="V9" s="24"/>
      <c r="W9" s="24"/>
      <c r="X9" s="29"/>
      <c r="Y9" s="24"/>
      <c r="Z9" s="24"/>
      <c r="AA9" s="24"/>
      <c r="AB9" s="24"/>
      <c r="AC9" s="24"/>
      <c r="AD9" s="24"/>
      <c r="AE9" s="24"/>
      <c r="AF9" s="24"/>
      <c r="AG9" s="24"/>
      <c r="AH9" s="24"/>
      <c r="AI9" s="24"/>
      <c r="AJ9" s="24"/>
      <c r="AK9" s="24"/>
      <c r="AL9" s="24"/>
      <c r="AM9" s="24"/>
      <c r="AN9" s="24"/>
      <c r="AO9" s="24"/>
      <c r="AP9" s="24"/>
      <c r="AQ9" s="24"/>
      <c r="AR9" s="24"/>
      <c r="AS9" s="24"/>
      <c r="AT9" s="24"/>
      <c r="AU9" s="24"/>
      <c r="AV9" s="29"/>
    </row>
    <row r="10" spans="1:84" ht="15" customHeight="1" x14ac:dyDescent="0.2">
      <c r="A10" s="30"/>
      <c r="B10" s="176"/>
      <c r="C10" s="24"/>
      <c r="D10" s="24" t="s">
        <v>748</v>
      </c>
      <c r="E10" s="24"/>
      <c r="F10" s="24"/>
      <c r="G10" s="24"/>
      <c r="H10" s="24"/>
      <c r="I10" s="24"/>
      <c r="J10" s="24"/>
      <c r="K10" s="24"/>
      <c r="L10" s="24"/>
      <c r="M10" s="24"/>
      <c r="N10" s="24"/>
      <c r="O10" s="24"/>
      <c r="P10" s="24"/>
      <c r="Q10" s="24"/>
      <c r="R10" s="24"/>
      <c r="S10" s="24"/>
      <c r="T10" s="24"/>
      <c r="U10" s="24"/>
      <c r="V10" s="24"/>
      <c r="W10" s="24"/>
      <c r="X10" s="29"/>
      <c r="Y10" s="24"/>
      <c r="Z10" s="176"/>
      <c r="AA10" s="24"/>
      <c r="AB10" s="24" t="s">
        <v>749</v>
      </c>
      <c r="AC10" s="24"/>
      <c r="AD10" s="24"/>
      <c r="AE10" s="24"/>
      <c r="AF10" s="24"/>
      <c r="AG10" s="24"/>
      <c r="AH10" s="24"/>
      <c r="AI10" s="24"/>
      <c r="AJ10" s="24"/>
      <c r="AK10" s="24"/>
      <c r="AL10" s="24"/>
      <c r="AM10" s="24"/>
      <c r="AN10" s="24"/>
      <c r="AO10" s="24"/>
      <c r="AP10" s="24"/>
      <c r="AQ10" s="24"/>
      <c r="AR10" s="24"/>
      <c r="AS10" s="24"/>
      <c r="AT10" s="24"/>
      <c r="AU10" s="24"/>
      <c r="AV10" s="29"/>
    </row>
    <row r="11" spans="1:84" ht="15" customHeight="1" x14ac:dyDescent="0.2">
      <c r="A11" s="30"/>
      <c r="B11" s="24"/>
      <c r="C11" s="24"/>
      <c r="D11" s="178"/>
      <c r="E11" s="24"/>
      <c r="F11" s="24"/>
      <c r="G11" s="24"/>
      <c r="H11" s="24"/>
      <c r="I11" s="24"/>
      <c r="J11" s="24"/>
      <c r="K11" s="24"/>
      <c r="L11" s="24"/>
      <c r="M11" s="24"/>
      <c r="N11" s="24"/>
      <c r="O11" s="24"/>
      <c r="P11" s="24"/>
      <c r="Q11" s="24"/>
      <c r="R11" s="24"/>
      <c r="S11" s="24"/>
      <c r="T11" s="24"/>
      <c r="U11" s="24"/>
      <c r="V11" s="24"/>
      <c r="W11" s="24"/>
      <c r="X11" s="29"/>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9"/>
    </row>
    <row r="12" spans="1:84" ht="15" customHeight="1" x14ac:dyDescent="0.2">
      <c r="A12" s="30"/>
      <c r="B12" s="24"/>
      <c r="C12" s="24"/>
      <c r="D12" s="178"/>
      <c r="E12" s="24"/>
      <c r="F12" s="24"/>
      <c r="G12" s="24"/>
      <c r="H12" s="24"/>
      <c r="I12" s="24"/>
      <c r="J12" s="24"/>
      <c r="K12" s="24"/>
      <c r="L12" s="24"/>
      <c r="M12" s="24"/>
      <c r="N12" s="24"/>
      <c r="O12" s="24"/>
      <c r="P12" s="24"/>
      <c r="Q12" s="24"/>
      <c r="R12" s="24"/>
      <c r="S12" s="24"/>
      <c r="T12" s="24"/>
      <c r="U12" s="24"/>
      <c r="V12" s="24"/>
      <c r="W12" s="24"/>
      <c r="X12" s="29"/>
      <c r="Y12" s="24"/>
      <c r="Z12" s="176"/>
      <c r="AA12" s="24"/>
      <c r="AB12" s="24" t="s">
        <v>750</v>
      </c>
      <c r="AC12" s="24"/>
      <c r="AD12" s="24"/>
      <c r="AE12" s="24"/>
      <c r="AF12" s="24"/>
      <c r="AG12" s="24"/>
      <c r="AH12" s="24"/>
      <c r="AI12" s="24"/>
      <c r="AJ12" s="24"/>
      <c r="AK12" s="24"/>
      <c r="AL12" s="24"/>
      <c r="AM12" s="24"/>
      <c r="AN12" s="24"/>
      <c r="AO12" s="24"/>
      <c r="AP12" s="24"/>
      <c r="AQ12" s="24"/>
      <c r="AR12" s="24"/>
      <c r="AS12" s="24"/>
      <c r="AT12" s="24"/>
      <c r="AU12" s="24"/>
      <c r="AV12" s="29"/>
    </row>
    <row r="13" spans="1:84" ht="15" customHeight="1" x14ac:dyDescent="0.2">
      <c r="A13" s="30"/>
      <c r="B13" s="177"/>
      <c r="C13" s="24"/>
      <c r="D13" s="24"/>
      <c r="E13" s="24"/>
      <c r="F13" s="24"/>
      <c r="G13" s="24"/>
      <c r="H13" s="24"/>
      <c r="I13" s="24"/>
      <c r="J13" s="24"/>
      <c r="K13" s="24"/>
      <c r="L13" s="24"/>
      <c r="M13" s="24"/>
      <c r="N13" s="24"/>
      <c r="O13" s="24"/>
      <c r="P13" s="24"/>
      <c r="Q13" s="24"/>
      <c r="R13" s="24"/>
      <c r="S13" s="24"/>
      <c r="T13" s="24"/>
      <c r="U13" s="24"/>
      <c r="V13" s="24"/>
      <c r="W13" s="24"/>
      <c r="X13" s="29"/>
      <c r="Y13" s="24"/>
      <c r="Z13" s="24"/>
      <c r="AA13" s="24"/>
      <c r="AB13" s="176"/>
      <c r="AC13" s="24"/>
      <c r="AD13" s="24" t="s">
        <v>751</v>
      </c>
      <c r="AE13" s="24"/>
      <c r="AF13" s="24"/>
      <c r="AG13" s="24"/>
      <c r="AH13" s="24"/>
      <c r="AI13" s="24"/>
      <c r="AJ13" s="24"/>
      <c r="AK13" s="24"/>
      <c r="AL13" s="24"/>
      <c r="AM13" s="24"/>
      <c r="AN13" s="24"/>
      <c r="AO13" s="24"/>
      <c r="AP13" s="24"/>
      <c r="AQ13" s="24"/>
      <c r="AR13" s="24"/>
      <c r="AS13" s="24"/>
      <c r="AT13" s="24"/>
      <c r="AU13" s="24"/>
      <c r="AV13" s="29"/>
    </row>
    <row r="14" spans="1:84" ht="15" customHeight="1" x14ac:dyDescent="0.2">
      <c r="A14" s="30"/>
      <c r="B14" s="177"/>
      <c r="C14" s="24"/>
      <c r="D14" s="24"/>
      <c r="E14" s="24"/>
      <c r="F14" s="24"/>
      <c r="G14" s="24"/>
      <c r="H14" s="24"/>
      <c r="I14" s="24"/>
      <c r="J14" s="24"/>
      <c r="K14" s="24"/>
      <c r="L14" s="24"/>
      <c r="M14" s="24"/>
      <c r="N14" s="24"/>
      <c r="O14" s="24"/>
      <c r="P14" s="24"/>
      <c r="Q14" s="24"/>
      <c r="R14" s="24"/>
      <c r="S14" s="24"/>
      <c r="T14" s="24"/>
      <c r="U14" s="24"/>
      <c r="V14" s="24"/>
      <c r="W14" s="24"/>
      <c r="X14" s="29"/>
      <c r="Y14" s="24"/>
      <c r="Z14" s="24"/>
      <c r="AA14" s="24"/>
      <c r="AB14" s="176"/>
      <c r="AC14" s="24"/>
      <c r="AD14" s="24" t="s">
        <v>752</v>
      </c>
      <c r="AE14" s="24"/>
      <c r="AF14" s="24"/>
      <c r="AG14" s="24"/>
      <c r="AH14" s="24"/>
      <c r="AI14" s="24"/>
      <c r="AJ14" s="24"/>
      <c r="AK14" s="24"/>
      <c r="AL14" s="24"/>
      <c r="AM14" s="24"/>
      <c r="AN14" s="24"/>
      <c r="AO14" s="24"/>
      <c r="AP14" s="24"/>
      <c r="AQ14" s="24"/>
      <c r="AR14" s="24"/>
      <c r="AS14" s="24"/>
      <c r="AT14" s="24"/>
      <c r="AU14" s="24"/>
      <c r="AV14" s="29"/>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row>
    <row r="15" spans="1:84" ht="15" customHeight="1" x14ac:dyDescent="0.2">
      <c r="A15" s="30"/>
      <c r="B15" s="177"/>
      <c r="C15" s="24"/>
      <c r="D15" s="24"/>
      <c r="E15" s="24"/>
      <c r="F15" s="24"/>
      <c r="G15" s="24"/>
      <c r="H15" s="24"/>
      <c r="I15" s="24"/>
      <c r="J15" s="24"/>
      <c r="K15" s="24"/>
      <c r="L15" s="24"/>
      <c r="M15" s="24"/>
      <c r="N15" s="24"/>
      <c r="O15" s="24"/>
      <c r="P15" s="24"/>
      <c r="Q15" s="24"/>
      <c r="R15" s="24"/>
      <c r="S15" s="24"/>
      <c r="T15" s="24"/>
      <c r="U15" s="24"/>
      <c r="V15" s="24"/>
      <c r="W15" s="24"/>
      <c r="X15" s="29"/>
      <c r="Y15" s="24"/>
      <c r="Z15" s="24"/>
      <c r="AA15" s="24"/>
      <c r="AB15" s="176"/>
      <c r="AC15" s="24"/>
      <c r="AD15" s="24" t="s">
        <v>753</v>
      </c>
      <c r="AE15" s="24"/>
      <c r="AF15" s="24"/>
      <c r="AG15" s="24"/>
      <c r="AH15" s="24"/>
      <c r="AI15" s="24"/>
      <c r="AJ15" s="24"/>
      <c r="AK15" s="24"/>
      <c r="AL15" s="24"/>
      <c r="AM15" s="24"/>
      <c r="AN15" s="24"/>
      <c r="AO15" s="24"/>
      <c r="AP15" s="24"/>
      <c r="AQ15" s="24"/>
      <c r="AR15" s="24"/>
      <c r="AS15" s="24"/>
      <c r="AT15" s="24"/>
      <c r="AU15" s="24"/>
      <c r="AV15" s="29"/>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row>
    <row r="16" spans="1:84" ht="15" customHeight="1" x14ac:dyDescent="0.2">
      <c r="A16" s="30"/>
      <c r="B16" s="24"/>
      <c r="C16" s="24"/>
      <c r="D16" s="24"/>
      <c r="E16" s="24"/>
      <c r="F16" s="24"/>
      <c r="G16" s="24"/>
      <c r="H16" s="24"/>
      <c r="I16" s="24"/>
      <c r="J16" s="24"/>
      <c r="K16" s="24"/>
      <c r="L16" s="24"/>
      <c r="M16" s="24"/>
      <c r="N16" s="24"/>
      <c r="O16" s="24"/>
      <c r="P16" s="24"/>
      <c r="Q16" s="24"/>
      <c r="R16" s="24"/>
      <c r="S16" s="24"/>
      <c r="T16" s="24"/>
      <c r="U16" s="24"/>
      <c r="V16" s="24"/>
      <c r="W16" s="24"/>
      <c r="X16" s="29"/>
      <c r="Y16" s="24"/>
      <c r="AB16" s="176"/>
      <c r="AD16" s="173" t="s">
        <v>754</v>
      </c>
      <c r="AE16" s="24"/>
      <c r="AF16" s="24"/>
      <c r="AG16" s="24"/>
      <c r="AH16" s="24"/>
      <c r="AI16" s="24"/>
      <c r="AJ16" s="24"/>
      <c r="AK16" s="24"/>
      <c r="AL16" s="24"/>
      <c r="AM16" s="24"/>
      <c r="AN16" s="24"/>
      <c r="AO16" s="24"/>
      <c r="AP16" s="24"/>
      <c r="AQ16" s="24"/>
      <c r="AR16" s="24"/>
      <c r="AS16" s="24"/>
      <c r="AT16" s="24"/>
      <c r="AU16" s="24"/>
      <c r="AV16" s="29"/>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row>
    <row r="17" spans="1:84" ht="16.899999999999999" customHeight="1" x14ac:dyDescent="0.2">
      <c r="A17" s="28"/>
      <c r="B17" s="27"/>
      <c r="C17" s="27"/>
      <c r="D17" s="27"/>
      <c r="E17" s="27"/>
      <c r="F17" s="27"/>
      <c r="G17" s="27"/>
      <c r="H17" s="27"/>
      <c r="I17" s="27"/>
      <c r="J17" s="27"/>
      <c r="K17" s="27"/>
      <c r="L17" s="27"/>
      <c r="M17" s="27"/>
      <c r="N17" s="27"/>
      <c r="O17" s="27"/>
      <c r="P17" s="27"/>
      <c r="Q17" s="27"/>
      <c r="R17" s="27"/>
      <c r="S17" s="27"/>
      <c r="T17" s="27"/>
      <c r="U17" s="27"/>
      <c r="V17" s="27"/>
      <c r="W17" s="27"/>
      <c r="X17" s="26"/>
      <c r="Y17" s="27"/>
      <c r="Z17" s="27"/>
      <c r="AA17" s="27"/>
      <c r="AB17" s="27"/>
      <c r="AC17" s="27"/>
      <c r="AD17" s="27" t="s">
        <v>755</v>
      </c>
      <c r="AE17" s="27"/>
      <c r="AF17" s="27"/>
      <c r="AG17" s="27"/>
      <c r="AH17" s="27"/>
      <c r="AI17" s="27"/>
      <c r="AJ17" s="27"/>
      <c r="AK17" s="27"/>
      <c r="AL17" s="27"/>
      <c r="AM17" s="27"/>
      <c r="AN17" s="27"/>
      <c r="AO17" s="27"/>
      <c r="AP17" s="27"/>
      <c r="AQ17" s="27"/>
      <c r="AR17" s="27"/>
      <c r="AS17" s="27"/>
      <c r="AT17" s="27"/>
      <c r="AU17" s="27"/>
      <c r="AV17" s="26"/>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1:84" ht="15" customHeight="1" x14ac:dyDescent="0.2">
      <c r="A18" s="442" t="s">
        <v>756</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8"/>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row>
    <row r="19" spans="1:84" ht="15" customHeight="1" x14ac:dyDescent="0.2">
      <c r="A19" s="443" t="s">
        <v>757</v>
      </c>
      <c r="B19" s="359"/>
      <c r="C19" s="359"/>
      <c r="D19" s="359"/>
      <c r="E19" s="359"/>
      <c r="F19" s="359"/>
      <c r="G19" s="359"/>
      <c r="H19" s="359"/>
      <c r="I19" s="359"/>
      <c r="J19" s="359"/>
      <c r="K19" s="359"/>
      <c r="L19" s="359"/>
      <c r="M19" s="359"/>
      <c r="N19" s="359"/>
      <c r="O19" s="359"/>
      <c r="P19" s="359"/>
      <c r="Q19" s="359"/>
      <c r="R19" s="359"/>
      <c r="S19" s="359"/>
      <c r="T19" s="359"/>
      <c r="U19" s="359"/>
      <c r="V19" s="359"/>
      <c r="W19" s="359"/>
      <c r="X19" s="363"/>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60"/>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row>
    <row r="20" spans="1:84" ht="15" customHeight="1" x14ac:dyDescent="0.2">
      <c r="A20" s="444" t="s">
        <v>758</v>
      </c>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2"/>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row>
    <row r="21" spans="1:84" ht="15" customHeight="1" x14ac:dyDescent="0.2">
      <c r="A21" s="30"/>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9"/>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row>
    <row r="22" spans="1:84" ht="15" customHeight="1" x14ac:dyDescent="0.2">
      <c r="A22" s="30"/>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9"/>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row>
    <row r="23" spans="1:84" ht="15" customHeight="1" x14ac:dyDescent="0.2">
      <c r="A23" s="30"/>
      <c r="B23" s="1153"/>
      <c r="C23" s="1153"/>
      <c r="D23" s="1153"/>
      <c r="E23" s="1153"/>
      <c r="F23" s="1153"/>
      <c r="G23" s="1153"/>
      <c r="H23" s="1153"/>
      <c r="I23" s="1153"/>
      <c r="J23" s="1153"/>
      <c r="K23" s="1153"/>
      <c r="L23" s="1153"/>
      <c r="M23" s="1153"/>
      <c r="N23" s="1153"/>
      <c r="O23" s="1153"/>
      <c r="P23" s="1153"/>
      <c r="Q23" s="1153"/>
      <c r="R23" s="1153"/>
      <c r="S23" s="1153"/>
      <c r="T23" s="1153"/>
      <c r="U23" s="1153"/>
      <c r="V23" s="1153"/>
      <c r="W23" s="1153"/>
      <c r="X23" s="24"/>
      <c r="Y23" s="24"/>
      <c r="Z23" s="24" t="s">
        <v>351</v>
      </c>
      <c r="AA23" s="24"/>
      <c r="AV23" s="29"/>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row>
    <row r="24" spans="1:84" ht="15" customHeight="1" x14ac:dyDescent="0.2">
      <c r="A24" s="30"/>
      <c r="B24" s="24" t="s">
        <v>759</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1723"/>
      <c r="AC24" s="1723"/>
      <c r="AD24" s="1723"/>
      <c r="AE24" s="1723"/>
      <c r="AF24" s="1723"/>
      <c r="AG24" s="1723"/>
      <c r="AH24" s="1723"/>
      <c r="AI24" s="1723"/>
      <c r="AJ24" s="1723"/>
      <c r="AK24" s="1723"/>
      <c r="AL24" s="1723"/>
      <c r="AM24" s="1723"/>
      <c r="AN24" s="1723"/>
      <c r="AO24" s="1723"/>
      <c r="AP24" s="1723"/>
      <c r="AQ24" s="1723"/>
      <c r="AR24" s="1723"/>
      <c r="AS24" s="1723"/>
      <c r="AT24" s="1723"/>
      <c r="AU24" s="1723"/>
      <c r="AV24" s="29"/>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row>
    <row r="25" spans="1:84" ht="15" customHeight="1" x14ac:dyDescent="0.2">
      <c r="A25" s="30"/>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9"/>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row>
    <row r="26" spans="1:84" ht="15" customHeight="1" x14ac:dyDescent="0.2">
      <c r="A26" s="30"/>
      <c r="B26" s="24" t="s">
        <v>349</v>
      </c>
      <c r="C26" s="24"/>
      <c r="D26" s="24"/>
      <c r="E26" s="1724"/>
      <c r="F26" s="1724"/>
      <c r="G26" s="1724"/>
      <c r="H26" s="1724"/>
      <c r="I26" s="1724"/>
      <c r="J26" s="1724"/>
      <c r="K26" s="1724"/>
      <c r="L26" s="1724"/>
      <c r="M26" s="1724"/>
      <c r="N26" s="1724"/>
      <c r="O26" s="1724"/>
      <c r="P26" s="1724"/>
      <c r="Q26" s="1724"/>
      <c r="R26" s="1724"/>
      <c r="S26" s="1724"/>
      <c r="T26" s="1724"/>
      <c r="U26" s="1724"/>
      <c r="V26" s="1724"/>
      <c r="W26" s="1724"/>
      <c r="X26" s="24"/>
      <c r="Y26" s="24"/>
      <c r="Z26" s="24" t="s">
        <v>369</v>
      </c>
      <c r="AA26" s="24"/>
      <c r="AB26" s="1153"/>
      <c r="AC26" s="1153"/>
      <c r="AD26" s="1153"/>
      <c r="AE26" s="1153"/>
      <c r="AF26" s="1153"/>
      <c r="AG26" s="1153"/>
      <c r="AH26" s="1153"/>
      <c r="AI26" s="1153"/>
      <c r="AJ26" s="1153"/>
      <c r="AK26" s="1153"/>
      <c r="AL26" s="1153"/>
      <c r="AM26" s="1153"/>
      <c r="AN26" s="1153"/>
      <c r="AO26" s="1153"/>
      <c r="AP26" s="1153"/>
      <c r="AQ26" s="1153"/>
      <c r="AR26" s="1153"/>
      <c r="AS26" s="1153"/>
      <c r="AT26" s="1153"/>
      <c r="AU26" s="1153"/>
      <c r="AV26" s="29"/>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row>
    <row r="27" spans="1:84" ht="15" customHeight="1" x14ac:dyDescent="0.2">
      <c r="A27" s="30"/>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9"/>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row>
    <row r="28" spans="1:84" ht="15" customHeight="1" x14ac:dyDescent="0.2">
      <c r="A28" s="30"/>
      <c r="B28" s="24" t="s">
        <v>353</v>
      </c>
      <c r="C28" s="24"/>
      <c r="D28" s="24"/>
      <c r="E28" s="24"/>
      <c r="F28" s="1153"/>
      <c r="G28" s="1153"/>
      <c r="H28" s="1153"/>
      <c r="I28" s="1153"/>
      <c r="J28" s="1153"/>
      <c r="K28" s="1153"/>
      <c r="L28" s="1153"/>
      <c r="M28" s="1153"/>
      <c r="N28" s="1153"/>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9"/>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row>
    <row r="29" spans="1:84" ht="15" customHeight="1" x14ac:dyDescent="0.2">
      <c r="A29" s="30"/>
      <c r="C29" s="24"/>
      <c r="D29" s="24"/>
      <c r="E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row>
    <row r="30" spans="1:84" ht="15" customHeight="1" x14ac:dyDescent="0.2">
      <c r="A30" s="30"/>
      <c r="B30" s="24" t="s">
        <v>354</v>
      </c>
      <c r="C30" s="24"/>
      <c r="D30" s="24"/>
      <c r="E30" s="24"/>
      <c r="F30" s="1153"/>
      <c r="G30" s="1153"/>
      <c r="H30" s="1153"/>
      <c r="I30" s="1153"/>
      <c r="J30" s="1153"/>
      <c r="K30" s="1153"/>
      <c r="L30" s="1153"/>
      <c r="M30" s="1153"/>
      <c r="N30" s="1153"/>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row>
    <row r="31" spans="1:84" ht="15" customHeight="1" x14ac:dyDescent="0.2">
      <c r="A31" s="30"/>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row>
    <row r="32" spans="1:84" ht="15" customHeight="1" x14ac:dyDescent="0.2">
      <c r="A32" s="30"/>
      <c r="B32" s="175" t="s">
        <v>355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1153"/>
      <c r="AJ32" s="1153"/>
      <c r="AK32" s="1153"/>
      <c r="AL32" s="1153"/>
      <c r="AM32" s="1153"/>
      <c r="AN32" s="1153"/>
      <c r="AO32" s="1153"/>
      <c r="AP32" s="1153"/>
      <c r="AQ32" s="1153"/>
      <c r="AR32" s="1153"/>
      <c r="AS32" s="1153"/>
      <c r="AT32" s="1153"/>
      <c r="AU32" s="24" t="s">
        <v>363</v>
      </c>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row>
    <row r="33" spans="1:84" ht="15" customHeight="1" x14ac:dyDescent="0.2">
      <c r="A33" s="30"/>
      <c r="B33" s="175" t="s">
        <v>760</v>
      </c>
      <c r="C33" s="24"/>
      <c r="D33" s="24"/>
      <c r="E33" s="24"/>
      <c r="F33" s="24"/>
      <c r="G33" s="24"/>
      <c r="H33" s="1153"/>
      <c r="I33" s="1153"/>
      <c r="J33" s="1153"/>
      <c r="K33" s="1153"/>
      <c r="L33" s="1153"/>
      <c r="M33" s="1153"/>
      <c r="N33" s="1153"/>
      <c r="O33" s="1153"/>
      <c r="P33" s="1153"/>
      <c r="Q33" s="24" t="s">
        <v>761</v>
      </c>
      <c r="R33" s="1153"/>
      <c r="S33" s="1153"/>
      <c r="T33" s="1153"/>
      <c r="U33" s="1153"/>
      <c r="V33" s="1153"/>
      <c r="W33" s="1153"/>
      <c r="X33" s="1153"/>
      <c r="Y33" s="1153"/>
      <c r="Z33" s="1153"/>
      <c r="AA33" s="24" t="s">
        <v>762</v>
      </c>
      <c r="AC33" s="1153"/>
      <c r="AD33" s="1153"/>
      <c r="AE33" s="1153"/>
      <c r="AF33" s="1153"/>
      <c r="AG33" s="1153"/>
      <c r="AH33" s="1153"/>
      <c r="AI33" s="1153"/>
      <c r="AJ33" s="1153"/>
      <c r="AK33" s="1153"/>
      <c r="AL33" s="175" t="s">
        <v>763</v>
      </c>
      <c r="AM33" s="24"/>
      <c r="AN33" s="24"/>
      <c r="AO33" s="24"/>
      <c r="AP33" s="24"/>
      <c r="AQ33" s="24"/>
      <c r="AR33" s="24"/>
      <c r="AS33" s="24"/>
      <c r="AT33" s="24"/>
      <c r="AU33" s="24"/>
      <c r="AV33" s="29"/>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row>
    <row r="34" spans="1:84" ht="15" customHeight="1" x14ac:dyDescent="0.2">
      <c r="A34" s="30"/>
      <c r="B34" s="175" t="s">
        <v>764</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9"/>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row>
    <row r="35" spans="1:84" ht="15" customHeight="1" x14ac:dyDescent="0.2">
      <c r="A35" s="30"/>
      <c r="B35" s="175" t="s">
        <v>765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1153"/>
      <c r="AJ35" s="1153"/>
      <c r="AK35" s="1153"/>
      <c r="AL35" s="1153"/>
      <c r="AM35" s="1153"/>
      <c r="AN35" s="1153"/>
      <c r="AO35" s="1153"/>
      <c r="AP35" s="1153"/>
      <c r="AQ35" s="1153"/>
      <c r="AR35" s="1153"/>
      <c r="AS35" s="1153"/>
      <c r="AT35" s="1153"/>
      <c r="AU35" s="24" t="s">
        <v>364</v>
      </c>
      <c r="AV35" s="29"/>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row>
    <row r="36" spans="1:84" ht="15" customHeight="1" x14ac:dyDescent="0.2">
      <c r="A36" s="30"/>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9"/>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row>
    <row r="37" spans="1:84" ht="15" customHeight="1" x14ac:dyDescent="0.2">
      <c r="A37" s="3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row>
    <row r="38" spans="1:84" ht="15" customHeight="1" x14ac:dyDescent="0.2">
      <c r="A38" s="30"/>
      <c r="B38" s="24" t="s">
        <v>361</v>
      </c>
      <c r="C38" s="24"/>
      <c r="D38" s="24"/>
      <c r="E38" s="24"/>
      <c r="F38" s="24"/>
      <c r="G38" s="24"/>
      <c r="H38" s="24"/>
      <c r="I38" s="24"/>
      <c r="J38" s="24"/>
      <c r="K38" s="24"/>
      <c r="L38" s="24"/>
      <c r="M38" s="24"/>
      <c r="N38" s="24"/>
      <c r="O38" s="24"/>
      <c r="P38" s="24"/>
      <c r="Q38" s="24"/>
      <c r="R38" s="1153"/>
      <c r="S38" s="1153"/>
      <c r="T38" s="1153"/>
      <c r="U38" s="1153"/>
      <c r="V38" s="24" t="s">
        <v>362</v>
      </c>
      <c r="W38" s="24"/>
      <c r="X38" s="24"/>
      <c r="Y38" s="1153"/>
      <c r="Z38" s="1153"/>
      <c r="AA38" s="1153"/>
      <c r="AB38" s="1153"/>
      <c r="AC38" s="1153"/>
      <c r="AD38" s="1153"/>
      <c r="AE38" s="174" t="s">
        <v>363</v>
      </c>
      <c r="AF38" s="1153"/>
      <c r="AG38" s="1153"/>
      <c r="AH38" s="1153"/>
      <c r="AI38" s="1153"/>
      <c r="AJ38" s="1153"/>
      <c r="AK38" s="24" t="s">
        <v>364</v>
      </c>
      <c r="AL38" s="24"/>
      <c r="AM38" s="24"/>
      <c r="AN38" s="24"/>
      <c r="AO38" s="24"/>
      <c r="AP38" s="24"/>
      <c r="AQ38" s="24"/>
      <c r="AR38" s="24"/>
      <c r="AS38" s="24"/>
      <c r="AT38" s="24"/>
      <c r="AU38" s="24"/>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row>
    <row r="39" spans="1:84" ht="15" customHeight="1" x14ac:dyDescent="0.2">
      <c r="A39" s="30"/>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row>
    <row r="40" spans="1:84" ht="15" customHeight="1" x14ac:dyDescent="0.2">
      <c r="A40" s="30"/>
      <c r="B40" s="24" t="s">
        <v>365</v>
      </c>
      <c r="C40" s="24"/>
      <c r="D40" s="24"/>
      <c r="E40" s="24"/>
      <c r="F40" s="24"/>
      <c r="G40" s="24"/>
      <c r="X40" s="24"/>
      <c r="Y40" s="24" t="s">
        <v>366</v>
      </c>
      <c r="Z40" s="24"/>
      <c r="AA40" s="24"/>
      <c r="AB40" s="24"/>
      <c r="AC40" s="24"/>
      <c r="AD40" s="24"/>
      <c r="AE40" s="24"/>
      <c r="AF40" s="24"/>
      <c r="AG40" s="24"/>
      <c r="AH40" s="24"/>
      <c r="AI40" s="1722"/>
      <c r="AJ40" s="1722"/>
      <c r="AK40" s="1722"/>
      <c r="AL40" s="1722"/>
      <c r="AM40" s="1722"/>
      <c r="AN40" s="1722"/>
      <c r="AO40" s="1722"/>
      <c r="AP40" s="1722"/>
      <c r="AQ40" s="1722"/>
      <c r="AR40" s="1722"/>
      <c r="AS40" s="1722"/>
      <c r="AT40" s="1722"/>
      <c r="AU40" s="1722"/>
      <c r="AV40" s="29"/>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15" customHeight="1" x14ac:dyDescent="0.2">
      <c r="A41" s="28"/>
      <c r="B41" s="27"/>
      <c r="C41" s="27"/>
      <c r="D41" s="27"/>
      <c r="E41" s="27"/>
      <c r="F41" s="27"/>
      <c r="G41" s="27"/>
      <c r="H41" s="1472"/>
      <c r="I41" s="1472"/>
      <c r="J41" s="1472"/>
      <c r="K41" s="1472"/>
      <c r="L41" s="1472"/>
      <c r="M41" s="1472"/>
      <c r="N41" s="1472"/>
      <c r="O41" s="1472"/>
      <c r="P41" s="1472"/>
      <c r="Q41" s="1472"/>
      <c r="R41" s="1472"/>
      <c r="S41" s="1472"/>
      <c r="T41" s="1472"/>
      <c r="U41" s="1472"/>
      <c r="V41" s="1472"/>
      <c r="W41" s="1472"/>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6"/>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30"/>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9"/>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30"/>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9"/>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30"/>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9"/>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5" customHeight="1" x14ac:dyDescent="0.2">
      <c r="A45" s="30"/>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24"/>
      <c r="Y45" s="24"/>
      <c r="Z45" s="24" t="s">
        <v>351</v>
      </c>
      <c r="AA45" s="24"/>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5" customHeight="1" x14ac:dyDescent="0.2">
      <c r="A46" s="30"/>
      <c r="B46" s="24" t="s">
        <v>766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1723"/>
      <c r="AC46" s="1723"/>
      <c r="AD46" s="1723"/>
      <c r="AE46" s="1723"/>
      <c r="AF46" s="1723"/>
      <c r="AG46" s="1723"/>
      <c r="AH46" s="1723"/>
      <c r="AI46" s="1723"/>
      <c r="AJ46" s="1723"/>
      <c r="AK46" s="1723"/>
      <c r="AL46" s="1723"/>
      <c r="AM46" s="1723"/>
      <c r="AN46" s="1723"/>
      <c r="AO46" s="1723"/>
      <c r="AP46" s="1723"/>
      <c r="AQ46" s="1723"/>
      <c r="AR46" s="1723"/>
      <c r="AS46" s="1723"/>
      <c r="AT46" s="1723"/>
      <c r="AU46" s="1723"/>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15" customHeight="1" x14ac:dyDescent="0.2">
      <c r="A47" s="30"/>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9"/>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5" customHeight="1" x14ac:dyDescent="0.2">
      <c r="A48" s="30"/>
      <c r="B48" s="24" t="s">
        <v>349</v>
      </c>
      <c r="C48" s="24"/>
      <c r="D48" s="24"/>
      <c r="E48" s="1724"/>
      <c r="F48" s="1724"/>
      <c r="G48" s="1724"/>
      <c r="H48" s="1724"/>
      <c r="I48" s="1724"/>
      <c r="J48" s="1724"/>
      <c r="K48" s="1724"/>
      <c r="L48" s="1724"/>
      <c r="M48" s="1724"/>
      <c r="N48" s="1724"/>
      <c r="O48" s="1724"/>
      <c r="P48" s="1724"/>
      <c r="Q48" s="1724"/>
      <c r="R48" s="1724"/>
      <c r="S48" s="1724"/>
      <c r="T48" s="1724"/>
      <c r="U48" s="1724"/>
      <c r="V48" s="1724"/>
      <c r="W48" s="1724"/>
      <c r="X48" s="24"/>
      <c r="Y48" s="24"/>
      <c r="Z48" s="24" t="s">
        <v>369</v>
      </c>
      <c r="AA48" s="24"/>
      <c r="AB48" s="1153"/>
      <c r="AC48" s="1153"/>
      <c r="AD48" s="1153"/>
      <c r="AE48" s="1153"/>
      <c r="AF48" s="1153"/>
      <c r="AG48" s="1153"/>
      <c r="AH48" s="1153"/>
      <c r="AI48" s="1153"/>
      <c r="AJ48" s="1153"/>
      <c r="AK48" s="1153"/>
      <c r="AL48" s="1153"/>
      <c r="AM48" s="1153"/>
      <c r="AN48" s="1153"/>
      <c r="AO48" s="1153"/>
      <c r="AP48" s="1153"/>
      <c r="AQ48" s="1153"/>
      <c r="AR48" s="1153"/>
      <c r="AS48" s="1153"/>
      <c r="AT48" s="1153"/>
      <c r="AU48" s="1153"/>
      <c r="AV48" s="29"/>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5" customHeight="1" x14ac:dyDescent="0.2">
      <c r="A49" s="30"/>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9"/>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x14ac:dyDescent="0.2">
      <c r="A50" s="30"/>
      <c r="B50" s="24" t="s">
        <v>353</v>
      </c>
      <c r="C50" s="24"/>
      <c r="D50" s="24"/>
      <c r="E50" s="24"/>
      <c r="F50" s="1153"/>
      <c r="G50" s="1153"/>
      <c r="H50" s="1153"/>
      <c r="I50" s="1153"/>
      <c r="J50" s="1153"/>
      <c r="K50" s="1153"/>
      <c r="L50" s="1153"/>
      <c r="M50" s="1153"/>
      <c r="N50" s="1153"/>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9"/>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30"/>
      <c r="C51" s="24"/>
      <c r="D51" s="24"/>
      <c r="E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9"/>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30"/>
      <c r="B52" s="24" t="s">
        <v>354</v>
      </c>
      <c r="C52" s="24"/>
      <c r="D52" s="24"/>
      <c r="E52" s="24"/>
      <c r="F52" s="1153"/>
      <c r="G52" s="1153"/>
      <c r="H52" s="1153"/>
      <c r="I52" s="1153"/>
      <c r="J52" s="1153"/>
      <c r="K52" s="1153"/>
      <c r="L52" s="1153"/>
      <c r="M52" s="1153"/>
      <c r="N52" s="1153"/>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9"/>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ht="15" customHeight="1" x14ac:dyDescent="0.2">
      <c r="A53" s="30"/>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9"/>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ht="15" customHeight="1" x14ac:dyDescent="0.2">
      <c r="A54" s="30"/>
      <c r="B54" s="175" t="s">
        <v>355</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1153"/>
      <c r="AJ54" s="1153"/>
      <c r="AK54" s="1153"/>
      <c r="AL54" s="1153"/>
      <c r="AM54" s="1153"/>
      <c r="AN54" s="1153"/>
      <c r="AO54" s="1153"/>
      <c r="AP54" s="1153"/>
      <c r="AQ54" s="1153"/>
      <c r="AR54" s="1153"/>
      <c r="AS54" s="1153"/>
      <c r="AT54" s="1153"/>
      <c r="AU54" s="24" t="s">
        <v>363</v>
      </c>
      <c r="AV54" s="29"/>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5" customHeight="1" x14ac:dyDescent="0.2">
      <c r="A55" s="30"/>
      <c r="B55" s="175" t="s">
        <v>760</v>
      </c>
      <c r="C55" s="24"/>
      <c r="D55" s="24"/>
      <c r="E55" s="24"/>
      <c r="F55" s="24"/>
      <c r="G55" s="24"/>
      <c r="H55" s="1153"/>
      <c r="I55" s="1153"/>
      <c r="J55" s="1153"/>
      <c r="K55" s="1153"/>
      <c r="L55" s="1153"/>
      <c r="M55" s="1153"/>
      <c r="N55" s="1153"/>
      <c r="O55" s="1153"/>
      <c r="P55" s="1153"/>
      <c r="Q55" s="24" t="s">
        <v>761</v>
      </c>
      <c r="R55" s="1153"/>
      <c r="S55" s="1153"/>
      <c r="T55" s="1153"/>
      <c r="U55" s="1153"/>
      <c r="V55" s="1153"/>
      <c r="W55" s="1153"/>
      <c r="X55" s="1153"/>
      <c r="Y55" s="1153"/>
      <c r="Z55" s="1153"/>
      <c r="AA55" s="24" t="s">
        <v>762</v>
      </c>
      <c r="AC55" s="1153"/>
      <c r="AD55" s="1153"/>
      <c r="AE55" s="1153"/>
      <c r="AF55" s="1153"/>
      <c r="AG55" s="1153"/>
      <c r="AH55" s="1153"/>
      <c r="AI55" s="1153"/>
      <c r="AJ55" s="1153"/>
      <c r="AK55" s="1153"/>
      <c r="AL55" s="175" t="s">
        <v>763</v>
      </c>
      <c r="AM55" s="24"/>
      <c r="AN55" s="24"/>
      <c r="AO55" s="24"/>
      <c r="AP55" s="24"/>
      <c r="AQ55" s="24"/>
      <c r="AR55" s="24"/>
      <c r="AS55" s="24"/>
      <c r="AT55" s="24"/>
      <c r="AU55" s="24"/>
      <c r="AV55" s="29"/>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5" customHeight="1" x14ac:dyDescent="0.2">
      <c r="A56" s="30"/>
      <c r="B56" s="175" t="s">
        <v>764</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9"/>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row>
    <row r="57" spans="1:84" ht="15" customHeight="1" x14ac:dyDescent="0.2">
      <c r="A57" s="30"/>
      <c r="B57" s="175" t="s">
        <v>765</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1153"/>
      <c r="AJ57" s="1153"/>
      <c r="AK57" s="1153"/>
      <c r="AL57" s="1153"/>
      <c r="AM57" s="1153"/>
      <c r="AN57" s="1153"/>
      <c r="AO57" s="1153"/>
      <c r="AP57" s="1153"/>
      <c r="AQ57" s="1153"/>
      <c r="AR57" s="1153"/>
      <c r="AS57" s="1153"/>
      <c r="AT57" s="1153"/>
      <c r="AU57" s="24" t="s">
        <v>364</v>
      </c>
      <c r="AV57" s="29"/>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ht="15" customHeight="1" x14ac:dyDescent="0.2">
      <c r="A58" s="30"/>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9"/>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row>
    <row r="59" spans="1:84" ht="15" customHeight="1" x14ac:dyDescent="0.2">
      <c r="A59" s="30"/>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9"/>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t="15" customHeight="1" x14ac:dyDescent="0.2">
      <c r="A60" s="30"/>
      <c r="B60" s="24" t="s">
        <v>361</v>
      </c>
      <c r="C60" s="24"/>
      <c r="D60" s="24"/>
      <c r="E60" s="24"/>
      <c r="F60" s="24"/>
      <c r="G60" s="24"/>
      <c r="H60" s="24"/>
      <c r="I60" s="24"/>
      <c r="J60" s="24"/>
      <c r="K60" s="24"/>
      <c r="L60" s="24"/>
      <c r="M60" s="24"/>
      <c r="N60" s="24"/>
      <c r="O60" s="24"/>
      <c r="P60" s="24"/>
      <c r="Q60" s="24"/>
      <c r="R60" s="1153"/>
      <c r="S60" s="1153"/>
      <c r="T60" s="1153"/>
      <c r="U60" s="1153"/>
      <c r="V60" s="24" t="s">
        <v>362</v>
      </c>
      <c r="W60" s="24"/>
      <c r="X60" s="24"/>
      <c r="Y60" s="1153"/>
      <c r="Z60" s="1153"/>
      <c r="AA60" s="1153"/>
      <c r="AB60" s="1153"/>
      <c r="AC60" s="1153"/>
      <c r="AD60" s="1153"/>
      <c r="AE60" s="174" t="s">
        <v>363</v>
      </c>
      <c r="AF60" s="1153"/>
      <c r="AG60" s="1153"/>
      <c r="AH60" s="1153"/>
      <c r="AI60" s="1153"/>
      <c r="AJ60" s="1153"/>
      <c r="AK60" s="24" t="s">
        <v>364</v>
      </c>
      <c r="AL60" s="24"/>
      <c r="AM60" s="24"/>
      <c r="AN60" s="24"/>
      <c r="AO60" s="24"/>
      <c r="AP60" s="24"/>
      <c r="AQ60" s="24"/>
      <c r="AR60" s="24"/>
      <c r="AS60" s="24"/>
      <c r="AT60" s="24"/>
      <c r="AU60" s="24"/>
      <c r="AV60" s="29"/>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row>
    <row r="61" spans="1:84" ht="15" customHeight="1" x14ac:dyDescent="0.2">
      <c r="A61" s="3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9"/>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62" spans="1:84" ht="15" customHeight="1" x14ac:dyDescent="0.2">
      <c r="A62" s="30"/>
      <c r="B62" s="24" t="s">
        <v>365</v>
      </c>
      <c r="C62" s="24"/>
      <c r="D62" s="24"/>
      <c r="E62" s="24"/>
      <c r="F62" s="24"/>
      <c r="G62" s="24"/>
      <c r="X62" s="24"/>
      <c r="Y62" s="24" t="s">
        <v>366</v>
      </c>
      <c r="Z62" s="24"/>
      <c r="AA62" s="24"/>
      <c r="AB62" s="24"/>
      <c r="AC62" s="24"/>
      <c r="AD62" s="24"/>
      <c r="AE62" s="24"/>
      <c r="AF62" s="24"/>
      <c r="AG62" s="24"/>
      <c r="AH62" s="24"/>
      <c r="AI62" s="1722"/>
      <c r="AJ62" s="1722"/>
      <c r="AK62" s="1722"/>
      <c r="AL62" s="1722"/>
      <c r="AM62" s="1722"/>
      <c r="AN62" s="1722"/>
      <c r="AO62" s="1722"/>
      <c r="AP62" s="1722"/>
      <c r="AQ62" s="1722"/>
      <c r="AR62" s="1722"/>
      <c r="AS62" s="1722"/>
      <c r="AT62" s="1722"/>
      <c r="AU62" s="1722"/>
      <c r="AV62" s="29"/>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row>
    <row r="63" spans="1:84" ht="15" x14ac:dyDescent="0.2">
      <c r="A63" s="28"/>
      <c r="B63" s="27"/>
      <c r="C63" s="27"/>
      <c r="D63" s="27"/>
      <c r="E63" s="27"/>
      <c r="F63" s="27"/>
      <c r="G63" s="27"/>
      <c r="H63" s="1472"/>
      <c r="I63" s="1472"/>
      <c r="J63" s="1472"/>
      <c r="K63" s="1472"/>
      <c r="L63" s="1472"/>
      <c r="M63" s="1472"/>
      <c r="N63" s="1472"/>
      <c r="O63" s="1472"/>
      <c r="P63" s="1472"/>
      <c r="Q63" s="1472"/>
      <c r="R63" s="1472"/>
      <c r="S63" s="1472"/>
      <c r="T63" s="1472"/>
      <c r="U63" s="1472"/>
      <c r="V63" s="1472"/>
      <c r="W63" s="1472"/>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6"/>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row>
    <row r="64" spans="1:84" ht="15" x14ac:dyDescent="0.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row>
    <row r="65" spans="1:84" ht="15"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row>
    <row r="66" spans="1:84" ht="15"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15"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row r="236" spans="1:84" ht="15"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row>
    <row r="237" spans="1:84" ht="15"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row>
    <row r="238" spans="1:84" ht="15" x14ac:dyDescent="0.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3"/>
      <c r="BC238" s="173"/>
      <c r="BD238" s="173"/>
      <c r="BE238" s="173"/>
      <c r="BF238" s="173"/>
      <c r="BG238" s="173"/>
      <c r="BH238" s="173"/>
      <c r="BI238" s="173"/>
      <c r="BJ238" s="173"/>
      <c r="BK238" s="173"/>
      <c r="BL238" s="173"/>
      <c r="BM238" s="173"/>
      <c r="BN238" s="173"/>
      <c r="BO238" s="173"/>
      <c r="BP238" s="173"/>
      <c r="BQ238" s="173"/>
      <c r="BR238" s="173"/>
      <c r="BS238" s="173"/>
      <c r="BT238" s="173"/>
      <c r="BU238" s="173"/>
      <c r="BV238" s="173"/>
      <c r="BW238" s="173"/>
      <c r="BX238" s="173"/>
      <c r="BY238" s="173"/>
      <c r="BZ238" s="173"/>
      <c r="CA238" s="173"/>
      <c r="CB238" s="173"/>
      <c r="CC238" s="173"/>
      <c r="CD238" s="173"/>
      <c r="CE238" s="173"/>
      <c r="CF238" s="173"/>
    </row>
    <row r="239" spans="1:84" ht="15" x14ac:dyDescent="0.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row>
    <row r="240" spans="1:84" ht="15" x14ac:dyDescent="0.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3"/>
      <c r="BC240" s="173"/>
      <c r="BD240" s="173"/>
      <c r="BE240" s="173"/>
      <c r="BF240" s="173"/>
      <c r="BG240" s="173"/>
      <c r="BH240" s="173"/>
      <c r="BI240" s="173"/>
      <c r="BJ240" s="173"/>
      <c r="BK240" s="173"/>
      <c r="BL240" s="173"/>
      <c r="BM240" s="173"/>
      <c r="BN240" s="173"/>
      <c r="BO240" s="173"/>
      <c r="BP240" s="173"/>
      <c r="BQ240" s="173"/>
      <c r="BR240" s="173"/>
      <c r="BS240" s="173"/>
      <c r="BT240" s="173"/>
      <c r="BU240" s="173"/>
      <c r="BV240" s="173"/>
      <c r="BW240" s="173"/>
      <c r="BX240" s="173"/>
      <c r="BY240" s="173"/>
      <c r="BZ240" s="173"/>
      <c r="CA240" s="173"/>
      <c r="CB240" s="173"/>
      <c r="CC240" s="173"/>
      <c r="CD240" s="173"/>
      <c r="CE240" s="173"/>
      <c r="CF240" s="173"/>
    </row>
    <row r="241" spans="1:84" ht="15" x14ac:dyDescent="0.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c r="BG241" s="173"/>
      <c r="BH241" s="173"/>
      <c r="BI241" s="173"/>
      <c r="BJ241" s="173"/>
      <c r="BK241" s="173"/>
      <c r="BL241" s="173"/>
      <c r="BM241" s="173"/>
      <c r="BN241" s="173"/>
      <c r="BO241" s="173"/>
      <c r="BP241" s="173"/>
      <c r="BQ241" s="173"/>
      <c r="BR241" s="173"/>
      <c r="BS241" s="173"/>
      <c r="BT241" s="173"/>
      <c r="BU241" s="173"/>
      <c r="BV241" s="173"/>
      <c r="BW241" s="173"/>
      <c r="BX241" s="173"/>
      <c r="BY241" s="173"/>
      <c r="BZ241" s="173"/>
      <c r="CA241" s="173"/>
      <c r="CB241" s="173"/>
      <c r="CC241" s="173"/>
      <c r="CD241" s="173"/>
      <c r="CE241" s="173"/>
      <c r="CF241" s="173"/>
    </row>
    <row r="242" spans="1:84" ht="15" x14ac:dyDescent="0.2">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G242" s="173"/>
      <c r="BH242" s="173"/>
      <c r="BI242" s="173"/>
      <c r="BJ242" s="173"/>
      <c r="BK242" s="173"/>
      <c r="BL242" s="173"/>
      <c r="BM242" s="173"/>
      <c r="BN242" s="173"/>
      <c r="BO242" s="173"/>
      <c r="BP242" s="173"/>
      <c r="BQ242" s="173"/>
      <c r="BR242" s="173"/>
      <c r="BS242" s="173"/>
      <c r="BT242" s="173"/>
      <c r="BU242" s="173"/>
      <c r="BV242" s="173"/>
      <c r="BW242" s="173"/>
      <c r="BX242" s="173"/>
      <c r="BY242" s="173"/>
      <c r="BZ242" s="173"/>
      <c r="CA242" s="173"/>
      <c r="CB242" s="173"/>
      <c r="CC242" s="173"/>
      <c r="CD242" s="173"/>
      <c r="CE242" s="173"/>
      <c r="CF242" s="173"/>
    </row>
    <row r="243" spans="1:84" ht="15" x14ac:dyDescent="0.2">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c r="BG243" s="173"/>
      <c r="BH243" s="173"/>
      <c r="BI243" s="173"/>
      <c r="BJ243" s="173"/>
      <c r="BK243" s="173"/>
      <c r="BL243" s="173"/>
      <c r="BM243" s="173"/>
      <c r="BN243" s="173"/>
      <c r="BO243" s="173"/>
      <c r="BP243" s="173"/>
      <c r="BQ243" s="173"/>
      <c r="BR243" s="173"/>
      <c r="BS243" s="173"/>
      <c r="BT243" s="173"/>
      <c r="BU243" s="173"/>
      <c r="BV243" s="173"/>
      <c r="BW243" s="173"/>
      <c r="BX243" s="173"/>
      <c r="BY243" s="173"/>
      <c r="BZ243" s="173"/>
      <c r="CA243" s="173"/>
      <c r="CB243" s="173"/>
      <c r="CC243" s="173"/>
      <c r="CD243" s="173"/>
      <c r="CE243" s="173"/>
      <c r="CF243" s="173"/>
    </row>
  </sheetData>
  <sheetProtection algorithmName="SHA-512" hashValue="p0BxamI+fe5lMv02m8KUCmQPPT8MOqndtwiFdqIra6UTH3nhNt1dBpWJmokbK1ak6aX7w93GmFSzwvHfWppyDw==" saltValue="h43CRPH4EKUfkYn1d5sEnQ==" spinCount="100000" sheet="1" objects="1" scenarios="1"/>
  <customSheetViews>
    <customSheetView guid="{BAD81FB0-74BE-4D1D-8AE6-FAAD10AA3504}" showGridLines="0" showRowCol="0" zeroValues="0" fitToPage="1">
      <selection activeCell="P19" sqref="P19"/>
      <pageMargins left="0" right="0" top="0" bottom="0" header="0" footer="0"/>
      <printOptions horizontalCentered="1"/>
      <pageSetup scale="73" orientation="portrait" r:id="rId1"/>
      <headerFooter alignWithMargins="0"/>
    </customSheetView>
  </customSheetViews>
  <mergeCells count="37">
    <mergeCell ref="AF2:AU2"/>
    <mergeCell ref="AB3:AU3"/>
    <mergeCell ref="D1:X4"/>
    <mergeCell ref="A1:C4"/>
    <mergeCell ref="B23:W23"/>
    <mergeCell ref="A5:AV7"/>
    <mergeCell ref="AC33:AK33"/>
    <mergeCell ref="AB24:AU24"/>
    <mergeCell ref="AB26:AU26"/>
    <mergeCell ref="B45:W45"/>
    <mergeCell ref="E26:W26"/>
    <mergeCell ref="AI40:AU40"/>
    <mergeCell ref="R38:U38"/>
    <mergeCell ref="Y38:AD38"/>
    <mergeCell ref="AF38:AJ38"/>
    <mergeCell ref="AI32:AT32"/>
    <mergeCell ref="F30:N30"/>
    <mergeCell ref="F28:N28"/>
    <mergeCell ref="H41:W41"/>
    <mergeCell ref="H33:P33"/>
    <mergeCell ref="R33:Z33"/>
    <mergeCell ref="H55:P55"/>
    <mergeCell ref="R55:Z55"/>
    <mergeCell ref="AC55:AK55"/>
    <mergeCell ref="AB46:AU46"/>
    <mergeCell ref="AI35:AT35"/>
    <mergeCell ref="E48:W48"/>
    <mergeCell ref="AB48:AU48"/>
    <mergeCell ref="F50:N50"/>
    <mergeCell ref="F52:N52"/>
    <mergeCell ref="AI54:AT54"/>
    <mergeCell ref="H63:W63"/>
    <mergeCell ref="AI62:AU62"/>
    <mergeCell ref="AI57:AT57"/>
    <mergeCell ref="R60:U60"/>
    <mergeCell ref="Y60:AD60"/>
    <mergeCell ref="AF60:AJ60"/>
  </mergeCells>
  <printOptions horizontalCentered="1"/>
  <pageMargins left="0.5" right="0.5" top="0.5" bottom="0.38" header="0.5" footer="0.25"/>
  <pageSetup scale="73"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F239"/>
  <sheetViews>
    <sheetView showGridLines="0" showRowColHeaders="0" showZeros="0" zoomScaleNormal="100" workbookViewId="0">
      <selection activeCell="BA10" sqref="BA10"/>
    </sheetView>
  </sheetViews>
  <sheetFormatPr defaultRowHeight="12.75" x14ac:dyDescent="0.2"/>
  <cols>
    <col min="1" max="1" width="2.7109375" customWidth="1"/>
    <col min="2" max="2" width="3.28515625" customWidth="1"/>
    <col min="3" max="5" width="2.7109375" customWidth="1"/>
    <col min="6" max="6" width="3.28515625" customWidth="1"/>
    <col min="7" max="22" width="2.7109375" customWidth="1"/>
    <col min="23" max="23" width="2.28515625" customWidth="1"/>
    <col min="24" max="24" width="1.7109375" customWidth="1"/>
    <col min="25" max="27" width="2.7109375" customWidth="1"/>
    <col min="28" max="28" width="3.7109375" customWidth="1"/>
    <col min="29" max="29" width="3.28515625" customWidth="1"/>
    <col min="30" max="47" width="2.7109375" customWidth="1"/>
    <col min="48" max="48" width="11.85546875" customWidth="1"/>
    <col min="49" max="109" width="2.7109375" customWidth="1"/>
  </cols>
  <sheetData>
    <row r="1" spans="1:84" s="4" customFormat="1" ht="15.75" thickTop="1" x14ac:dyDescent="0.2">
      <c r="A1" s="1740" t="s">
        <v>767</v>
      </c>
      <c r="B1" s="1741"/>
      <c r="C1" s="1741"/>
      <c r="D1" s="1402" t="s">
        <v>768</v>
      </c>
      <c r="E1" s="1403"/>
      <c r="F1" s="1403"/>
      <c r="G1" s="1403"/>
      <c r="H1" s="1403"/>
      <c r="I1" s="1403"/>
      <c r="J1" s="1403"/>
      <c r="K1" s="1403"/>
      <c r="L1" s="1403"/>
      <c r="M1" s="1403"/>
      <c r="N1" s="1403"/>
      <c r="O1" s="1403"/>
      <c r="P1" s="1403"/>
      <c r="Q1" s="1403"/>
      <c r="R1" s="1403"/>
      <c r="S1" s="1403"/>
      <c r="T1" s="1403"/>
      <c r="U1" s="1403"/>
      <c r="V1" s="1403"/>
      <c r="W1" s="1403"/>
      <c r="X1" s="1404"/>
      <c r="Y1" s="41"/>
      <c r="Z1" s="41"/>
      <c r="AA1" s="41"/>
      <c r="AB1" s="41"/>
      <c r="AC1" s="41"/>
      <c r="AD1" s="41"/>
      <c r="AE1" s="41"/>
      <c r="AF1" s="41"/>
      <c r="AG1" s="41"/>
      <c r="AH1" s="41"/>
      <c r="AI1" s="41"/>
      <c r="AJ1" s="41"/>
      <c r="AK1" s="41"/>
      <c r="AL1" s="41"/>
      <c r="AM1" s="41"/>
      <c r="AN1" s="41"/>
      <c r="AO1" s="41"/>
      <c r="AP1" s="41"/>
      <c r="AQ1" s="41"/>
      <c r="AR1" s="41"/>
      <c r="AS1" s="41"/>
      <c r="AT1" s="41"/>
      <c r="AU1" s="41"/>
      <c r="AV1" s="49"/>
    </row>
    <row r="2" spans="1:84" s="4" customFormat="1" ht="15" customHeight="1" x14ac:dyDescent="0.2">
      <c r="A2" s="1742"/>
      <c r="B2" s="1743"/>
      <c r="C2" s="1743"/>
      <c r="D2" s="1405"/>
      <c r="E2" s="1405"/>
      <c r="F2" s="1405"/>
      <c r="G2" s="1405"/>
      <c r="H2" s="1405"/>
      <c r="I2" s="1405"/>
      <c r="J2" s="1405"/>
      <c r="K2" s="1405"/>
      <c r="L2" s="1405"/>
      <c r="M2" s="1405"/>
      <c r="N2" s="1405"/>
      <c r="O2" s="1405"/>
      <c r="P2" s="1405"/>
      <c r="Q2" s="1405"/>
      <c r="R2" s="1405"/>
      <c r="S2" s="1405"/>
      <c r="T2" s="1405"/>
      <c r="U2" s="1405"/>
      <c r="V2" s="1405"/>
      <c r="W2" s="1405"/>
      <c r="X2" s="1406"/>
      <c r="Y2" s="2"/>
      <c r="Z2" s="2" t="s">
        <v>16</v>
      </c>
      <c r="AA2" s="2"/>
      <c r="AB2" s="2"/>
      <c r="AC2" s="2"/>
      <c r="AD2" s="2"/>
      <c r="AE2" s="2"/>
      <c r="AF2" s="1322"/>
      <c r="AG2" s="1322"/>
      <c r="AH2" s="1322"/>
      <c r="AI2" s="1322"/>
      <c r="AJ2" s="1322"/>
      <c r="AK2" s="1322"/>
      <c r="AL2" s="1322"/>
      <c r="AM2" s="1322"/>
      <c r="AN2" s="1322"/>
      <c r="AO2" s="1322"/>
      <c r="AP2" s="1322"/>
      <c r="AQ2" s="1322"/>
      <c r="AR2" s="1322"/>
      <c r="AS2" s="1322"/>
      <c r="AT2" s="1322"/>
      <c r="AU2" s="1322"/>
      <c r="AV2" s="48"/>
    </row>
    <row r="3" spans="1:84" s="4" customFormat="1" ht="12.75" customHeight="1" thickBot="1" x14ac:dyDescent="0.25">
      <c r="A3" s="1744"/>
      <c r="B3" s="1745"/>
      <c r="C3" s="1745"/>
      <c r="D3" s="1746"/>
      <c r="E3" s="1746"/>
      <c r="F3" s="1746"/>
      <c r="G3" s="1746"/>
      <c r="H3" s="1746"/>
      <c r="I3" s="1746"/>
      <c r="J3" s="1746"/>
      <c r="K3" s="1746"/>
      <c r="L3" s="1746"/>
      <c r="M3" s="1746"/>
      <c r="N3" s="1746"/>
      <c r="O3" s="1746"/>
      <c r="P3" s="1746"/>
      <c r="Q3" s="1746"/>
      <c r="R3" s="1746"/>
      <c r="S3" s="1746"/>
      <c r="T3" s="1746"/>
      <c r="U3" s="1746"/>
      <c r="V3" s="1746"/>
      <c r="W3" s="1746"/>
      <c r="X3" s="1747"/>
      <c r="Y3" s="2"/>
      <c r="Z3" s="2"/>
      <c r="AA3" s="2"/>
      <c r="AB3" s="1748"/>
      <c r="AC3" s="1748"/>
      <c r="AD3" s="1748"/>
      <c r="AE3" s="1748"/>
      <c r="AF3" s="1748"/>
      <c r="AG3" s="1748"/>
      <c r="AH3" s="1748"/>
      <c r="AI3" s="1748"/>
      <c r="AJ3" s="1748"/>
      <c r="AK3" s="1748"/>
      <c r="AL3" s="1748"/>
      <c r="AM3" s="1748"/>
      <c r="AN3" s="1748"/>
      <c r="AO3" s="1748"/>
      <c r="AP3" s="1748"/>
      <c r="AQ3" s="1748"/>
      <c r="AR3" s="1748"/>
      <c r="AS3" s="1748"/>
      <c r="AT3" s="1748"/>
      <c r="AU3" s="1748"/>
      <c r="AV3" s="48"/>
    </row>
    <row r="4" spans="1:84" ht="19.5" customHeight="1" thickTop="1" x14ac:dyDescent="0.2">
      <c r="A4" s="10"/>
      <c r="B4" s="19"/>
      <c r="C4" s="41"/>
      <c r="D4" s="41"/>
      <c r="E4" s="41"/>
      <c r="F4" s="41"/>
      <c r="G4" s="41"/>
      <c r="H4" s="41"/>
      <c r="I4" s="41"/>
      <c r="J4" s="41"/>
      <c r="K4" s="41"/>
      <c r="L4" s="41"/>
      <c r="M4" s="41"/>
      <c r="N4" s="19"/>
      <c r="O4" s="47" t="s">
        <v>732</v>
      </c>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11"/>
    </row>
    <row r="5" spans="1:84" ht="7.5" customHeight="1" x14ac:dyDescent="0.2">
      <c r="A5" s="8"/>
      <c r="C5" s="2"/>
      <c r="D5" s="2"/>
      <c r="E5" s="2"/>
      <c r="F5" s="2"/>
      <c r="G5" s="2"/>
      <c r="H5" s="2"/>
      <c r="I5" s="2"/>
      <c r="J5" s="2"/>
      <c r="K5" s="2"/>
      <c r="L5" s="2"/>
      <c r="M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9"/>
    </row>
    <row r="6" spans="1:84" ht="15" x14ac:dyDescent="0.2">
      <c r="A6" s="1758" t="s">
        <v>769</v>
      </c>
      <c r="B6" s="1759"/>
      <c r="C6" s="1759"/>
      <c r="D6" s="1759"/>
      <c r="E6" s="1759"/>
      <c r="F6" s="1759"/>
      <c r="G6" s="1759"/>
      <c r="H6" s="1759"/>
      <c r="I6" s="1759"/>
      <c r="J6" s="1759"/>
      <c r="K6" s="1759"/>
      <c r="L6" s="1759"/>
      <c r="M6" s="1759"/>
      <c r="N6" s="1759"/>
      <c r="O6" s="1759"/>
      <c r="P6" s="1759"/>
      <c r="Q6" s="1759"/>
      <c r="R6" s="1759"/>
      <c r="S6" s="1759"/>
      <c r="T6" s="1759"/>
      <c r="U6" s="1759"/>
      <c r="V6" s="1759"/>
      <c r="W6" s="1759"/>
      <c r="X6" s="1759"/>
      <c r="Y6" s="1759"/>
      <c r="Z6" s="1759"/>
      <c r="AA6" s="1759"/>
      <c r="AB6" s="1759"/>
      <c r="AC6" s="1759"/>
      <c r="AD6" s="1759"/>
      <c r="AE6" s="1759"/>
      <c r="AF6" s="1759"/>
      <c r="AG6" s="1759"/>
      <c r="AH6" s="1759"/>
      <c r="AI6" s="1759"/>
      <c r="AJ6" s="1759"/>
      <c r="AK6" s="1759"/>
      <c r="AL6" s="1759"/>
      <c r="AM6" s="1759"/>
      <c r="AN6" s="1759"/>
      <c r="AO6" s="1759"/>
      <c r="AP6" s="1759"/>
      <c r="AQ6" s="1759"/>
      <c r="AR6" s="1759"/>
      <c r="AS6" s="1759"/>
      <c r="AT6" s="1759"/>
      <c r="AU6" s="1759"/>
      <c r="AV6" s="1760"/>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x14ac:dyDescent="0.2">
      <c r="A7" s="1761"/>
      <c r="B7" s="1759"/>
      <c r="C7" s="1759"/>
      <c r="D7" s="1759"/>
      <c r="E7" s="1759"/>
      <c r="F7" s="1759"/>
      <c r="G7" s="1759"/>
      <c r="H7" s="1759"/>
      <c r="I7" s="1759"/>
      <c r="J7" s="1759"/>
      <c r="K7" s="1759"/>
      <c r="L7" s="1759"/>
      <c r="M7" s="1759"/>
      <c r="N7" s="1759"/>
      <c r="O7" s="1759"/>
      <c r="P7" s="1759"/>
      <c r="Q7" s="1759"/>
      <c r="R7" s="1759"/>
      <c r="S7" s="1759"/>
      <c r="T7" s="1759"/>
      <c r="U7" s="1759"/>
      <c r="V7" s="1759"/>
      <c r="W7" s="1759"/>
      <c r="X7" s="1759"/>
      <c r="Y7" s="1759"/>
      <c r="Z7" s="1759"/>
      <c r="AA7" s="1759"/>
      <c r="AB7" s="1759"/>
      <c r="AC7" s="1759"/>
      <c r="AD7" s="1759"/>
      <c r="AE7" s="1759"/>
      <c r="AF7" s="1759"/>
      <c r="AG7" s="1759"/>
      <c r="AH7" s="1759"/>
      <c r="AI7" s="1759"/>
      <c r="AJ7" s="1759"/>
      <c r="AK7" s="1759"/>
      <c r="AL7" s="1759"/>
      <c r="AM7" s="1759"/>
      <c r="AN7" s="1759"/>
      <c r="AO7" s="1759"/>
      <c r="AP7" s="1759"/>
      <c r="AQ7" s="1759"/>
      <c r="AR7" s="1759"/>
      <c r="AS7" s="1759"/>
      <c r="AT7" s="1759"/>
      <c r="AU7" s="1759"/>
      <c r="AV7" s="1760"/>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15" x14ac:dyDescent="0.2">
      <c r="A8" s="1761"/>
      <c r="B8" s="1759"/>
      <c r="C8" s="1759"/>
      <c r="D8" s="1759"/>
      <c r="E8" s="1759"/>
      <c r="F8" s="1759"/>
      <c r="G8" s="1759"/>
      <c r="H8" s="1759"/>
      <c r="I8" s="1759"/>
      <c r="J8" s="1759"/>
      <c r="K8" s="1759"/>
      <c r="L8" s="1759"/>
      <c r="M8" s="1759"/>
      <c r="N8" s="1759"/>
      <c r="O8" s="1759"/>
      <c r="P8" s="1759"/>
      <c r="Q8" s="1759"/>
      <c r="R8" s="1759"/>
      <c r="S8" s="1759"/>
      <c r="T8" s="1759"/>
      <c r="U8" s="1759"/>
      <c r="V8" s="1759"/>
      <c r="W8" s="1759"/>
      <c r="X8" s="1759"/>
      <c r="Y8" s="1759"/>
      <c r="Z8" s="1759"/>
      <c r="AA8" s="1759"/>
      <c r="AB8" s="1759"/>
      <c r="AC8" s="1759"/>
      <c r="AD8" s="1759"/>
      <c r="AE8" s="1759"/>
      <c r="AF8" s="1759"/>
      <c r="AG8" s="1759"/>
      <c r="AH8" s="1759"/>
      <c r="AI8" s="1759"/>
      <c r="AJ8" s="1759"/>
      <c r="AK8" s="1759"/>
      <c r="AL8" s="1759"/>
      <c r="AM8" s="1759"/>
      <c r="AN8" s="1759"/>
      <c r="AO8" s="1759"/>
      <c r="AP8" s="1759"/>
      <c r="AQ8" s="1759"/>
      <c r="AR8" s="1759"/>
      <c r="AS8" s="1759"/>
      <c r="AT8" s="1759"/>
      <c r="AU8" s="1759"/>
      <c r="AV8" s="1760"/>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 x14ac:dyDescent="0.2">
      <c r="A9" s="1761"/>
      <c r="B9" s="1759"/>
      <c r="C9" s="1759"/>
      <c r="D9" s="1759"/>
      <c r="E9" s="1759"/>
      <c r="F9" s="1759"/>
      <c r="G9" s="1759"/>
      <c r="H9" s="1759"/>
      <c r="I9" s="1759"/>
      <c r="J9" s="1759"/>
      <c r="K9" s="1759"/>
      <c r="L9" s="1759"/>
      <c r="M9" s="1759"/>
      <c r="N9" s="1759"/>
      <c r="O9" s="1759"/>
      <c r="P9" s="1759"/>
      <c r="Q9" s="1759"/>
      <c r="R9" s="1759"/>
      <c r="S9" s="1759"/>
      <c r="T9" s="1759"/>
      <c r="U9" s="1759"/>
      <c r="V9" s="1759"/>
      <c r="W9" s="1759"/>
      <c r="X9" s="1759"/>
      <c r="Y9" s="1759"/>
      <c r="Z9" s="1759"/>
      <c r="AA9" s="1759"/>
      <c r="AB9" s="1759"/>
      <c r="AC9" s="1759"/>
      <c r="AD9" s="1759"/>
      <c r="AE9" s="1759"/>
      <c r="AF9" s="1759"/>
      <c r="AG9" s="1759"/>
      <c r="AH9" s="1759"/>
      <c r="AI9" s="1759"/>
      <c r="AJ9" s="1759"/>
      <c r="AK9" s="1759"/>
      <c r="AL9" s="1759"/>
      <c r="AM9" s="1759"/>
      <c r="AN9" s="1759"/>
      <c r="AO9" s="1759"/>
      <c r="AP9" s="1759"/>
      <c r="AQ9" s="1759"/>
      <c r="AR9" s="1759"/>
      <c r="AS9" s="1759"/>
      <c r="AT9" s="1759"/>
      <c r="AU9" s="1759"/>
      <c r="AV9" s="1760"/>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15" x14ac:dyDescent="0.2">
      <c r="A10" s="1761"/>
      <c r="B10" s="1759"/>
      <c r="C10" s="1759"/>
      <c r="D10" s="1759"/>
      <c r="E10" s="1759"/>
      <c r="F10" s="1759"/>
      <c r="G10" s="1759"/>
      <c r="H10" s="1759"/>
      <c r="I10" s="1759"/>
      <c r="J10" s="1759"/>
      <c r="K10" s="1759"/>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c r="AH10" s="1759"/>
      <c r="AI10" s="1759"/>
      <c r="AJ10" s="1759"/>
      <c r="AK10" s="1759"/>
      <c r="AL10" s="1759"/>
      <c r="AM10" s="1759"/>
      <c r="AN10" s="1759"/>
      <c r="AO10" s="1759"/>
      <c r="AP10" s="1759"/>
      <c r="AQ10" s="1759"/>
      <c r="AR10" s="1759"/>
      <c r="AS10" s="1759"/>
      <c r="AT10" s="1759"/>
      <c r="AU10" s="1759"/>
      <c r="AV10" s="1760"/>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6" customHeight="1" x14ac:dyDescent="0.2">
      <c r="A11" s="1761"/>
      <c r="B11" s="1759"/>
      <c r="C11" s="1759"/>
      <c r="D11" s="1759"/>
      <c r="E11" s="1759"/>
      <c r="F11" s="1759"/>
      <c r="G11" s="1759"/>
      <c r="H11" s="1759"/>
      <c r="I11" s="1759"/>
      <c r="J11" s="1759"/>
      <c r="K11" s="1759"/>
      <c r="L11" s="1759"/>
      <c r="M11" s="1759"/>
      <c r="N11" s="1759"/>
      <c r="O11" s="1759"/>
      <c r="P11" s="1759"/>
      <c r="Q11" s="1759"/>
      <c r="R11" s="1759"/>
      <c r="S11" s="1759"/>
      <c r="T11" s="1759"/>
      <c r="U11" s="1759"/>
      <c r="V11" s="1759"/>
      <c r="W11" s="1759"/>
      <c r="X11" s="1759"/>
      <c r="Y11" s="1759"/>
      <c r="Z11" s="1759"/>
      <c r="AA11" s="1759"/>
      <c r="AB11" s="1759"/>
      <c r="AC11" s="1759"/>
      <c r="AD11" s="1759"/>
      <c r="AE11" s="1759"/>
      <c r="AF11" s="1759"/>
      <c r="AG11" s="1759"/>
      <c r="AH11" s="1759"/>
      <c r="AI11" s="1759"/>
      <c r="AJ11" s="1759"/>
      <c r="AK11" s="1759"/>
      <c r="AL11" s="1759"/>
      <c r="AM11" s="1759"/>
      <c r="AN11" s="1759"/>
      <c r="AO11" s="1759"/>
      <c r="AP11" s="1759"/>
      <c r="AQ11" s="1759"/>
      <c r="AR11" s="1759"/>
      <c r="AS11" s="1759"/>
      <c r="AT11" s="1759"/>
      <c r="AU11" s="1759"/>
      <c r="AV11" s="1760"/>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x14ac:dyDescent="0.2">
      <c r="A12" s="1761"/>
      <c r="B12" s="1759"/>
      <c r="C12" s="1759"/>
      <c r="D12" s="1759"/>
      <c r="E12" s="1759"/>
      <c r="F12" s="1759"/>
      <c r="G12" s="1759"/>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59"/>
      <c r="AH12" s="1759"/>
      <c r="AI12" s="1759"/>
      <c r="AJ12" s="1759"/>
      <c r="AK12" s="1759"/>
      <c r="AL12" s="1759"/>
      <c r="AM12" s="1759"/>
      <c r="AN12" s="1759"/>
      <c r="AO12" s="1759"/>
      <c r="AP12" s="1759"/>
      <c r="AQ12" s="1759"/>
      <c r="AR12" s="1759"/>
      <c r="AS12" s="1759"/>
      <c r="AT12" s="1759"/>
      <c r="AU12" s="1759"/>
      <c r="AV12" s="1760"/>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x14ac:dyDescent="0.2">
      <c r="A13" s="1761"/>
      <c r="B13" s="1759"/>
      <c r="C13" s="1759"/>
      <c r="D13" s="1759"/>
      <c r="E13" s="1759"/>
      <c r="F13" s="1759"/>
      <c r="G13" s="1759"/>
      <c r="H13" s="1759"/>
      <c r="I13" s="1759"/>
      <c r="J13" s="1759"/>
      <c r="K13" s="1759"/>
      <c r="L13" s="1759"/>
      <c r="M13" s="1759"/>
      <c r="N13" s="1759"/>
      <c r="O13" s="1759"/>
      <c r="P13" s="1759"/>
      <c r="Q13" s="1759"/>
      <c r="R13" s="1759"/>
      <c r="S13" s="1759"/>
      <c r="T13" s="1759"/>
      <c r="U13" s="1759"/>
      <c r="V13" s="1759"/>
      <c r="W13" s="1759"/>
      <c r="X13" s="1759"/>
      <c r="Y13" s="1759"/>
      <c r="Z13" s="1759"/>
      <c r="AA13" s="1759"/>
      <c r="AB13" s="1759"/>
      <c r="AC13" s="1759"/>
      <c r="AD13" s="1759"/>
      <c r="AE13" s="1759"/>
      <c r="AF13" s="1759"/>
      <c r="AG13" s="1759"/>
      <c r="AH13" s="1759"/>
      <c r="AI13" s="1759"/>
      <c r="AJ13" s="1759"/>
      <c r="AK13" s="1759"/>
      <c r="AL13" s="1759"/>
      <c r="AM13" s="1759"/>
      <c r="AN13" s="1759"/>
      <c r="AO13" s="1759"/>
      <c r="AP13" s="1759"/>
      <c r="AQ13" s="1759"/>
      <c r="AR13" s="1759"/>
      <c r="AS13" s="1759"/>
      <c r="AT13" s="1759"/>
      <c r="AU13" s="1759"/>
      <c r="AV13" s="1760"/>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x14ac:dyDescent="0.2">
      <c r="A14" s="1761"/>
      <c r="B14" s="1759"/>
      <c r="C14" s="1759"/>
      <c r="D14" s="1759"/>
      <c r="E14" s="1759"/>
      <c r="F14" s="1759"/>
      <c r="G14" s="1759"/>
      <c r="H14" s="1759"/>
      <c r="I14" s="1759"/>
      <c r="J14" s="1759"/>
      <c r="K14" s="1759"/>
      <c r="L14" s="1759"/>
      <c r="M14" s="1759"/>
      <c r="N14" s="1759"/>
      <c r="O14" s="1759"/>
      <c r="P14" s="1759"/>
      <c r="Q14" s="1759"/>
      <c r="R14" s="1759"/>
      <c r="S14" s="1759"/>
      <c r="T14" s="1759"/>
      <c r="U14" s="1759"/>
      <c r="V14" s="1759"/>
      <c r="W14" s="1759"/>
      <c r="X14" s="1759"/>
      <c r="Y14" s="1759"/>
      <c r="Z14" s="1759"/>
      <c r="AA14" s="1759"/>
      <c r="AB14" s="1759"/>
      <c r="AC14" s="1759"/>
      <c r="AD14" s="1759"/>
      <c r="AE14" s="1759"/>
      <c r="AF14" s="1759"/>
      <c r="AG14" s="1759"/>
      <c r="AH14" s="1759"/>
      <c r="AI14" s="1759"/>
      <c r="AJ14" s="1759"/>
      <c r="AK14" s="1759"/>
      <c r="AL14" s="1759"/>
      <c r="AM14" s="1759"/>
      <c r="AN14" s="1759"/>
      <c r="AO14" s="1759"/>
      <c r="AP14" s="1759"/>
      <c r="AQ14" s="1759"/>
      <c r="AR14" s="1759"/>
      <c r="AS14" s="1759"/>
      <c r="AT14" s="1759"/>
      <c r="AU14" s="1759"/>
      <c r="AV14" s="1760"/>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x14ac:dyDescent="0.2">
      <c r="A15" s="1761"/>
      <c r="B15" s="1759"/>
      <c r="C15" s="1759"/>
      <c r="D15" s="1759"/>
      <c r="E15" s="1759"/>
      <c r="F15" s="1759"/>
      <c r="G15" s="1759"/>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59"/>
      <c r="AD15" s="1759"/>
      <c r="AE15" s="1759"/>
      <c r="AF15" s="1759"/>
      <c r="AG15" s="1759"/>
      <c r="AH15" s="1759"/>
      <c r="AI15" s="1759"/>
      <c r="AJ15" s="1759"/>
      <c r="AK15" s="1759"/>
      <c r="AL15" s="1759"/>
      <c r="AM15" s="1759"/>
      <c r="AN15" s="1759"/>
      <c r="AO15" s="1759"/>
      <c r="AP15" s="1759"/>
      <c r="AQ15" s="1759"/>
      <c r="AR15" s="1759"/>
      <c r="AS15" s="1759"/>
      <c r="AT15" s="1759"/>
      <c r="AU15" s="1759"/>
      <c r="AV15" s="1760"/>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x14ac:dyDescent="0.2">
      <c r="A16" s="1761"/>
      <c r="B16" s="1759"/>
      <c r="C16" s="1759"/>
      <c r="D16" s="1759"/>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59"/>
      <c r="AI16" s="1759"/>
      <c r="AJ16" s="1759"/>
      <c r="AK16" s="1759"/>
      <c r="AL16" s="1759"/>
      <c r="AM16" s="1759"/>
      <c r="AN16" s="1759"/>
      <c r="AO16" s="1759"/>
      <c r="AP16" s="1759"/>
      <c r="AQ16" s="1759"/>
      <c r="AR16" s="1759"/>
      <c r="AS16" s="1759"/>
      <c r="AT16" s="1759"/>
      <c r="AU16" s="1759"/>
      <c r="AV16" s="1760"/>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x14ac:dyDescent="0.2">
      <c r="A17" s="1761"/>
      <c r="B17" s="1759"/>
      <c r="C17" s="1759"/>
      <c r="D17" s="1759"/>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59"/>
      <c r="AI17" s="1759"/>
      <c r="AJ17" s="1759"/>
      <c r="AK17" s="1759"/>
      <c r="AL17" s="1759"/>
      <c r="AM17" s="1759"/>
      <c r="AN17" s="1759"/>
      <c r="AO17" s="1759"/>
      <c r="AP17" s="1759"/>
      <c r="AQ17" s="1759"/>
      <c r="AR17" s="1759"/>
      <c r="AS17" s="1759"/>
      <c r="AT17" s="1759"/>
      <c r="AU17" s="1759"/>
      <c r="AV17" s="1760"/>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x14ac:dyDescent="0.2">
      <c r="A18" s="1761"/>
      <c r="B18" s="1759"/>
      <c r="C18" s="1759"/>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59"/>
      <c r="AO18" s="1759"/>
      <c r="AP18" s="1759"/>
      <c r="AQ18" s="1759"/>
      <c r="AR18" s="1759"/>
      <c r="AS18" s="1759"/>
      <c r="AT18" s="1759"/>
      <c r="AU18" s="1759"/>
      <c r="AV18" s="1760"/>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x14ac:dyDescent="0.2">
      <c r="A19" s="1761"/>
      <c r="B19" s="1759"/>
      <c r="C19" s="1759"/>
      <c r="D19" s="1759"/>
      <c r="E19" s="1759"/>
      <c r="F19" s="1759"/>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59"/>
      <c r="AH19" s="1759"/>
      <c r="AI19" s="1759"/>
      <c r="AJ19" s="1759"/>
      <c r="AK19" s="1759"/>
      <c r="AL19" s="1759"/>
      <c r="AM19" s="1759"/>
      <c r="AN19" s="1759"/>
      <c r="AO19" s="1759"/>
      <c r="AP19" s="1759"/>
      <c r="AQ19" s="1759"/>
      <c r="AR19" s="1759"/>
      <c r="AS19" s="1759"/>
      <c r="AT19" s="1759"/>
      <c r="AU19" s="1759"/>
      <c r="AV19" s="1760"/>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x14ac:dyDescent="0.2">
      <c r="A20" s="1761"/>
      <c r="B20" s="1759"/>
      <c r="C20" s="1759"/>
      <c r="D20" s="1759"/>
      <c r="E20" s="1759"/>
      <c r="F20" s="1759"/>
      <c r="G20" s="1759"/>
      <c r="H20" s="1759"/>
      <c r="I20" s="1759"/>
      <c r="J20" s="1759"/>
      <c r="K20" s="1759"/>
      <c r="L20" s="1759"/>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59"/>
      <c r="AI20" s="1759"/>
      <c r="AJ20" s="1759"/>
      <c r="AK20" s="1759"/>
      <c r="AL20" s="1759"/>
      <c r="AM20" s="1759"/>
      <c r="AN20" s="1759"/>
      <c r="AO20" s="1759"/>
      <c r="AP20" s="1759"/>
      <c r="AQ20" s="1759"/>
      <c r="AR20" s="1759"/>
      <c r="AS20" s="1759"/>
      <c r="AT20" s="1759"/>
      <c r="AU20" s="1759"/>
      <c r="AV20" s="1760"/>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x14ac:dyDescent="0.2">
      <c r="A21" s="1761"/>
      <c r="B21" s="1759"/>
      <c r="C21" s="1759"/>
      <c r="D21" s="1759"/>
      <c r="E21" s="1759"/>
      <c r="F21" s="1759"/>
      <c r="G21" s="1759"/>
      <c r="H21" s="1759"/>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1759"/>
      <c r="AN21" s="1759"/>
      <c r="AO21" s="1759"/>
      <c r="AP21" s="1759"/>
      <c r="AQ21" s="1759"/>
      <c r="AR21" s="1759"/>
      <c r="AS21" s="1759"/>
      <c r="AT21" s="1759"/>
      <c r="AU21" s="1759"/>
      <c r="AV21" s="1760"/>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x14ac:dyDescent="0.2">
      <c r="A22" s="1761"/>
      <c r="B22" s="1759"/>
      <c r="C22" s="1759"/>
      <c r="D22" s="1759"/>
      <c r="E22" s="1759"/>
      <c r="F22" s="1759"/>
      <c r="G22" s="1759"/>
      <c r="H22" s="1759"/>
      <c r="I22" s="1759"/>
      <c r="J22" s="1759"/>
      <c r="K22" s="1759"/>
      <c r="L22" s="1759"/>
      <c r="M22" s="1759"/>
      <c r="N22" s="1759"/>
      <c r="O22" s="1759"/>
      <c r="P22" s="1759"/>
      <c r="Q22" s="1759"/>
      <c r="R22" s="1759"/>
      <c r="S22" s="1759"/>
      <c r="T22" s="1759"/>
      <c r="U22" s="1759"/>
      <c r="V22" s="1759"/>
      <c r="W22" s="1759"/>
      <c r="X22" s="1759"/>
      <c r="Y22" s="1759"/>
      <c r="Z22" s="1759"/>
      <c r="AA22" s="1759"/>
      <c r="AB22" s="1759"/>
      <c r="AC22" s="1759"/>
      <c r="AD22" s="1759"/>
      <c r="AE22" s="1759"/>
      <c r="AF22" s="1759"/>
      <c r="AG22" s="1759"/>
      <c r="AH22" s="1759"/>
      <c r="AI22" s="1759"/>
      <c r="AJ22" s="1759"/>
      <c r="AK22" s="1759"/>
      <c r="AL22" s="1759"/>
      <c r="AM22" s="1759"/>
      <c r="AN22" s="1759"/>
      <c r="AO22" s="1759"/>
      <c r="AP22" s="1759"/>
      <c r="AQ22" s="1759"/>
      <c r="AR22" s="1759"/>
      <c r="AS22" s="1759"/>
      <c r="AT22" s="1759"/>
      <c r="AU22" s="1759"/>
      <c r="AV22" s="1760"/>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1761"/>
      <c r="B23" s="1759"/>
      <c r="C23" s="1759"/>
      <c r="D23" s="1759"/>
      <c r="E23" s="1759"/>
      <c r="F23" s="1759"/>
      <c r="G23" s="1759"/>
      <c r="H23" s="1759"/>
      <c r="I23" s="1759"/>
      <c r="J23" s="1759"/>
      <c r="K23" s="1759"/>
      <c r="L23" s="1759"/>
      <c r="M23" s="1759"/>
      <c r="N23" s="1759"/>
      <c r="O23" s="1759"/>
      <c r="P23" s="1759"/>
      <c r="Q23" s="1759"/>
      <c r="R23" s="1759"/>
      <c r="S23" s="1759"/>
      <c r="T23" s="1759"/>
      <c r="U23" s="1759"/>
      <c r="V23" s="1759"/>
      <c r="W23" s="1759"/>
      <c r="X23" s="1759"/>
      <c r="Y23" s="1759"/>
      <c r="Z23" s="1759"/>
      <c r="AA23" s="1759"/>
      <c r="AB23" s="1759"/>
      <c r="AC23" s="1759"/>
      <c r="AD23" s="1759"/>
      <c r="AE23" s="1759"/>
      <c r="AF23" s="1759"/>
      <c r="AG23" s="1759"/>
      <c r="AH23" s="1759"/>
      <c r="AI23" s="1759"/>
      <c r="AJ23" s="1759"/>
      <c r="AK23" s="1759"/>
      <c r="AL23" s="1759"/>
      <c r="AM23" s="1759"/>
      <c r="AN23" s="1759"/>
      <c r="AO23" s="1759"/>
      <c r="AP23" s="1759"/>
      <c r="AQ23" s="1759"/>
      <c r="AR23" s="1759"/>
      <c r="AS23" s="1759"/>
      <c r="AT23" s="1759"/>
      <c r="AU23" s="1759"/>
      <c r="AV23" s="1760"/>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1761"/>
      <c r="B24" s="1759"/>
      <c r="C24" s="1759"/>
      <c r="D24" s="1759"/>
      <c r="E24" s="1759"/>
      <c r="F24" s="1759"/>
      <c r="G24" s="1759"/>
      <c r="H24" s="1759"/>
      <c r="I24" s="1759"/>
      <c r="J24" s="1759"/>
      <c r="K24" s="1759"/>
      <c r="L24" s="1759"/>
      <c r="M24" s="1759"/>
      <c r="N24" s="1759"/>
      <c r="O24" s="1759"/>
      <c r="P24" s="1759"/>
      <c r="Q24" s="1759"/>
      <c r="R24" s="1759"/>
      <c r="S24" s="1759"/>
      <c r="T24" s="1759"/>
      <c r="U24" s="1759"/>
      <c r="V24" s="1759"/>
      <c r="W24" s="1759"/>
      <c r="X24" s="1759"/>
      <c r="Y24" s="1759"/>
      <c r="Z24" s="1759"/>
      <c r="AA24" s="1759"/>
      <c r="AB24" s="1759"/>
      <c r="AC24" s="1759"/>
      <c r="AD24" s="1759"/>
      <c r="AE24" s="1759"/>
      <c r="AF24" s="1759"/>
      <c r="AG24" s="1759"/>
      <c r="AH24" s="1759"/>
      <c r="AI24" s="1759"/>
      <c r="AJ24" s="1759"/>
      <c r="AK24" s="1759"/>
      <c r="AL24" s="1759"/>
      <c r="AM24" s="1759"/>
      <c r="AN24" s="1759"/>
      <c r="AO24" s="1759"/>
      <c r="AP24" s="1759"/>
      <c r="AQ24" s="1759"/>
      <c r="AR24" s="1759"/>
      <c r="AS24" s="1759"/>
      <c r="AT24" s="1759"/>
      <c r="AU24" s="1759"/>
      <c r="AV24" s="1760"/>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1761"/>
      <c r="B25" s="1759"/>
      <c r="C25" s="1759"/>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59"/>
      <c r="AF25" s="1759"/>
      <c r="AG25" s="1759"/>
      <c r="AH25" s="1759"/>
      <c r="AI25" s="1759"/>
      <c r="AJ25" s="1759"/>
      <c r="AK25" s="1759"/>
      <c r="AL25" s="1759"/>
      <c r="AM25" s="1759"/>
      <c r="AN25" s="1759"/>
      <c r="AO25" s="1759"/>
      <c r="AP25" s="1759"/>
      <c r="AQ25" s="1759"/>
      <c r="AR25" s="1759"/>
      <c r="AS25" s="1759"/>
      <c r="AT25" s="1759"/>
      <c r="AU25" s="1759"/>
      <c r="AV25" s="1760"/>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1761"/>
      <c r="B26" s="1759"/>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59"/>
      <c r="AT26" s="1759"/>
      <c r="AU26" s="1759"/>
      <c r="AV26" s="1760"/>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1761"/>
      <c r="B27" s="1759"/>
      <c r="C27" s="1759"/>
      <c r="D27" s="1759"/>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c r="AH27" s="1759"/>
      <c r="AI27" s="1759"/>
      <c r="AJ27" s="1759"/>
      <c r="AK27" s="1759"/>
      <c r="AL27" s="1759"/>
      <c r="AM27" s="1759"/>
      <c r="AN27" s="1759"/>
      <c r="AO27" s="1759"/>
      <c r="AP27" s="1759"/>
      <c r="AQ27" s="1759"/>
      <c r="AR27" s="1759"/>
      <c r="AS27" s="1759"/>
      <c r="AT27" s="1759"/>
      <c r="AU27" s="1759"/>
      <c r="AV27" s="1760"/>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1761"/>
      <c r="B28" s="1759"/>
      <c r="C28" s="1759"/>
      <c r="D28" s="1759"/>
      <c r="E28" s="1759"/>
      <c r="F28" s="1759"/>
      <c r="G28" s="1759"/>
      <c r="H28" s="1759"/>
      <c r="I28" s="1759"/>
      <c r="J28" s="1759"/>
      <c r="K28" s="1759"/>
      <c r="L28" s="1759"/>
      <c r="M28" s="1759"/>
      <c r="N28" s="1759"/>
      <c r="O28" s="1759"/>
      <c r="P28" s="1759"/>
      <c r="Q28" s="1759"/>
      <c r="R28" s="1759"/>
      <c r="S28" s="1759"/>
      <c r="T28" s="1759"/>
      <c r="U28" s="1759"/>
      <c r="V28" s="1759"/>
      <c r="W28" s="1759"/>
      <c r="X28" s="1759"/>
      <c r="Y28" s="1759"/>
      <c r="Z28" s="1759"/>
      <c r="AA28" s="1759"/>
      <c r="AB28" s="1759"/>
      <c r="AC28" s="1759"/>
      <c r="AD28" s="1759"/>
      <c r="AE28" s="1759"/>
      <c r="AF28" s="1759"/>
      <c r="AG28" s="1759"/>
      <c r="AH28" s="1759"/>
      <c r="AI28" s="1759"/>
      <c r="AJ28" s="1759"/>
      <c r="AK28" s="1759"/>
      <c r="AL28" s="1759"/>
      <c r="AM28" s="1759"/>
      <c r="AN28" s="1759"/>
      <c r="AO28" s="1759"/>
      <c r="AP28" s="1759"/>
      <c r="AQ28" s="1759"/>
      <c r="AR28" s="1759"/>
      <c r="AS28" s="1759"/>
      <c r="AT28" s="1759"/>
      <c r="AU28" s="1759"/>
      <c r="AV28" s="1760"/>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1761"/>
      <c r="B29" s="1759"/>
      <c r="C29" s="1759"/>
      <c r="D29" s="1759"/>
      <c r="E29" s="1759"/>
      <c r="F29" s="1759"/>
      <c r="G29" s="1759"/>
      <c r="H29" s="1759"/>
      <c r="I29" s="1759"/>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59"/>
      <c r="AF29" s="1759"/>
      <c r="AG29" s="1759"/>
      <c r="AH29" s="1759"/>
      <c r="AI29" s="1759"/>
      <c r="AJ29" s="1759"/>
      <c r="AK29" s="1759"/>
      <c r="AL29" s="1759"/>
      <c r="AM29" s="1759"/>
      <c r="AN29" s="1759"/>
      <c r="AO29" s="1759"/>
      <c r="AP29" s="1759"/>
      <c r="AQ29" s="1759"/>
      <c r="AR29" s="1759"/>
      <c r="AS29" s="1759"/>
      <c r="AT29" s="1759"/>
      <c r="AU29" s="1759"/>
      <c r="AV29" s="1760"/>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1761"/>
      <c r="B30" s="1759"/>
      <c r="C30" s="1759"/>
      <c r="D30" s="1759"/>
      <c r="E30" s="1759"/>
      <c r="F30" s="1759"/>
      <c r="G30" s="1759"/>
      <c r="H30" s="1759"/>
      <c r="I30" s="1759"/>
      <c r="J30" s="1759"/>
      <c r="K30" s="1759"/>
      <c r="L30" s="1759"/>
      <c r="M30" s="1759"/>
      <c r="N30" s="1759"/>
      <c r="O30" s="1759"/>
      <c r="P30" s="1759"/>
      <c r="Q30" s="1759"/>
      <c r="R30" s="1759"/>
      <c r="S30" s="1759"/>
      <c r="T30" s="1759"/>
      <c r="U30" s="1759"/>
      <c r="V30" s="1759"/>
      <c r="W30" s="1759"/>
      <c r="X30" s="1759"/>
      <c r="Y30" s="1759"/>
      <c r="Z30" s="1759"/>
      <c r="AA30" s="1759"/>
      <c r="AB30" s="1759"/>
      <c r="AC30" s="1759"/>
      <c r="AD30" s="1759"/>
      <c r="AE30" s="1759"/>
      <c r="AF30" s="1759"/>
      <c r="AG30" s="1759"/>
      <c r="AH30" s="1759"/>
      <c r="AI30" s="1759"/>
      <c r="AJ30" s="1759"/>
      <c r="AK30" s="1759"/>
      <c r="AL30" s="1759"/>
      <c r="AM30" s="1759"/>
      <c r="AN30" s="1759"/>
      <c r="AO30" s="1759"/>
      <c r="AP30" s="1759"/>
      <c r="AQ30" s="1759"/>
      <c r="AR30" s="1759"/>
      <c r="AS30" s="1759"/>
      <c r="AT30" s="1759"/>
      <c r="AU30" s="1759"/>
      <c r="AV30" s="1760"/>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1761"/>
      <c r="B31" s="1759"/>
      <c r="C31" s="1759"/>
      <c r="D31" s="1759"/>
      <c r="E31" s="1759"/>
      <c r="F31" s="1759"/>
      <c r="G31" s="1759"/>
      <c r="H31" s="1759"/>
      <c r="I31" s="1759"/>
      <c r="J31" s="1759"/>
      <c r="K31" s="1759"/>
      <c r="L31" s="1759"/>
      <c r="M31" s="1759"/>
      <c r="N31" s="1759"/>
      <c r="O31" s="1759"/>
      <c r="P31" s="1759"/>
      <c r="Q31" s="1759"/>
      <c r="R31" s="1759"/>
      <c r="S31" s="1759"/>
      <c r="T31" s="1759"/>
      <c r="U31" s="1759"/>
      <c r="V31" s="1759"/>
      <c r="W31" s="1759"/>
      <c r="X31" s="1759"/>
      <c r="Y31" s="1759"/>
      <c r="Z31" s="1759"/>
      <c r="AA31" s="1759"/>
      <c r="AB31" s="1759"/>
      <c r="AC31" s="1759"/>
      <c r="AD31" s="1759"/>
      <c r="AE31" s="1759"/>
      <c r="AF31" s="1759"/>
      <c r="AG31" s="1759"/>
      <c r="AH31" s="1759"/>
      <c r="AI31" s="1759"/>
      <c r="AJ31" s="1759"/>
      <c r="AK31" s="1759"/>
      <c r="AL31" s="1759"/>
      <c r="AM31" s="1759"/>
      <c r="AN31" s="1759"/>
      <c r="AO31" s="1759"/>
      <c r="AP31" s="1759"/>
      <c r="AQ31" s="1759"/>
      <c r="AR31" s="1759"/>
      <c r="AS31" s="1759"/>
      <c r="AT31" s="1759"/>
      <c r="AU31" s="1759"/>
      <c r="AV31" s="1760"/>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1761"/>
      <c r="B32" s="1759"/>
      <c r="C32" s="1759"/>
      <c r="D32" s="1759"/>
      <c r="E32" s="1759"/>
      <c r="F32" s="1759"/>
      <c r="G32" s="1759"/>
      <c r="H32" s="1759"/>
      <c r="I32" s="1759"/>
      <c r="J32" s="1759"/>
      <c r="K32" s="1759"/>
      <c r="L32" s="1759"/>
      <c r="M32" s="1759"/>
      <c r="N32" s="1759"/>
      <c r="O32" s="1759"/>
      <c r="P32" s="1759"/>
      <c r="Q32" s="1759"/>
      <c r="R32" s="1759"/>
      <c r="S32" s="1759"/>
      <c r="T32" s="1759"/>
      <c r="U32" s="1759"/>
      <c r="V32" s="1759"/>
      <c r="W32" s="1759"/>
      <c r="X32" s="1759"/>
      <c r="Y32" s="1759"/>
      <c r="Z32" s="1759"/>
      <c r="AA32" s="1759"/>
      <c r="AB32" s="1759"/>
      <c r="AC32" s="1759"/>
      <c r="AD32" s="1759"/>
      <c r="AE32" s="1759"/>
      <c r="AF32" s="1759"/>
      <c r="AG32" s="1759"/>
      <c r="AH32" s="1759"/>
      <c r="AI32" s="1759"/>
      <c r="AJ32" s="1759"/>
      <c r="AK32" s="1759"/>
      <c r="AL32" s="1759"/>
      <c r="AM32" s="1759"/>
      <c r="AN32" s="1759"/>
      <c r="AO32" s="1759"/>
      <c r="AP32" s="1759"/>
      <c r="AQ32" s="1759"/>
      <c r="AR32" s="1759"/>
      <c r="AS32" s="1759"/>
      <c r="AT32" s="1759"/>
      <c r="AU32" s="1759"/>
      <c r="AV32" s="1760"/>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x14ac:dyDescent="0.2">
      <c r="A33" s="1761"/>
      <c r="B33" s="1759"/>
      <c r="C33" s="1759"/>
      <c r="D33" s="1759"/>
      <c r="E33" s="1759"/>
      <c r="F33" s="1759"/>
      <c r="G33" s="1759"/>
      <c r="H33" s="1759"/>
      <c r="I33" s="1759"/>
      <c r="J33" s="1759"/>
      <c r="K33" s="1759"/>
      <c r="L33" s="1759"/>
      <c r="M33" s="1759"/>
      <c r="N33" s="1759"/>
      <c r="O33" s="1759"/>
      <c r="P33" s="1759"/>
      <c r="Q33" s="1759"/>
      <c r="R33" s="1759"/>
      <c r="S33" s="1759"/>
      <c r="T33" s="1759"/>
      <c r="U33" s="1759"/>
      <c r="V33" s="1759"/>
      <c r="W33" s="1759"/>
      <c r="X33" s="1759"/>
      <c r="Y33" s="1759"/>
      <c r="Z33" s="1759"/>
      <c r="AA33" s="1759"/>
      <c r="AB33" s="1759"/>
      <c r="AC33" s="1759"/>
      <c r="AD33" s="1759"/>
      <c r="AE33" s="1759"/>
      <c r="AF33" s="1759"/>
      <c r="AG33" s="1759"/>
      <c r="AH33" s="1759"/>
      <c r="AI33" s="1759"/>
      <c r="AJ33" s="1759"/>
      <c r="AK33" s="1759"/>
      <c r="AL33" s="1759"/>
      <c r="AM33" s="1759"/>
      <c r="AN33" s="1759"/>
      <c r="AO33" s="1759"/>
      <c r="AP33" s="1759"/>
      <c r="AQ33" s="1759"/>
      <c r="AR33" s="1759"/>
      <c r="AS33" s="1759"/>
      <c r="AT33" s="1759"/>
      <c r="AU33" s="1759"/>
      <c r="AV33" s="1760"/>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6" customHeight="1" x14ac:dyDescent="0.2">
      <c r="A34" s="1761"/>
      <c r="B34" s="1759"/>
      <c r="C34" s="1759"/>
      <c r="D34" s="1759"/>
      <c r="E34" s="1759"/>
      <c r="F34" s="1759"/>
      <c r="G34" s="1759"/>
      <c r="H34" s="1759"/>
      <c r="I34" s="1759"/>
      <c r="J34" s="1759"/>
      <c r="K34" s="1759"/>
      <c r="L34" s="1759"/>
      <c r="M34" s="1759"/>
      <c r="N34" s="1759"/>
      <c r="O34" s="1759"/>
      <c r="P34" s="1759"/>
      <c r="Q34" s="1759"/>
      <c r="R34" s="1759"/>
      <c r="S34" s="1759"/>
      <c r="T34" s="1759"/>
      <c r="U34" s="1759"/>
      <c r="V34" s="1759"/>
      <c r="W34" s="1759"/>
      <c r="X34" s="1759"/>
      <c r="Y34" s="1759"/>
      <c r="Z34" s="1759"/>
      <c r="AA34" s="1759"/>
      <c r="AB34" s="1759"/>
      <c r="AC34" s="1759"/>
      <c r="AD34" s="1759"/>
      <c r="AE34" s="1759"/>
      <c r="AF34" s="1759"/>
      <c r="AG34" s="1759"/>
      <c r="AH34" s="1759"/>
      <c r="AI34" s="1759"/>
      <c r="AJ34" s="1759"/>
      <c r="AK34" s="1759"/>
      <c r="AL34" s="1759"/>
      <c r="AM34" s="1759"/>
      <c r="AN34" s="1759"/>
      <c r="AO34" s="1759"/>
      <c r="AP34" s="1759"/>
      <c r="AQ34" s="1759"/>
      <c r="AR34" s="1759"/>
      <c r="AS34" s="1759"/>
      <c r="AT34" s="1759"/>
      <c r="AU34" s="1759"/>
      <c r="AV34" s="1760"/>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x14ac:dyDescent="0.2">
      <c r="A35" s="1761"/>
      <c r="B35" s="1759"/>
      <c r="C35" s="1759"/>
      <c r="D35" s="1759"/>
      <c r="E35" s="1759"/>
      <c r="F35" s="1759"/>
      <c r="G35" s="1759"/>
      <c r="H35" s="1759"/>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D35" s="1759"/>
      <c r="AE35" s="1759"/>
      <c r="AF35" s="1759"/>
      <c r="AG35" s="1759"/>
      <c r="AH35" s="1759"/>
      <c r="AI35" s="1759"/>
      <c r="AJ35" s="1759"/>
      <c r="AK35" s="1759"/>
      <c r="AL35" s="1759"/>
      <c r="AM35" s="1759"/>
      <c r="AN35" s="1759"/>
      <c r="AO35" s="1759"/>
      <c r="AP35" s="1759"/>
      <c r="AQ35" s="1759"/>
      <c r="AR35" s="1759"/>
      <c r="AS35" s="1759"/>
      <c r="AT35" s="1759"/>
      <c r="AU35" s="1759"/>
      <c r="AV35" s="176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x14ac:dyDescent="0.2">
      <c r="A36" s="16"/>
      <c r="B36" s="1"/>
      <c r="C36" s="23" t="s">
        <v>297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8"/>
      <c r="AF36" s="1"/>
      <c r="AG36" s="1"/>
      <c r="AH36" s="1"/>
      <c r="AI36" s="1"/>
      <c r="AJ36" s="1"/>
      <c r="AK36" s="1"/>
      <c r="AL36" s="1"/>
      <c r="AM36" s="1"/>
      <c r="AN36" s="1"/>
      <c r="AO36" s="1"/>
      <c r="AP36" s="1"/>
      <c r="AQ36" s="1"/>
      <c r="AR36" s="1"/>
      <c r="AS36" s="1"/>
      <c r="AT36" s="1"/>
      <c r="AU36" s="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t="s">
        <v>770</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8.25" customHeight="1" x14ac:dyDescent="0.2">
      <c r="A38" s="16"/>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7.25" customHeight="1" x14ac:dyDescent="0.2">
      <c r="A39" s="16"/>
      <c r="B39" s="45"/>
      <c r="C39" s="1" t="s">
        <v>443</v>
      </c>
      <c r="D39" s="1"/>
      <c r="E39" s="1"/>
      <c r="F39" s="45"/>
      <c r="G39" s="1" t="s">
        <v>444</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 t="s">
        <v>771</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749" t="s">
        <v>772</v>
      </c>
      <c r="C42" s="1750"/>
      <c r="D42" s="1750"/>
      <c r="E42" s="1750"/>
      <c r="F42" s="1750"/>
      <c r="G42" s="1750"/>
      <c r="H42" s="1750"/>
      <c r="I42" s="1750"/>
      <c r="J42" s="1750"/>
      <c r="K42" s="1750"/>
      <c r="L42" s="1750"/>
      <c r="M42" s="1750"/>
      <c r="N42" s="1750"/>
      <c r="O42" s="1750"/>
      <c r="P42" s="1750"/>
      <c r="Q42" s="1750"/>
      <c r="R42" s="1750"/>
      <c r="S42" s="1750"/>
      <c r="T42" s="1750"/>
      <c r="U42" s="1750"/>
      <c r="V42" s="1750"/>
      <c r="W42" s="1750"/>
      <c r="X42" s="1750"/>
      <c r="Y42" s="1750"/>
      <c r="Z42" s="1750"/>
      <c r="AA42" s="1750"/>
      <c r="AB42" s="1750"/>
      <c r="AC42" s="1750"/>
      <c r="AD42" s="1750"/>
      <c r="AE42" s="1750"/>
      <c r="AF42" s="1750"/>
      <c r="AG42" s="1750"/>
      <c r="AH42" s="1750"/>
      <c r="AI42" s="1750"/>
      <c r="AJ42" s="1750"/>
      <c r="AK42" s="1750"/>
      <c r="AL42" s="1750"/>
      <c r="AM42" s="1750"/>
      <c r="AN42" s="1750"/>
      <c r="AO42" s="1750"/>
      <c r="AP42" s="1750"/>
      <c r="AQ42" s="1750"/>
      <c r="AR42" s="1750"/>
      <c r="AS42" s="1750"/>
      <c r="AT42" s="1750"/>
      <c r="AU42" s="175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1752"/>
      <c r="C43" s="1753"/>
      <c r="D43" s="1753"/>
      <c r="E43" s="1753"/>
      <c r="F43" s="1753"/>
      <c r="G43" s="1753"/>
      <c r="H43" s="1753"/>
      <c r="I43" s="1753"/>
      <c r="J43" s="1753"/>
      <c r="K43" s="1753"/>
      <c r="L43" s="1753"/>
      <c r="M43" s="1753"/>
      <c r="N43" s="1753"/>
      <c r="O43" s="1753"/>
      <c r="P43" s="1753"/>
      <c r="Q43" s="1753"/>
      <c r="R43" s="1753"/>
      <c r="S43" s="1753"/>
      <c r="T43" s="1753"/>
      <c r="U43" s="1753"/>
      <c r="V43" s="1753"/>
      <c r="W43" s="1753"/>
      <c r="X43" s="1753"/>
      <c r="Y43" s="1753"/>
      <c r="Z43" s="1753"/>
      <c r="AA43" s="1753"/>
      <c r="AB43" s="1753"/>
      <c r="AC43" s="1753"/>
      <c r="AD43" s="1753"/>
      <c r="AE43" s="1753"/>
      <c r="AF43" s="1753"/>
      <c r="AG43" s="1753"/>
      <c r="AH43" s="1753"/>
      <c r="AI43" s="1753"/>
      <c r="AJ43" s="1753"/>
      <c r="AK43" s="1753"/>
      <c r="AL43" s="1753"/>
      <c r="AM43" s="1753"/>
      <c r="AN43" s="1753"/>
      <c r="AO43" s="1753"/>
      <c r="AP43" s="1753"/>
      <c r="AQ43" s="1753"/>
      <c r="AR43" s="1753"/>
      <c r="AS43" s="1753"/>
      <c r="AT43" s="1753"/>
      <c r="AU43" s="1754"/>
      <c r="AV43" s="17"/>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1752"/>
      <c r="C44" s="1753"/>
      <c r="D44" s="1753"/>
      <c r="E44" s="1753"/>
      <c r="F44" s="1753"/>
      <c r="G44" s="1753"/>
      <c r="H44" s="1753"/>
      <c r="I44" s="1753"/>
      <c r="J44" s="1753"/>
      <c r="K44" s="1753"/>
      <c r="L44" s="1753"/>
      <c r="M44" s="1753"/>
      <c r="N44" s="1753"/>
      <c r="O44" s="1753"/>
      <c r="P44" s="1753"/>
      <c r="Q44" s="1753"/>
      <c r="R44" s="1753"/>
      <c r="S44" s="1753"/>
      <c r="T44" s="1753"/>
      <c r="U44" s="1753"/>
      <c r="V44" s="1753"/>
      <c r="W44" s="1753"/>
      <c r="X44" s="1753"/>
      <c r="Y44" s="1753"/>
      <c r="Z44" s="1753"/>
      <c r="AA44" s="1753"/>
      <c r="AB44" s="1753"/>
      <c r="AC44" s="1753"/>
      <c r="AD44" s="1753"/>
      <c r="AE44" s="1753"/>
      <c r="AF44" s="1753"/>
      <c r="AG44" s="1753"/>
      <c r="AH44" s="1753"/>
      <c r="AI44" s="1753"/>
      <c r="AJ44" s="1753"/>
      <c r="AK44" s="1753"/>
      <c r="AL44" s="1753"/>
      <c r="AM44" s="1753"/>
      <c r="AN44" s="1753"/>
      <c r="AO44" s="1753"/>
      <c r="AP44" s="1753"/>
      <c r="AQ44" s="1753"/>
      <c r="AR44" s="1753"/>
      <c r="AS44" s="1753"/>
      <c r="AT44" s="1753"/>
      <c r="AU44" s="1754"/>
      <c r="AV44" s="17"/>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1752"/>
      <c r="C45" s="1753"/>
      <c r="D45" s="1753"/>
      <c r="E45" s="1753"/>
      <c r="F45" s="1753"/>
      <c r="G45" s="1753"/>
      <c r="H45" s="1753"/>
      <c r="I45" s="1753"/>
      <c r="J45" s="1753"/>
      <c r="K45" s="1753"/>
      <c r="L45" s="1753"/>
      <c r="M45" s="1753"/>
      <c r="N45" s="1753"/>
      <c r="O45" s="1753"/>
      <c r="P45" s="1753"/>
      <c r="Q45" s="1753"/>
      <c r="R45" s="1753"/>
      <c r="S45" s="1753"/>
      <c r="T45" s="1753"/>
      <c r="U45" s="1753"/>
      <c r="V45" s="1753"/>
      <c r="W45" s="1753"/>
      <c r="X45" s="1753"/>
      <c r="Y45" s="1753"/>
      <c r="Z45" s="1753"/>
      <c r="AA45" s="1753"/>
      <c r="AB45" s="1753"/>
      <c r="AC45" s="1753"/>
      <c r="AD45" s="1753"/>
      <c r="AE45" s="1753"/>
      <c r="AF45" s="1753"/>
      <c r="AG45" s="1753"/>
      <c r="AH45" s="1753"/>
      <c r="AI45" s="1753"/>
      <c r="AJ45" s="1753"/>
      <c r="AK45" s="1753"/>
      <c r="AL45" s="1753"/>
      <c r="AM45" s="1753"/>
      <c r="AN45" s="1753"/>
      <c r="AO45" s="1753"/>
      <c r="AP45" s="1753"/>
      <c r="AQ45" s="1753"/>
      <c r="AR45" s="1753"/>
      <c r="AS45" s="1753"/>
      <c r="AT45" s="1753"/>
      <c r="AU45" s="1754"/>
      <c r="AV45" s="17"/>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1752"/>
      <c r="C46" s="1753"/>
      <c r="D46" s="1753"/>
      <c r="E46" s="1753"/>
      <c r="F46" s="1753"/>
      <c r="G46" s="1753"/>
      <c r="H46" s="1753"/>
      <c r="I46" s="1753"/>
      <c r="J46" s="1753"/>
      <c r="K46" s="1753"/>
      <c r="L46" s="1753"/>
      <c r="M46" s="1753"/>
      <c r="N46" s="1753"/>
      <c r="O46" s="1753"/>
      <c r="P46" s="1753"/>
      <c r="Q46" s="1753"/>
      <c r="R46" s="1753"/>
      <c r="S46" s="1753"/>
      <c r="T46" s="1753"/>
      <c r="U46" s="1753"/>
      <c r="V46" s="1753"/>
      <c r="W46" s="1753"/>
      <c r="X46" s="1753"/>
      <c r="Y46" s="1753"/>
      <c r="Z46" s="1753"/>
      <c r="AA46" s="1753"/>
      <c r="AB46" s="1753"/>
      <c r="AC46" s="1753"/>
      <c r="AD46" s="1753"/>
      <c r="AE46" s="1753"/>
      <c r="AF46" s="1753"/>
      <c r="AG46" s="1753"/>
      <c r="AH46" s="1753"/>
      <c r="AI46" s="1753"/>
      <c r="AJ46" s="1753"/>
      <c r="AK46" s="1753"/>
      <c r="AL46" s="1753"/>
      <c r="AM46" s="1753"/>
      <c r="AN46" s="1753"/>
      <c r="AO46" s="1753"/>
      <c r="AP46" s="1753"/>
      <c r="AQ46" s="1753"/>
      <c r="AR46" s="1753"/>
      <c r="AS46" s="1753"/>
      <c r="AT46" s="1753"/>
      <c r="AU46" s="1754"/>
      <c r="AV46" s="17"/>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1752"/>
      <c r="C47" s="1753"/>
      <c r="D47" s="1753"/>
      <c r="E47" s="1753"/>
      <c r="F47" s="1753"/>
      <c r="G47" s="1753"/>
      <c r="H47" s="1753"/>
      <c r="I47" s="1753"/>
      <c r="J47" s="1753"/>
      <c r="K47" s="1753"/>
      <c r="L47" s="1753"/>
      <c r="M47" s="1753"/>
      <c r="N47" s="1753"/>
      <c r="O47" s="1753"/>
      <c r="P47" s="1753"/>
      <c r="Q47" s="1753"/>
      <c r="R47" s="1753"/>
      <c r="S47" s="1753"/>
      <c r="T47" s="1753"/>
      <c r="U47" s="1753"/>
      <c r="V47" s="1753"/>
      <c r="W47" s="1753"/>
      <c r="X47" s="1753"/>
      <c r="Y47" s="1753"/>
      <c r="Z47" s="1753"/>
      <c r="AA47" s="1753"/>
      <c r="AB47" s="1753"/>
      <c r="AC47" s="1753"/>
      <c r="AD47" s="1753"/>
      <c r="AE47" s="1753"/>
      <c r="AF47" s="1753"/>
      <c r="AG47" s="1753"/>
      <c r="AH47" s="1753"/>
      <c r="AI47" s="1753"/>
      <c r="AJ47" s="1753"/>
      <c r="AK47" s="1753"/>
      <c r="AL47" s="1753"/>
      <c r="AM47" s="1753"/>
      <c r="AN47" s="1753"/>
      <c r="AO47" s="1753"/>
      <c r="AP47" s="1753"/>
      <c r="AQ47" s="1753"/>
      <c r="AR47" s="1753"/>
      <c r="AS47" s="1753"/>
      <c r="AT47" s="1753"/>
      <c r="AU47" s="1754"/>
      <c r="AV47" s="17"/>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1752"/>
      <c r="C48" s="1753"/>
      <c r="D48" s="1753"/>
      <c r="E48" s="1753"/>
      <c r="F48" s="1753"/>
      <c r="G48" s="1753"/>
      <c r="H48" s="1753"/>
      <c r="I48" s="1753"/>
      <c r="J48" s="1753"/>
      <c r="K48" s="1753"/>
      <c r="L48" s="1753"/>
      <c r="M48" s="1753"/>
      <c r="N48" s="1753"/>
      <c r="O48" s="1753"/>
      <c r="P48" s="1753"/>
      <c r="Q48" s="1753"/>
      <c r="R48" s="1753"/>
      <c r="S48" s="1753"/>
      <c r="T48" s="1753"/>
      <c r="U48" s="1753"/>
      <c r="V48" s="1753"/>
      <c r="W48" s="1753"/>
      <c r="X48" s="1753"/>
      <c r="Y48" s="1753"/>
      <c r="Z48" s="1753"/>
      <c r="AA48" s="1753"/>
      <c r="AB48" s="1753"/>
      <c r="AC48" s="1753"/>
      <c r="AD48" s="1753"/>
      <c r="AE48" s="1753"/>
      <c r="AF48" s="1753"/>
      <c r="AG48" s="1753"/>
      <c r="AH48" s="1753"/>
      <c r="AI48" s="1753"/>
      <c r="AJ48" s="1753"/>
      <c r="AK48" s="1753"/>
      <c r="AL48" s="1753"/>
      <c r="AM48" s="1753"/>
      <c r="AN48" s="1753"/>
      <c r="AO48" s="1753"/>
      <c r="AP48" s="1753"/>
      <c r="AQ48" s="1753"/>
      <c r="AR48" s="1753"/>
      <c r="AS48" s="1753"/>
      <c r="AT48" s="1753"/>
      <c r="AU48" s="1754"/>
      <c r="AV48" s="17"/>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1752"/>
      <c r="C49" s="1753"/>
      <c r="D49" s="1753"/>
      <c r="E49" s="1753"/>
      <c r="F49" s="1753"/>
      <c r="G49" s="1753"/>
      <c r="H49" s="1753"/>
      <c r="I49" s="1753"/>
      <c r="J49" s="1753"/>
      <c r="K49" s="1753"/>
      <c r="L49" s="1753"/>
      <c r="M49" s="1753"/>
      <c r="N49" s="1753"/>
      <c r="O49" s="1753"/>
      <c r="P49" s="1753"/>
      <c r="Q49" s="1753"/>
      <c r="R49" s="1753"/>
      <c r="S49" s="1753"/>
      <c r="T49" s="1753"/>
      <c r="U49" s="1753"/>
      <c r="V49" s="1753"/>
      <c r="W49" s="1753"/>
      <c r="X49" s="1753"/>
      <c r="Y49" s="1753"/>
      <c r="Z49" s="1753"/>
      <c r="AA49" s="1753"/>
      <c r="AB49" s="1753"/>
      <c r="AC49" s="1753"/>
      <c r="AD49" s="1753"/>
      <c r="AE49" s="1753"/>
      <c r="AF49" s="1753"/>
      <c r="AG49" s="1753"/>
      <c r="AH49" s="1753"/>
      <c r="AI49" s="1753"/>
      <c r="AJ49" s="1753"/>
      <c r="AK49" s="1753"/>
      <c r="AL49" s="1753"/>
      <c r="AM49" s="1753"/>
      <c r="AN49" s="1753"/>
      <c r="AO49" s="1753"/>
      <c r="AP49" s="1753"/>
      <c r="AQ49" s="1753"/>
      <c r="AR49" s="1753"/>
      <c r="AS49" s="1753"/>
      <c r="AT49" s="1753"/>
      <c r="AU49" s="1754"/>
      <c r="AV49" s="17"/>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customHeight="1" x14ac:dyDescent="0.2">
      <c r="A50" s="16"/>
      <c r="B50" s="1752"/>
      <c r="C50" s="1753"/>
      <c r="D50" s="1753"/>
      <c r="E50" s="1753"/>
      <c r="F50" s="1753"/>
      <c r="G50" s="1753"/>
      <c r="H50" s="1753"/>
      <c r="I50" s="1753"/>
      <c r="J50" s="1753"/>
      <c r="K50" s="1753"/>
      <c r="L50" s="1753"/>
      <c r="M50" s="1753"/>
      <c r="N50" s="1753"/>
      <c r="O50" s="1753"/>
      <c r="P50" s="1753"/>
      <c r="Q50" s="1753"/>
      <c r="R50" s="1753"/>
      <c r="S50" s="1753"/>
      <c r="T50" s="1753"/>
      <c r="U50" s="1753"/>
      <c r="V50" s="1753"/>
      <c r="W50" s="1753"/>
      <c r="X50" s="1753"/>
      <c r="Y50" s="1753"/>
      <c r="Z50" s="1753"/>
      <c r="AA50" s="1753"/>
      <c r="AB50" s="1753"/>
      <c r="AC50" s="1753"/>
      <c r="AD50" s="1753"/>
      <c r="AE50" s="1753"/>
      <c r="AF50" s="1753"/>
      <c r="AG50" s="1753"/>
      <c r="AH50" s="1753"/>
      <c r="AI50" s="1753"/>
      <c r="AJ50" s="1753"/>
      <c r="AK50" s="1753"/>
      <c r="AL50" s="1753"/>
      <c r="AM50" s="1753"/>
      <c r="AN50" s="1753"/>
      <c r="AO50" s="1753"/>
      <c r="AP50" s="1753"/>
      <c r="AQ50" s="1753"/>
      <c r="AR50" s="1753"/>
      <c r="AS50" s="1753"/>
      <c r="AT50" s="1753"/>
      <c r="AU50" s="1754"/>
      <c r="AV50" s="17"/>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1752"/>
      <c r="C51" s="1753"/>
      <c r="D51" s="1753"/>
      <c r="E51" s="1753"/>
      <c r="F51" s="1753"/>
      <c r="G51" s="1753"/>
      <c r="H51" s="1753"/>
      <c r="I51" s="1753"/>
      <c r="J51" s="1753"/>
      <c r="K51" s="1753"/>
      <c r="L51" s="1753"/>
      <c r="M51" s="1753"/>
      <c r="N51" s="1753"/>
      <c r="O51" s="1753"/>
      <c r="P51" s="1753"/>
      <c r="Q51" s="1753"/>
      <c r="R51" s="1753"/>
      <c r="S51" s="1753"/>
      <c r="T51" s="1753"/>
      <c r="U51" s="1753"/>
      <c r="V51" s="1753"/>
      <c r="W51" s="1753"/>
      <c r="X51" s="1753"/>
      <c r="Y51" s="1753"/>
      <c r="Z51" s="1753"/>
      <c r="AA51" s="1753"/>
      <c r="AB51" s="1753"/>
      <c r="AC51" s="1753"/>
      <c r="AD51" s="1753"/>
      <c r="AE51" s="1753"/>
      <c r="AF51" s="1753"/>
      <c r="AG51" s="1753"/>
      <c r="AH51" s="1753"/>
      <c r="AI51" s="1753"/>
      <c r="AJ51" s="1753"/>
      <c r="AK51" s="1753"/>
      <c r="AL51" s="1753"/>
      <c r="AM51" s="1753"/>
      <c r="AN51" s="1753"/>
      <c r="AO51" s="1753"/>
      <c r="AP51" s="1753"/>
      <c r="AQ51" s="1753"/>
      <c r="AR51" s="1753"/>
      <c r="AS51" s="1753"/>
      <c r="AT51" s="1753"/>
      <c r="AU51" s="1754"/>
      <c r="AV51" s="17"/>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752"/>
      <c r="C52" s="1753"/>
      <c r="D52" s="1753"/>
      <c r="E52" s="1753"/>
      <c r="F52" s="1753"/>
      <c r="G52" s="1753"/>
      <c r="H52" s="1753"/>
      <c r="I52" s="1753"/>
      <c r="J52" s="1753"/>
      <c r="K52" s="1753"/>
      <c r="L52" s="1753"/>
      <c r="M52" s="1753"/>
      <c r="N52" s="1753"/>
      <c r="O52" s="1753"/>
      <c r="P52" s="1753"/>
      <c r="Q52" s="1753"/>
      <c r="R52" s="1753"/>
      <c r="S52" s="1753"/>
      <c r="T52" s="1753"/>
      <c r="U52" s="1753"/>
      <c r="V52" s="1753"/>
      <c r="W52" s="1753"/>
      <c r="X52" s="1753"/>
      <c r="Y52" s="1753"/>
      <c r="Z52" s="1753"/>
      <c r="AA52" s="1753"/>
      <c r="AB52" s="1753"/>
      <c r="AC52" s="1753"/>
      <c r="AD52" s="1753"/>
      <c r="AE52" s="1753"/>
      <c r="AF52" s="1753"/>
      <c r="AG52" s="1753"/>
      <c r="AH52" s="1753"/>
      <c r="AI52" s="1753"/>
      <c r="AJ52" s="1753"/>
      <c r="AK52" s="1753"/>
      <c r="AL52" s="1753"/>
      <c r="AM52" s="1753"/>
      <c r="AN52" s="1753"/>
      <c r="AO52" s="1753"/>
      <c r="AP52" s="1753"/>
      <c r="AQ52" s="1753"/>
      <c r="AR52" s="1753"/>
      <c r="AS52" s="1753"/>
      <c r="AT52" s="1753"/>
      <c r="AU52" s="1754"/>
      <c r="AV52" s="17"/>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1752"/>
      <c r="C53" s="1753"/>
      <c r="D53" s="1753"/>
      <c r="E53" s="1753"/>
      <c r="F53" s="1753"/>
      <c r="G53" s="1753"/>
      <c r="H53" s="1753"/>
      <c r="I53" s="1753"/>
      <c r="J53" s="1753"/>
      <c r="K53" s="1753"/>
      <c r="L53" s="1753"/>
      <c r="M53" s="1753"/>
      <c r="N53" s="1753"/>
      <c r="O53" s="1753"/>
      <c r="P53" s="1753"/>
      <c r="Q53" s="1753"/>
      <c r="R53" s="1753"/>
      <c r="S53" s="1753"/>
      <c r="T53" s="1753"/>
      <c r="U53" s="1753"/>
      <c r="V53" s="1753"/>
      <c r="W53" s="1753"/>
      <c r="X53" s="1753"/>
      <c r="Y53" s="1753"/>
      <c r="Z53" s="1753"/>
      <c r="AA53" s="1753"/>
      <c r="AB53" s="1753"/>
      <c r="AC53" s="1753"/>
      <c r="AD53" s="1753"/>
      <c r="AE53" s="1753"/>
      <c r="AF53" s="1753"/>
      <c r="AG53" s="1753"/>
      <c r="AH53" s="1753"/>
      <c r="AI53" s="1753"/>
      <c r="AJ53" s="1753"/>
      <c r="AK53" s="1753"/>
      <c r="AL53" s="1753"/>
      <c r="AM53" s="1753"/>
      <c r="AN53" s="1753"/>
      <c r="AO53" s="1753"/>
      <c r="AP53" s="1753"/>
      <c r="AQ53" s="1753"/>
      <c r="AR53" s="1753"/>
      <c r="AS53" s="1753"/>
      <c r="AT53" s="1753"/>
      <c r="AU53" s="1754"/>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customHeight="1" x14ac:dyDescent="0.2">
      <c r="A54" s="16"/>
      <c r="B54" s="1752"/>
      <c r="C54" s="1753"/>
      <c r="D54" s="1753"/>
      <c r="E54" s="1753"/>
      <c r="F54" s="1753"/>
      <c r="G54" s="1753"/>
      <c r="H54" s="1753"/>
      <c r="I54" s="1753"/>
      <c r="J54" s="1753"/>
      <c r="K54" s="1753"/>
      <c r="L54" s="1753"/>
      <c r="M54" s="1753"/>
      <c r="N54" s="1753"/>
      <c r="O54" s="1753"/>
      <c r="P54" s="1753"/>
      <c r="Q54" s="1753"/>
      <c r="R54" s="1753"/>
      <c r="S54" s="1753"/>
      <c r="T54" s="1753"/>
      <c r="U54" s="1753"/>
      <c r="V54" s="1753"/>
      <c r="W54" s="1753"/>
      <c r="X54" s="1753"/>
      <c r="Y54" s="1753"/>
      <c r="Z54" s="1753"/>
      <c r="AA54" s="1753"/>
      <c r="AB54" s="1753"/>
      <c r="AC54" s="1753"/>
      <c r="AD54" s="1753"/>
      <c r="AE54" s="1753"/>
      <c r="AF54" s="1753"/>
      <c r="AG54" s="1753"/>
      <c r="AH54" s="1753"/>
      <c r="AI54" s="1753"/>
      <c r="AJ54" s="1753"/>
      <c r="AK54" s="1753"/>
      <c r="AL54" s="1753"/>
      <c r="AM54" s="1753"/>
      <c r="AN54" s="1753"/>
      <c r="AO54" s="1753"/>
      <c r="AP54" s="1753"/>
      <c r="AQ54" s="1753"/>
      <c r="AR54" s="1753"/>
      <c r="AS54" s="1753"/>
      <c r="AT54" s="1753"/>
      <c r="AU54" s="1754"/>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1752"/>
      <c r="C55" s="1753"/>
      <c r="D55" s="1753"/>
      <c r="E55" s="1753"/>
      <c r="F55" s="1753"/>
      <c r="G55" s="1753"/>
      <c r="H55" s="1753"/>
      <c r="I55" s="1753"/>
      <c r="J55" s="1753"/>
      <c r="K55" s="1753"/>
      <c r="L55" s="1753"/>
      <c r="M55" s="1753"/>
      <c r="N55" s="1753"/>
      <c r="O55" s="1753"/>
      <c r="P55" s="1753"/>
      <c r="Q55" s="1753"/>
      <c r="R55" s="1753"/>
      <c r="S55" s="1753"/>
      <c r="T55" s="1753"/>
      <c r="U55" s="1753"/>
      <c r="V55" s="1753"/>
      <c r="W55" s="1753"/>
      <c r="X55" s="1753"/>
      <c r="Y55" s="1753"/>
      <c r="Z55" s="1753"/>
      <c r="AA55" s="1753"/>
      <c r="AB55" s="1753"/>
      <c r="AC55" s="1753"/>
      <c r="AD55" s="1753"/>
      <c r="AE55" s="1753"/>
      <c r="AF55" s="1753"/>
      <c r="AG55" s="1753"/>
      <c r="AH55" s="1753"/>
      <c r="AI55" s="1753"/>
      <c r="AJ55" s="1753"/>
      <c r="AK55" s="1753"/>
      <c r="AL55" s="1753"/>
      <c r="AM55" s="1753"/>
      <c r="AN55" s="1753"/>
      <c r="AO55" s="1753"/>
      <c r="AP55" s="1753"/>
      <c r="AQ55" s="1753"/>
      <c r="AR55" s="1753"/>
      <c r="AS55" s="1753"/>
      <c r="AT55" s="1753"/>
      <c r="AU55" s="1754"/>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1752"/>
      <c r="C56" s="1753"/>
      <c r="D56" s="1753"/>
      <c r="E56" s="1753"/>
      <c r="F56" s="1753"/>
      <c r="G56" s="1753"/>
      <c r="H56" s="1753"/>
      <c r="I56" s="1753"/>
      <c r="J56" s="1753"/>
      <c r="K56" s="1753"/>
      <c r="L56" s="1753"/>
      <c r="M56" s="1753"/>
      <c r="N56" s="1753"/>
      <c r="O56" s="1753"/>
      <c r="P56" s="1753"/>
      <c r="Q56" s="1753"/>
      <c r="R56" s="1753"/>
      <c r="S56" s="1753"/>
      <c r="T56" s="1753"/>
      <c r="U56" s="1753"/>
      <c r="V56" s="1753"/>
      <c r="W56" s="1753"/>
      <c r="X56" s="1753"/>
      <c r="Y56" s="1753"/>
      <c r="Z56" s="1753"/>
      <c r="AA56" s="1753"/>
      <c r="AB56" s="1753"/>
      <c r="AC56" s="1753"/>
      <c r="AD56" s="1753"/>
      <c r="AE56" s="1753"/>
      <c r="AF56" s="1753"/>
      <c r="AG56" s="1753"/>
      <c r="AH56" s="1753"/>
      <c r="AI56" s="1753"/>
      <c r="AJ56" s="1753"/>
      <c r="AK56" s="1753"/>
      <c r="AL56" s="1753"/>
      <c r="AM56" s="1753"/>
      <c r="AN56" s="1753"/>
      <c r="AO56" s="1753"/>
      <c r="AP56" s="1753"/>
      <c r="AQ56" s="1753"/>
      <c r="AR56" s="1753"/>
      <c r="AS56" s="1753"/>
      <c r="AT56" s="1753"/>
      <c r="AU56" s="1754"/>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6"/>
      <c r="B57" s="1755"/>
      <c r="C57" s="1756"/>
      <c r="D57" s="1756"/>
      <c r="E57" s="1756"/>
      <c r="F57" s="1756"/>
      <c r="G57" s="1756"/>
      <c r="H57" s="1756"/>
      <c r="I57" s="1756"/>
      <c r="J57" s="1756"/>
      <c r="K57" s="1756"/>
      <c r="L57" s="1756"/>
      <c r="M57" s="1756"/>
      <c r="N57" s="1756"/>
      <c r="O57" s="1756"/>
      <c r="P57" s="1756"/>
      <c r="Q57" s="1756"/>
      <c r="R57" s="1756"/>
      <c r="S57" s="1756"/>
      <c r="T57" s="1756"/>
      <c r="U57" s="1756"/>
      <c r="V57" s="1756"/>
      <c r="W57" s="1756"/>
      <c r="X57" s="1756"/>
      <c r="Y57" s="1756"/>
      <c r="Z57" s="1756"/>
      <c r="AA57" s="1756"/>
      <c r="AB57" s="1756"/>
      <c r="AC57" s="1756"/>
      <c r="AD57" s="1756"/>
      <c r="AE57" s="1756"/>
      <c r="AF57" s="1756"/>
      <c r="AG57" s="1756"/>
      <c r="AH57" s="1756"/>
      <c r="AI57" s="1756"/>
      <c r="AJ57" s="1756"/>
      <c r="AK57" s="1756"/>
      <c r="AL57" s="1756"/>
      <c r="AM57" s="1756"/>
      <c r="AN57" s="1756"/>
      <c r="AO57" s="1756"/>
      <c r="AP57" s="1756"/>
      <c r="AQ57" s="1756"/>
      <c r="AR57" s="1756"/>
      <c r="AS57" s="1756"/>
      <c r="AT57" s="1756"/>
      <c r="AU57" s="1757"/>
      <c r="AV57" s="1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34"/>
      <c r="AF58" s="34"/>
      <c r="AG58" s="34"/>
      <c r="AH58" s="34"/>
      <c r="AI58" s="34"/>
      <c r="AJ58" s="34"/>
      <c r="AK58" s="34"/>
      <c r="AL58" s="34"/>
      <c r="AM58" s="33"/>
      <c r="AN58" s="33"/>
      <c r="AO58" s="33"/>
      <c r="AP58" s="33"/>
      <c r="AQ58" s="33"/>
      <c r="AR58" s="33"/>
      <c r="AS58" s="33"/>
      <c r="AT58" s="33"/>
      <c r="AU58" s="33"/>
      <c r="AV58" s="32"/>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89" spans="1:84" ht="15.75" x14ac:dyDescent="0.25">
      <c r="A89" s="1"/>
      <c r="B89" s="1"/>
      <c r="C89" s="44"/>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F89" s="43"/>
      <c r="AG89" s="43"/>
      <c r="AH89" s="43"/>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75" x14ac:dyDescent="0.25">
      <c r="A90" s="1"/>
      <c r="B90" s="1"/>
      <c r="C90" s="44"/>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F90" s="43"/>
      <c r="AG90" s="43"/>
      <c r="AH90" s="43"/>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75" x14ac:dyDescent="0.25">
      <c r="A91" s="1"/>
      <c r="B91" s="1"/>
      <c r="C91" s="1"/>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sheetData>
  <sheetProtection algorithmName="SHA-512" hashValue="uwJJ4lkAWNGdRGlo0mFGK/EmFSJOLLsuzifQNTfITLSgJ2UHyOqnxSt24QTYAKFtbYKQdPIMSwNQkGekS+lb5w==" saltValue="kovIJ/64lxyL2M3pzeSj9w==" spinCount="100000" sheet="1" objects="1" scenarios="1"/>
  <customSheetViews>
    <customSheetView guid="{BAD81FB0-74BE-4D1D-8AE6-FAAD10AA3504}" showPageBreaks="1" zeroValues="0" fitToPage="1" printArea="1" topLeftCell="A4">
      <selection activeCell="A6" sqref="A6:AV35"/>
      <pageMargins left="0" right="0" top="0" bottom="0" header="0" footer="0"/>
      <printOptions horizontalCentered="1"/>
      <pageSetup scale="73" orientation="portrait" r:id="rId1"/>
      <headerFooter alignWithMargins="0"/>
    </customSheetView>
  </customSheetViews>
  <mergeCells count="6">
    <mergeCell ref="A1:C3"/>
    <mergeCell ref="D1:X3"/>
    <mergeCell ref="AF2:AU2"/>
    <mergeCell ref="AB3:AU3"/>
    <mergeCell ref="B42:AU57"/>
    <mergeCell ref="A6:AV35"/>
  </mergeCells>
  <printOptions horizontalCentered="1"/>
  <pageMargins left="0.25" right="0.25" top="0.25" bottom="0.13" header="0" footer="0"/>
  <pageSetup scale="73" orientation="portrait" r:id="rId2"/>
  <headerFooter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CF243"/>
  <sheetViews>
    <sheetView showGridLines="0" showRowColHeaders="0" showZeros="0" zoomScaleNormal="100" workbookViewId="0">
      <selection activeCell="B45" sqref="B45"/>
    </sheetView>
  </sheetViews>
  <sheetFormatPr defaultRowHeight="12.75" x14ac:dyDescent="0.2"/>
  <cols>
    <col min="1" max="1" width="0.5703125" customWidth="1"/>
    <col min="2" max="2" width="2.7109375" customWidth="1"/>
    <col min="3" max="3" width="3.85546875" customWidth="1"/>
    <col min="4" max="5" width="2.7109375" customWidth="1"/>
    <col min="6" max="6" width="3" customWidth="1"/>
    <col min="7" max="27" width="2.7109375" customWidth="1"/>
    <col min="28" max="28" width="3.7109375" customWidth="1"/>
    <col min="29" max="29" width="3.28515625" customWidth="1"/>
    <col min="30" max="30" width="2.7109375" customWidth="1"/>
    <col min="31" max="31" width="1.85546875" customWidth="1"/>
    <col min="32" max="32" width="2.140625" customWidth="1"/>
    <col min="33" max="33" width="1.42578125" customWidth="1"/>
    <col min="34" max="34" width="1.7109375" customWidth="1"/>
    <col min="35" max="35" width="1.5703125" customWidth="1"/>
    <col min="36" max="36" width="1.28515625" customWidth="1"/>
    <col min="37" max="37" width="1.5703125" customWidth="1"/>
    <col min="38" max="38" width="1.42578125" customWidth="1"/>
    <col min="39" max="43" width="2.7109375" customWidth="1"/>
    <col min="44" max="44" width="5.42578125" customWidth="1"/>
    <col min="45" max="45" width="4.5703125" customWidth="1"/>
    <col min="46" max="46" width="4.85546875" customWidth="1"/>
    <col min="47" max="47" width="5.85546875" customWidth="1"/>
    <col min="48" max="48" width="6" customWidth="1"/>
    <col min="49" max="109" width="2.7109375" customWidth="1"/>
  </cols>
  <sheetData>
    <row r="1" spans="1:84" s="4" customFormat="1" ht="13.5" thickTop="1" x14ac:dyDescent="0.2">
      <c r="A1" s="1630" t="s">
        <v>773</v>
      </c>
      <c r="B1" s="1631"/>
      <c r="C1" s="1631"/>
      <c r="D1" s="1551" t="s">
        <v>1211</v>
      </c>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53"/>
    </row>
    <row r="2" spans="1:84" s="4" customFormat="1" x14ac:dyDescent="0.2">
      <c r="A2" s="1632"/>
      <c r="B2" s="1633"/>
      <c r="C2" s="1633"/>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1554"/>
      <c r="AM2" s="1554"/>
      <c r="AN2" s="1554"/>
      <c r="AO2" s="1554"/>
      <c r="AP2" s="1554"/>
      <c r="AQ2" s="1554"/>
      <c r="AR2" s="1554"/>
      <c r="AS2" s="1554"/>
      <c r="AT2" s="1554"/>
      <c r="AU2" s="1554"/>
      <c r="AV2" s="1555"/>
    </row>
    <row r="3" spans="1:84" s="4" customFormat="1" x14ac:dyDescent="0.2">
      <c r="A3" s="1632"/>
      <c r="B3" s="1633"/>
      <c r="C3" s="1633"/>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5"/>
    </row>
    <row r="4" spans="1:84" s="4" customFormat="1" ht="13.5" thickBot="1" x14ac:dyDescent="0.25">
      <c r="A4" s="1634"/>
      <c r="B4" s="1635"/>
      <c r="C4" s="1635"/>
      <c r="D4" s="1556"/>
      <c r="E4" s="1556"/>
      <c r="F4" s="1556"/>
      <c r="G4" s="1556"/>
      <c r="H4" s="1556"/>
      <c r="I4" s="1556"/>
      <c r="J4" s="1556"/>
      <c r="K4" s="1556"/>
      <c r="L4" s="1556"/>
      <c r="M4" s="1556"/>
      <c r="N4" s="1556"/>
      <c r="O4" s="1556"/>
      <c r="P4" s="1556"/>
      <c r="Q4" s="1556"/>
      <c r="R4" s="1556"/>
      <c r="S4" s="1556"/>
      <c r="T4" s="1556"/>
      <c r="U4" s="1556"/>
      <c r="V4" s="1556"/>
      <c r="W4" s="1556"/>
      <c r="X4" s="1556"/>
      <c r="Y4" s="1556"/>
      <c r="Z4" s="1556"/>
      <c r="AA4" s="1556"/>
      <c r="AB4" s="1556"/>
      <c r="AC4" s="1556"/>
      <c r="AD4" s="1556"/>
      <c r="AE4" s="1556"/>
      <c r="AF4" s="1556"/>
      <c r="AG4" s="1556"/>
      <c r="AH4" s="1556"/>
      <c r="AI4" s="1556"/>
      <c r="AJ4" s="1556"/>
      <c r="AK4" s="1556"/>
      <c r="AL4" s="1556"/>
      <c r="AM4" s="1556"/>
      <c r="AN4" s="1556"/>
      <c r="AO4" s="1556"/>
      <c r="AP4" s="1556"/>
      <c r="AQ4" s="1556"/>
      <c r="AR4" s="1556"/>
      <c r="AS4" s="1556"/>
      <c r="AT4" s="1556"/>
      <c r="AU4" s="1556"/>
      <c r="AV4" s="1557"/>
    </row>
    <row r="5" spans="1:84" ht="9" customHeight="1" thickTop="1" x14ac:dyDescent="0.2">
      <c r="A5" s="1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11"/>
    </row>
    <row r="6" spans="1:84" ht="15" x14ac:dyDescent="0.2">
      <c r="A6" s="8"/>
      <c r="B6" s="2" t="s">
        <v>774</v>
      </c>
      <c r="C6" s="2"/>
      <c r="D6" s="2"/>
      <c r="E6" s="2"/>
      <c r="F6" s="2"/>
      <c r="G6" s="2"/>
      <c r="H6" s="2"/>
      <c r="I6" s="2"/>
      <c r="J6" s="2"/>
      <c r="K6" s="2"/>
      <c r="L6" s="2"/>
      <c r="M6" s="2"/>
      <c r="N6" s="3"/>
      <c r="O6" s="3"/>
      <c r="P6" s="3"/>
      <c r="Q6" s="3"/>
      <c r="R6" s="3"/>
      <c r="S6" s="3"/>
      <c r="T6" s="3"/>
      <c r="U6" s="3"/>
      <c r="V6" s="3"/>
      <c r="W6" s="3"/>
      <c r="X6" s="3"/>
      <c r="Y6" s="3"/>
      <c r="Z6" s="3"/>
      <c r="AA6" s="3"/>
      <c r="AB6" s="3"/>
      <c r="AC6" s="2"/>
      <c r="AD6" s="2"/>
      <c r="AE6" s="2"/>
      <c r="AF6" s="2"/>
      <c r="AG6" s="2"/>
      <c r="AH6" s="65"/>
      <c r="AI6" s="65"/>
      <c r="AJ6" s="65"/>
      <c r="AK6" s="65"/>
      <c r="AL6" s="65"/>
      <c r="AM6" s="65"/>
      <c r="AN6" s="65"/>
      <c r="AO6" s="65"/>
      <c r="AP6" s="65"/>
      <c r="AQ6" s="65"/>
      <c r="AR6" s="65"/>
      <c r="AS6" s="65"/>
      <c r="AT6" s="65"/>
      <c r="AU6" s="65"/>
      <c r="AV6" s="9"/>
    </row>
    <row r="7" spans="1:84" ht="15" x14ac:dyDescent="0.2">
      <c r="A7" s="8"/>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766"/>
    </row>
    <row r="8" spans="1:84" ht="15" x14ac:dyDescent="0.2">
      <c r="A8" s="8"/>
      <c r="B8" s="2" t="s">
        <v>17</v>
      </c>
      <c r="C8" s="2"/>
      <c r="D8" s="2"/>
      <c r="E8" s="2"/>
      <c r="F8" s="1401"/>
      <c r="G8" s="1401"/>
      <c r="H8" s="1401"/>
      <c r="I8" s="1401"/>
      <c r="J8" s="1401"/>
      <c r="K8" s="1401"/>
      <c r="L8" s="1401"/>
      <c r="M8" s="1401"/>
      <c r="N8" s="1401"/>
      <c r="O8" s="1401"/>
      <c r="P8" s="1401"/>
      <c r="Q8" s="1401"/>
      <c r="R8" s="1401"/>
      <c r="S8" s="1401"/>
      <c r="T8" s="1401"/>
      <c r="U8" s="1401"/>
      <c r="V8" s="1401"/>
      <c r="W8" s="1401"/>
      <c r="X8" s="1401"/>
      <c r="Y8" s="1401"/>
      <c r="Z8" s="1401"/>
      <c r="AA8" s="1401"/>
      <c r="AB8" s="1401"/>
      <c r="AC8" s="1401"/>
      <c r="AD8" s="1401"/>
      <c r="AE8" s="1401"/>
      <c r="AF8" s="1401"/>
      <c r="AG8" s="1401"/>
      <c r="AH8" s="1401"/>
      <c r="AI8" s="1401"/>
      <c r="AJ8" s="1401"/>
      <c r="AK8" s="1401"/>
      <c r="AL8" s="1401"/>
      <c r="AM8" s="1401"/>
      <c r="AN8" s="1401"/>
      <c r="AO8" s="1401"/>
      <c r="AP8" s="1401"/>
      <c r="AQ8" s="1401"/>
      <c r="AR8" s="1401"/>
      <c r="AS8" s="1401"/>
      <c r="AT8" s="1401"/>
      <c r="AU8" s="1401"/>
      <c r="AV8" s="1762"/>
    </row>
    <row r="9" spans="1:84" ht="15" customHeight="1" x14ac:dyDescent="0.2">
      <c r="A9" s="8"/>
      <c r="B9" s="2" t="s">
        <v>662</v>
      </c>
      <c r="C9" s="2"/>
      <c r="D9" s="2"/>
      <c r="E9" s="2"/>
      <c r="F9" s="2"/>
      <c r="G9" s="2"/>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c r="AM9" s="1401"/>
      <c r="AN9" s="1401"/>
      <c r="AO9" s="1401"/>
      <c r="AP9" s="1401"/>
      <c r="AQ9" s="1401"/>
      <c r="AR9" s="1401"/>
      <c r="AS9" s="1401"/>
      <c r="AT9" s="1401"/>
      <c r="AU9" s="1401"/>
      <c r="AV9" s="1762"/>
    </row>
    <row r="10" spans="1:84" ht="15" customHeight="1" x14ac:dyDescent="0.2">
      <c r="A10" s="8"/>
      <c r="B10" s="2" t="s">
        <v>527</v>
      </c>
      <c r="C10" s="2"/>
      <c r="D10" s="2"/>
      <c r="E10" s="2"/>
      <c r="F10" s="2"/>
      <c r="G10" s="2"/>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c r="AM10" s="1401"/>
      <c r="AN10" s="1401"/>
      <c r="AO10" s="1401"/>
      <c r="AP10" s="1401"/>
      <c r="AQ10" s="1401"/>
      <c r="AR10" s="1401"/>
      <c r="AS10" s="1401"/>
      <c r="AT10" s="1401"/>
      <c r="AU10" s="1401"/>
      <c r="AV10" s="1762"/>
    </row>
    <row r="11" spans="1:84" ht="6" customHeight="1" x14ac:dyDescent="0.2">
      <c r="A11" s="62"/>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3"/>
    </row>
    <row r="12" spans="1:84" ht="15" customHeight="1" x14ac:dyDescent="0.2">
      <c r="A12" s="1769" t="s">
        <v>775</v>
      </c>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1"/>
      <c r="AA12" s="1541" t="s">
        <v>776</v>
      </c>
      <c r="AB12" s="1545"/>
      <c r="AC12" s="1545"/>
      <c r="AD12" s="1545"/>
      <c r="AE12" s="1545"/>
      <c r="AF12" s="1545"/>
      <c r="AG12" s="1545"/>
      <c r="AH12" s="1545"/>
      <c r="AI12" s="1545"/>
      <c r="AJ12" s="1545"/>
      <c r="AK12" s="1545"/>
      <c r="AL12" s="1545"/>
      <c r="AM12" s="1545"/>
      <c r="AN12" s="1546"/>
      <c r="AO12" s="1541" t="s">
        <v>777</v>
      </c>
      <c r="AP12" s="1576"/>
      <c r="AQ12" s="1576"/>
      <c r="AR12" s="1576"/>
      <c r="AS12" s="1576"/>
      <c r="AT12" s="1576"/>
      <c r="AU12" s="1576"/>
      <c r="AV12" s="1577"/>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1772"/>
      <c r="B13" s="1773"/>
      <c r="C13" s="1773"/>
      <c r="D13" s="1773"/>
      <c r="E13" s="1773"/>
      <c r="F13" s="1773"/>
      <c r="G13" s="1773"/>
      <c r="H13" s="1773"/>
      <c r="I13" s="1773"/>
      <c r="J13" s="1773"/>
      <c r="K13" s="1773"/>
      <c r="L13" s="1773"/>
      <c r="M13" s="1773"/>
      <c r="N13" s="1773"/>
      <c r="O13" s="1773"/>
      <c r="P13" s="1773"/>
      <c r="Q13" s="1773"/>
      <c r="R13" s="1773"/>
      <c r="S13" s="1773"/>
      <c r="T13" s="1773"/>
      <c r="U13" s="1773"/>
      <c r="V13" s="1773"/>
      <c r="W13" s="1773"/>
      <c r="X13" s="1773"/>
      <c r="Y13" s="1773"/>
      <c r="Z13" s="1774"/>
      <c r="AA13" s="1417"/>
      <c r="AB13" s="1574"/>
      <c r="AC13" s="1574"/>
      <c r="AD13" s="1574"/>
      <c r="AE13" s="1574"/>
      <c r="AF13" s="1574"/>
      <c r="AG13" s="1574"/>
      <c r="AH13" s="1574"/>
      <c r="AI13" s="1574"/>
      <c r="AJ13" s="1574"/>
      <c r="AK13" s="1574"/>
      <c r="AL13" s="1574"/>
      <c r="AM13" s="1574"/>
      <c r="AN13" s="1575"/>
      <c r="AO13" s="1578"/>
      <c r="AP13" s="1579"/>
      <c r="AQ13" s="1579"/>
      <c r="AR13" s="1579"/>
      <c r="AS13" s="1579"/>
      <c r="AT13" s="1579"/>
      <c r="AU13" s="1579"/>
      <c r="AV13" s="1580"/>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1775"/>
      <c r="B14" s="1776"/>
      <c r="C14" s="1776"/>
      <c r="D14" s="1776"/>
      <c r="E14" s="1776"/>
      <c r="F14" s="1776"/>
      <c r="G14" s="1776"/>
      <c r="H14" s="1776"/>
      <c r="I14" s="1776"/>
      <c r="J14" s="1776"/>
      <c r="K14" s="1776"/>
      <c r="L14" s="1776"/>
      <c r="M14" s="1776"/>
      <c r="N14" s="1776"/>
      <c r="O14" s="1776"/>
      <c r="P14" s="1776"/>
      <c r="Q14" s="1776"/>
      <c r="R14" s="1776"/>
      <c r="S14" s="1776"/>
      <c r="T14" s="1776"/>
      <c r="U14" s="1776"/>
      <c r="V14" s="1776"/>
      <c r="W14" s="1776"/>
      <c r="X14" s="1776"/>
      <c r="Y14" s="1776"/>
      <c r="Z14" s="1777"/>
      <c r="AA14" s="1547"/>
      <c r="AB14" s="1548"/>
      <c r="AC14" s="1548"/>
      <c r="AD14" s="1548"/>
      <c r="AE14" s="1548"/>
      <c r="AF14" s="1548"/>
      <c r="AG14" s="1548"/>
      <c r="AH14" s="1548"/>
      <c r="AI14" s="1548"/>
      <c r="AJ14" s="1548"/>
      <c r="AK14" s="1548"/>
      <c r="AL14" s="1548"/>
      <c r="AM14" s="1548"/>
      <c r="AN14" s="1549"/>
      <c r="AO14" s="1581"/>
      <c r="AP14" s="1582"/>
      <c r="AQ14" s="1582"/>
      <c r="AR14" s="1582"/>
      <c r="AS14" s="1582"/>
      <c r="AT14" s="1582"/>
      <c r="AU14" s="1582"/>
      <c r="AV14" s="1583"/>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1430"/>
      <c r="B15" s="1431"/>
      <c r="C15" s="1431"/>
      <c r="D15" s="1431"/>
      <c r="E15" s="1431"/>
      <c r="F15" s="1431"/>
      <c r="G15" s="1431"/>
      <c r="H15" s="1431"/>
      <c r="I15" s="1431"/>
      <c r="J15" s="1431"/>
      <c r="K15" s="1431"/>
      <c r="L15" s="1431"/>
      <c r="M15" s="1431"/>
      <c r="N15" s="1431"/>
      <c r="O15" s="1431"/>
      <c r="P15" s="1431"/>
      <c r="Q15" s="1431"/>
      <c r="R15" s="1431"/>
      <c r="S15" s="1431"/>
      <c r="T15" s="1431"/>
      <c r="U15" s="1431"/>
      <c r="V15" s="1431"/>
      <c r="W15" s="1431"/>
      <c r="X15" s="1431"/>
      <c r="Y15" s="1431"/>
      <c r="Z15" s="1432"/>
      <c r="AA15" s="1430"/>
      <c r="AB15" s="1378"/>
      <c r="AC15" s="1378"/>
      <c r="AD15" s="1378"/>
      <c r="AE15" s="1378"/>
      <c r="AF15" s="1378"/>
      <c r="AG15" s="1378"/>
      <c r="AH15" s="1378"/>
      <c r="AI15" s="1378"/>
      <c r="AJ15" s="1378"/>
      <c r="AK15" s="1378"/>
      <c r="AL15" s="1378"/>
      <c r="AM15" s="1378"/>
      <c r="AN15" s="1379"/>
      <c r="AO15" s="1763"/>
      <c r="AP15" s="1764"/>
      <c r="AQ15" s="1764"/>
      <c r="AR15" s="1764"/>
      <c r="AS15" s="1764"/>
      <c r="AT15" s="1764"/>
      <c r="AU15" s="1764"/>
      <c r="AV15" s="1765"/>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1430"/>
      <c r="B16" s="1431"/>
      <c r="C16" s="1431"/>
      <c r="D16" s="1431"/>
      <c r="E16" s="1431"/>
      <c r="F16" s="1431"/>
      <c r="G16" s="1431"/>
      <c r="H16" s="1431"/>
      <c r="I16" s="1431"/>
      <c r="J16" s="1431"/>
      <c r="K16" s="1431"/>
      <c r="L16" s="1431"/>
      <c r="M16" s="1431"/>
      <c r="N16" s="1431"/>
      <c r="O16" s="1431"/>
      <c r="P16" s="1431"/>
      <c r="Q16" s="1431"/>
      <c r="R16" s="1431"/>
      <c r="S16" s="1431"/>
      <c r="T16" s="1431"/>
      <c r="U16" s="1431"/>
      <c r="V16" s="1431"/>
      <c r="W16" s="1431"/>
      <c r="X16" s="1431"/>
      <c r="Y16" s="1431"/>
      <c r="Z16" s="1432"/>
      <c r="AA16" s="1430"/>
      <c r="AB16" s="1378"/>
      <c r="AC16" s="1378"/>
      <c r="AD16" s="1378"/>
      <c r="AE16" s="1378"/>
      <c r="AF16" s="1378"/>
      <c r="AG16" s="1378"/>
      <c r="AH16" s="1378"/>
      <c r="AI16" s="1378"/>
      <c r="AJ16" s="1378"/>
      <c r="AK16" s="1378"/>
      <c r="AL16" s="1378"/>
      <c r="AM16" s="1378"/>
      <c r="AN16" s="1379"/>
      <c r="AO16" s="1763"/>
      <c r="AP16" s="1764"/>
      <c r="AQ16" s="1764"/>
      <c r="AR16" s="1764"/>
      <c r="AS16" s="1764"/>
      <c r="AT16" s="1764"/>
      <c r="AU16" s="1764"/>
      <c r="AV16" s="1765"/>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1430"/>
      <c r="B17" s="1431"/>
      <c r="C17" s="1431"/>
      <c r="D17" s="1431"/>
      <c r="E17" s="1431"/>
      <c r="F17" s="1431"/>
      <c r="G17" s="1431"/>
      <c r="H17" s="1431"/>
      <c r="I17" s="1431"/>
      <c r="J17" s="1431"/>
      <c r="K17" s="1431"/>
      <c r="L17" s="1431"/>
      <c r="M17" s="1431"/>
      <c r="N17" s="1431"/>
      <c r="O17" s="1431"/>
      <c r="P17" s="1431"/>
      <c r="Q17" s="1431"/>
      <c r="R17" s="1431"/>
      <c r="S17" s="1431"/>
      <c r="T17" s="1431"/>
      <c r="U17" s="1431"/>
      <c r="V17" s="1431"/>
      <c r="W17" s="1431"/>
      <c r="X17" s="1431"/>
      <c r="Y17" s="1431"/>
      <c r="Z17" s="1432"/>
      <c r="AA17" s="1430"/>
      <c r="AB17" s="1378"/>
      <c r="AC17" s="1378"/>
      <c r="AD17" s="1378"/>
      <c r="AE17" s="1378"/>
      <c r="AF17" s="1378"/>
      <c r="AG17" s="1378"/>
      <c r="AH17" s="1378"/>
      <c r="AI17" s="1378"/>
      <c r="AJ17" s="1378"/>
      <c r="AK17" s="1378"/>
      <c r="AL17" s="1378"/>
      <c r="AM17" s="1378"/>
      <c r="AN17" s="1379"/>
      <c r="AO17" s="1763"/>
      <c r="AP17" s="1764"/>
      <c r="AQ17" s="1764"/>
      <c r="AR17" s="1764"/>
      <c r="AS17" s="1764"/>
      <c r="AT17" s="1764"/>
      <c r="AU17" s="1764"/>
      <c r="AV17" s="1765"/>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1430"/>
      <c r="B18" s="1431"/>
      <c r="C18" s="1431"/>
      <c r="D18" s="1431"/>
      <c r="E18" s="1431"/>
      <c r="F18" s="1431"/>
      <c r="G18" s="1431"/>
      <c r="H18" s="1431"/>
      <c r="I18" s="1431"/>
      <c r="J18" s="1431"/>
      <c r="K18" s="1431"/>
      <c r="L18" s="1431"/>
      <c r="M18" s="1431"/>
      <c r="N18" s="1431"/>
      <c r="O18" s="1431"/>
      <c r="P18" s="1431"/>
      <c r="Q18" s="1431"/>
      <c r="R18" s="1431"/>
      <c r="S18" s="1431"/>
      <c r="T18" s="1431"/>
      <c r="U18" s="1431"/>
      <c r="V18" s="1431"/>
      <c r="W18" s="1431"/>
      <c r="X18" s="1431"/>
      <c r="Y18" s="1431"/>
      <c r="Z18" s="1432"/>
      <c r="AA18" s="1430"/>
      <c r="AB18" s="1378"/>
      <c r="AC18" s="1378"/>
      <c r="AD18" s="1378"/>
      <c r="AE18" s="1378"/>
      <c r="AF18" s="1378"/>
      <c r="AG18" s="1378"/>
      <c r="AH18" s="1378"/>
      <c r="AI18" s="1378"/>
      <c r="AJ18" s="1378"/>
      <c r="AK18" s="1378"/>
      <c r="AL18" s="1378"/>
      <c r="AM18" s="1378"/>
      <c r="AN18" s="1379"/>
      <c r="AO18" s="1763"/>
      <c r="AP18" s="1764"/>
      <c r="AQ18" s="1764"/>
      <c r="AR18" s="1764"/>
      <c r="AS18" s="1764"/>
      <c r="AT18" s="1764"/>
      <c r="AU18" s="1764"/>
      <c r="AV18" s="1765"/>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1.25" customHeight="1" x14ac:dyDescent="0.2">
      <c r="A19" s="1438" t="s">
        <v>666</v>
      </c>
      <c r="B19" s="1439"/>
      <c r="C19" s="1439"/>
      <c r="D19" s="1439"/>
      <c r="E19" s="1439"/>
      <c r="F19" s="1439"/>
      <c r="G19" s="1439"/>
      <c r="H19" s="1439"/>
      <c r="I19" s="1439"/>
      <c r="J19" s="1439"/>
      <c r="K19" s="1439"/>
      <c r="L19" s="1439"/>
      <c r="M19" s="1439"/>
      <c r="N19" s="1439"/>
      <c r="O19" s="1439"/>
      <c r="P19" s="1439"/>
      <c r="Q19" s="1439"/>
      <c r="R19" s="1439"/>
      <c r="S19" s="1439"/>
      <c r="T19" s="1439"/>
      <c r="U19" s="1439"/>
      <c r="V19" s="1439"/>
      <c r="W19" s="1439"/>
      <c r="X19" s="1439"/>
      <c r="Y19" s="1439"/>
      <c r="Z19" s="1439"/>
      <c r="AA19" s="1439"/>
      <c r="AB19" s="1439"/>
      <c r="AC19" s="1439"/>
      <c r="AD19" s="1439"/>
      <c r="AE19" s="1439"/>
      <c r="AF19" s="1439"/>
      <c r="AG19" s="1439"/>
      <c r="AH19" s="1439"/>
      <c r="AI19" s="1439"/>
      <c r="AJ19" s="1439"/>
      <c r="AK19" s="1439"/>
      <c r="AL19" s="1439"/>
      <c r="AM19" s="1439"/>
      <c r="AN19" s="1439"/>
      <c r="AO19" s="1439"/>
      <c r="AP19" s="1439"/>
      <c r="AQ19" s="1439"/>
      <c r="AR19" s="1439"/>
      <c r="AS19" s="1439"/>
      <c r="AT19" s="1439"/>
      <c r="AU19" s="1439"/>
      <c r="AV19" s="1440"/>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3.5" customHeight="1" x14ac:dyDescent="0.2">
      <c r="A20" s="1441"/>
      <c r="B20" s="144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2"/>
      <c r="AQ20" s="1442"/>
      <c r="AR20" s="1442"/>
      <c r="AS20" s="1442"/>
      <c r="AT20" s="1442"/>
      <c r="AU20" s="1442"/>
      <c r="AV20" s="1443"/>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1.25" customHeight="1" x14ac:dyDescent="0.2">
      <c r="A21" s="1441"/>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1442"/>
      <c r="AN21" s="1442"/>
      <c r="AO21" s="1442"/>
      <c r="AP21" s="1442"/>
      <c r="AQ21" s="1442"/>
      <c r="AR21" s="1442"/>
      <c r="AS21" s="1442"/>
      <c r="AT21" s="1442"/>
      <c r="AU21" s="1442"/>
      <c r="AV21" s="1443"/>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8"/>
      <c r="B22" s="25" t="s">
        <v>778</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2">
      <c r="A23" s="8"/>
      <c r="B23" s="25" t="s">
        <v>779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8"/>
      <c r="B24" s="25" t="s">
        <v>669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8"/>
      <c r="B25" s="25" t="s">
        <v>780</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8"/>
      <c r="B26" s="25" t="s">
        <v>671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8"/>
      <c r="B27" s="25" t="s">
        <v>781</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8"/>
      <c r="B28" s="25" t="s">
        <v>673</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8"/>
      <c r="B29" s="25" t="s">
        <v>674</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53.25" customHeight="1" x14ac:dyDescent="0.2">
      <c r="A30" s="8"/>
      <c r="B30" s="1526" t="s">
        <v>782</v>
      </c>
      <c r="C30" s="1767"/>
      <c r="D30" s="1767"/>
      <c r="E30" s="1767"/>
      <c r="F30" s="1767"/>
      <c r="G30" s="1767"/>
      <c r="H30" s="1767"/>
      <c r="I30" s="1767"/>
      <c r="J30" s="1767"/>
      <c r="K30" s="1767"/>
      <c r="L30" s="1767"/>
      <c r="M30" s="1767"/>
      <c r="N30" s="1767"/>
      <c r="O30" s="1767"/>
      <c r="P30" s="1767"/>
      <c r="Q30" s="1767"/>
      <c r="R30" s="1767"/>
      <c r="S30" s="1767"/>
      <c r="T30" s="1767"/>
      <c r="U30" s="1767"/>
      <c r="V30" s="1767"/>
      <c r="W30" s="1767"/>
      <c r="X30" s="1767"/>
      <c r="Y30" s="1767"/>
      <c r="Z30" s="1767"/>
      <c r="AA30" s="1767"/>
      <c r="AB30" s="1767"/>
      <c r="AC30" s="1767"/>
      <c r="AD30" s="1767"/>
      <c r="AE30" s="1767"/>
      <c r="AF30" s="1767"/>
      <c r="AG30" s="1767"/>
      <c r="AH30" s="1767"/>
      <c r="AI30" s="1767"/>
      <c r="AJ30" s="1767"/>
      <c r="AK30" s="1767"/>
      <c r="AL30" s="1767"/>
      <c r="AM30" s="1767"/>
      <c r="AN30" s="1767"/>
      <c r="AO30" s="1767"/>
      <c r="AP30" s="1767"/>
      <c r="AQ30" s="1767"/>
      <c r="AR30" s="1767"/>
      <c r="AS30" s="1767"/>
      <c r="AT30" s="1767"/>
      <c r="AU30" s="1767"/>
      <c r="AV30" s="1768"/>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8"/>
      <c r="B31" s="25" t="s">
        <v>783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8"/>
      <c r="B32" s="18" t="s">
        <v>784</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8"/>
      <c r="B33" s="18" t="s">
        <v>785</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8"/>
      <c r="B34" s="18" t="s">
        <v>786</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8"/>
      <c r="B35" s="25" t="s">
        <v>680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8"/>
      <c r="B36" s="25" t="s">
        <v>787</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8"/>
      <c r="B37" s="25" t="s">
        <v>682</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customHeight="1" x14ac:dyDescent="0.2">
      <c r="A38" s="8"/>
      <c r="B38" s="25" t="s">
        <v>788</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8"/>
      <c r="B39" s="25" t="s">
        <v>789</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8"/>
      <c r="B40" s="25" t="s">
        <v>790</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8"/>
      <c r="B41" s="25" t="s">
        <v>791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4.25" customHeight="1" x14ac:dyDescent="0.2">
      <c r="A42" s="8"/>
      <c r="B42" s="25" t="s">
        <v>792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8"/>
      <c r="B43" s="25" t="s">
        <v>793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8"/>
      <c r="B44" s="25" t="s">
        <v>794</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8"/>
      <c r="B45" s="25" t="s">
        <v>795</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8"/>
      <c r="B46" s="25" t="s">
        <v>796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5" t="s">
        <v>797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25" t="s">
        <v>798</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8"/>
      <c r="B49" s="25" t="s">
        <v>799</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7.25" customHeight="1" x14ac:dyDescent="0.2">
      <c r="A50" s="8"/>
      <c r="B50" s="25" t="s">
        <v>800</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8"/>
      <c r="B51" s="25" t="s">
        <v>696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8"/>
      <c r="B52" s="25" t="s">
        <v>801</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7.25" customHeight="1" x14ac:dyDescent="0.2">
      <c r="A53" s="8"/>
      <c r="B53" s="25" t="s">
        <v>802</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53.25" customHeight="1" x14ac:dyDescent="0.2">
      <c r="A54" s="8"/>
      <c r="B54" s="1526" t="s">
        <v>699</v>
      </c>
      <c r="C54" s="1526"/>
      <c r="D54" s="1526"/>
      <c r="E54" s="1526"/>
      <c r="F54" s="1526"/>
      <c r="G54" s="1526"/>
      <c r="H54" s="1526"/>
      <c r="I54" s="1526"/>
      <c r="J54" s="1526"/>
      <c r="K54" s="1526"/>
      <c r="L54" s="1526"/>
      <c r="M54" s="1526"/>
      <c r="N54" s="1526"/>
      <c r="O54" s="1526"/>
      <c r="P54" s="1526"/>
      <c r="Q54" s="1526"/>
      <c r="R54" s="1526"/>
      <c r="S54" s="1526"/>
      <c r="T54" s="1526"/>
      <c r="U54" s="1526"/>
      <c r="V54" s="1526"/>
      <c r="W54" s="1526"/>
      <c r="X54" s="1526"/>
      <c r="Y54" s="1526"/>
      <c r="Z54" s="1526"/>
      <c r="AA54" s="1526"/>
      <c r="AB54" s="1526"/>
      <c r="AC54" s="1526"/>
      <c r="AD54" s="1526"/>
      <c r="AE54" s="1526"/>
      <c r="AF54" s="1526"/>
      <c r="AG54" s="1526"/>
      <c r="AH54" s="1526"/>
      <c r="AI54" s="1526"/>
      <c r="AJ54" s="1526"/>
      <c r="AK54" s="1526"/>
      <c r="AL54" s="1526"/>
      <c r="AM54" s="1526"/>
      <c r="AN54" s="1526"/>
      <c r="AO54" s="1526"/>
      <c r="AP54" s="1526"/>
      <c r="AQ54" s="1526"/>
      <c r="AR54" s="1526"/>
      <c r="AS54" s="1526"/>
      <c r="AT54" s="1526"/>
      <c r="AU54" s="1526"/>
      <c r="AV54" s="1527"/>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3.75" customHeight="1" x14ac:dyDescent="0.2">
      <c r="A55" s="8"/>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541" t="s">
        <v>701</v>
      </c>
      <c r="B56" s="1545"/>
      <c r="C56" s="1545"/>
      <c r="D56" s="1545"/>
      <c r="E56" s="1545"/>
      <c r="F56" s="1545"/>
      <c r="G56" s="1545"/>
      <c r="H56" s="1545"/>
      <c r="I56" s="1545"/>
      <c r="J56" s="1545"/>
      <c r="K56" s="1545"/>
      <c r="L56" s="1545"/>
      <c r="M56" s="1546"/>
      <c r="N56" s="1688" t="s">
        <v>702</v>
      </c>
      <c r="O56" s="1542"/>
      <c r="P56" s="1542"/>
      <c r="Q56" s="1542"/>
      <c r="R56" s="1542"/>
      <c r="S56" s="1542"/>
      <c r="T56" s="1542"/>
      <c r="U56" s="1542"/>
      <c r="V56" s="1542"/>
      <c r="W56" s="1542"/>
      <c r="X56" s="1542"/>
      <c r="Y56" s="1543"/>
      <c r="Z56" s="1541" t="s">
        <v>393</v>
      </c>
      <c r="AA56" s="1542"/>
      <c r="AB56" s="1542"/>
      <c r="AC56" s="1542"/>
      <c r="AD56" s="1542"/>
      <c r="AE56" s="1542"/>
      <c r="AF56" s="1543"/>
      <c r="AG56" s="1541" t="s">
        <v>703</v>
      </c>
      <c r="AH56" s="1542"/>
      <c r="AI56" s="1542"/>
      <c r="AJ56" s="1542"/>
      <c r="AK56" s="1542"/>
      <c r="AL56" s="1542"/>
      <c r="AM56" s="1542"/>
      <c r="AN56" s="1542"/>
      <c r="AO56" s="1542"/>
      <c r="AP56" s="1542"/>
      <c r="AQ56" s="1542"/>
      <c r="AR56" s="1542"/>
      <c r="AS56" s="1542"/>
      <c r="AT56" s="1542"/>
      <c r="AU56" s="1542"/>
      <c r="AV56" s="1543"/>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547"/>
      <c r="B57" s="1548"/>
      <c r="C57" s="1548"/>
      <c r="D57" s="1548"/>
      <c r="E57" s="1548"/>
      <c r="F57" s="1548"/>
      <c r="G57" s="1548"/>
      <c r="H57" s="1548"/>
      <c r="I57" s="1548"/>
      <c r="J57" s="1548"/>
      <c r="K57" s="1548"/>
      <c r="L57" s="1548"/>
      <c r="M57" s="1549"/>
      <c r="N57" s="1420"/>
      <c r="O57" s="1421"/>
      <c r="P57" s="1421"/>
      <c r="Q57" s="1421"/>
      <c r="R57" s="1421"/>
      <c r="S57" s="1421"/>
      <c r="T57" s="1421"/>
      <c r="U57" s="1421"/>
      <c r="V57" s="1421"/>
      <c r="W57" s="1421"/>
      <c r="X57" s="1421"/>
      <c r="Y57" s="1422"/>
      <c r="Z57" s="1420"/>
      <c r="AA57" s="1421"/>
      <c r="AB57" s="1421"/>
      <c r="AC57" s="1421"/>
      <c r="AD57" s="1421"/>
      <c r="AE57" s="1421"/>
      <c r="AF57" s="1422"/>
      <c r="AG57" s="1420"/>
      <c r="AH57" s="1421"/>
      <c r="AI57" s="1421"/>
      <c r="AJ57" s="1421"/>
      <c r="AK57" s="1421"/>
      <c r="AL57" s="1421"/>
      <c r="AM57" s="1421"/>
      <c r="AN57" s="1421"/>
      <c r="AO57" s="1421"/>
      <c r="AP57" s="1421"/>
      <c r="AQ57" s="1421"/>
      <c r="AR57" s="1421"/>
      <c r="AS57" s="1421"/>
      <c r="AT57" s="1421"/>
      <c r="AU57" s="1421"/>
      <c r="AV57" s="142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544"/>
      <c r="B58" s="1431"/>
      <c r="C58" s="1431"/>
      <c r="D58" s="1431"/>
      <c r="E58" s="1431"/>
      <c r="F58" s="1431"/>
      <c r="G58" s="1431"/>
      <c r="H58" s="1431"/>
      <c r="I58" s="1431"/>
      <c r="J58" s="1431"/>
      <c r="K58" s="1431"/>
      <c r="L58" s="1431"/>
      <c r="M58" s="1432"/>
      <c r="N58" s="1550"/>
      <c r="O58" s="1350"/>
      <c r="P58" s="1350"/>
      <c r="Q58" s="1350"/>
      <c r="R58" s="1350"/>
      <c r="S58" s="1350"/>
      <c r="T58" s="1350"/>
      <c r="U58" s="1350"/>
      <c r="V58" s="1350"/>
      <c r="W58" s="1350"/>
      <c r="X58" s="1350"/>
      <c r="Y58" s="1351"/>
      <c r="Z58" s="1544"/>
      <c r="AA58" s="1431"/>
      <c r="AB58" s="1431"/>
      <c r="AC58" s="1431"/>
      <c r="AD58" s="1431"/>
      <c r="AE58" s="1431"/>
      <c r="AF58" s="1432"/>
      <c r="AG58" s="1584"/>
      <c r="AH58" s="1378"/>
      <c r="AI58" s="1378"/>
      <c r="AJ58" s="1378"/>
      <c r="AK58" s="1378"/>
      <c r="AL58" s="1378"/>
      <c r="AM58" s="1378"/>
      <c r="AN58" s="1378"/>
      <c r="AO58" s="1378"/>
      <c r="AP58" s="1378"/>
      <c r="AQ58" s="1378"/>
      <c r="AR58" s="1378"/>
      <c r="AS58" s="1378"/>
      <c r="AT58" s="1378"/>
      <c r="AU58" s="1378"/>
      <c r="AV58" s="1379"/>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544"/>
      <c r="B59" s="1431"/>
      <c r="C59" s="1431"/>
      <c r="D59" s="1431"/>
      <c r="E59" s="1431"/>
      <c r="F59" s="1431"/>
      <c r="G59" s="1431"/>
      <c r="H59" s="1431"/>
      <c r="I59" s="1431"/>
      <c r="J59" s="1431"/>
      <c r="K59" s="1431"/>
      <c r="L59" s="1431"/>
      <c r="M59" s="1432"/>
      <c r="N59" s="1550"/>
      <c r="O59" s="1350"/>
      <c r="P59" s="1350"/>
      <c r="Q59" s="1350"/>
      <c r="R59" s="1350"/>
      <c r="S59" s="1350"/>
      <c r="T59" s="1350"/>
      <c r="U59" s="1350"/>
      <c r="V59" s="1350"/>
      <c r="W59" s="1350"/>
      <c r="X59" s="1350"/>
      <c r="Y59" s="1351"/>
      <c r="Z59" s="1544"/>
      <c r="AA59" s="1431"/>
      <c r="AB59" s="1431"/>
      <c r="AC59" s="1431"/>
      <c r="AD59" s="1431"/>
      <c r="AE59" s="1431"/>
      <c r="AF59" s="1432"/>
      <c r="AG59" s="1584"/>
      <c r="AH59" s="1378"/>
      <c r="AI59" s="1378"/>
      <c r="AJ59" s="1378"/>
      <c r="AK59" s="1378"/>
      <c r="AL59" s="1378"/>
      <c r="AM59" s="1378"/>
      <c r="AN59" s="1378"/>
      <c r="AO59" s="1378"/>
      <c r="AP59" s="1378"/>
      <c r="AQ59" s="1378"/>
      <c r="AR59" s="1378"/>
      <c r="AS59" s="1378"/>
      <c r="AT59" s="1378"/>
      <c r="AU59" s="1378"/>
      <c r="AV59" s="1379"/>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544"/>
      <c r="B60" s="1431"/>
      <c r="C60" s="1431"/>
      <c r="D60" s="1431"/>
      <c r="E60" s="1431"/>
      <c r="F60" s="1431"/>
      <c r="G60" s="1431"/>
      <c r="H60" s="1431"/>
      <c r="I60" s="1431"/>
      <c r="J60" s="1431"/>
      <c r="K60" s="1431"/>
      <c r="L60" s="1431"/>
      <c r="M60" s="1432"/>
      <c r="N60" s="1550"/>
      <c r="O60" s="1350"/>
      <c r="P60" s="1350"/>
      <c r="Q60" s="1350"/>
      <c r="R60" s="1350"/>
      <c r="S60" s="1350"/>
      <c r="T60" s="1350"/>
      <c r="U60" s="1350"/>
      <c r="V60" s="1350"/>
      <c r="W60" s="1350"/>
      <c r="X60" s="1350"/>
      <c r="Y60" s="1351"/>
      <c r="Z60" s="1544"/>
      <c r="AA60" s="1431"/>
      <c r="AB60" s="1431"/>
      <c r="AC60" s="1431"/>
      <c r="AD60" s="1431"/>
      <c r="AE60" s="1431"/>
      <c r="AF60" s="1432"/>
      <c r="AG60" s="1584"/>
      <c r="AH60" s="1378"/>
      <c r="AI60" s="1378"/>
      <c r="AJ60" s="1378"/>
      <c r="AK60" s="1378"/>
      <c r="AL60" s="1378"/>
      <c r="AM60" s="1378"/>
      <c r="AN60" s="1378"/>
      <c r="AO60" s="1378"/>
      <c r="AP60" s="1378"/>
      <c r="AQ60" s="1378"/>
      <c r="AR60" s="1378"/>
      <c r="AS60" s="1378"/>
      <c r="AT60" s="1378"/>
      <c r="AU60" s="1378"/>
      <c r="AV60" s="1379"/>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544"/>
      <c r="B61" s="1431"/>
      <c r="C61" s="1431"/>
      <c r="D61" s="1431"/>
      <c r="E61" s="1431"/>
      <c r="F61" s="1431"/>
      <c r="G61" s="1431"/>
      <c r="H61" s="1431"/>
      <c r="I61" s="1431"/>
      <c r="J61" s="1431"/>
      <c r="K61" s="1431"/>
      <c r="L61" s="1431"/>
      <c r="M61" s="1432"/>
      <c r="N61" s="1550"/>
      <c r="O61" s="1350"/>
      <c r="P61" s="1350"/>
      <c r="Q61" s="1350"/>
      <c r="R61" s="1350"/>
      <c r="S61" s="1350"/>
      <c r="T61" s="1350"/>
      <c r="U61" s="1350"/>
      <c r="V61" s="1350"/>
      <c r="W61" s="1350"/>
      <c r="X61" s="1350"/>
      <c r="Y61" s="1351"/>
      <c r="Z61" s="1544"/>
      <c r="AA61" s="1431"/>
      <c r="AB61" s="1431"/>
      <c r="AC61" s="1431"/>
      <c r="AD61" s="1431"/>
      <c r="AE61" s="1431"/>
      <c r="AF61" s="1432"/>
      <c r="AG61" s="1584"/>
      <c r="AH61" s="1378"/>
      <c r="AI61" s="1378"/>
      <c r="AJ61" s="1378"/>
      <c r="AK61" s="1378"/>
      <c r="AL61" s="1378"/>
      <c r="AM61" s="1378"/>
      <c r="AN61" s="1378"/>
      <c r="AO61" s="1378"/>
      <c r="AP61" s="1378"/>
      <c r="AQ61" s="1378"/>
      <c r="AR61" s="1378"/>
      <c r="AS61" s="1378"/>
      <c r="AT61" s="1378"/>
      <c r="AU61" s="1378"/>
      <c r="AV61" s="137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544"/>
      <c r="B62" s="1431"/>
      <c r="C62" s="1431"/>
      <c r="D62" s="1431"/>
      <c r="E62" s="1431"/>
      <c r="F62" s="1431"/>
      <c r="G62" s="1431"/>
      <c r="H62" s="1431"/>
      <c r="I62" s="1431"/>
      <c r="J62" s="1431"/>
      <c r="K62" s="1431"/>
      <c r="L62" s="1431"/>
      <c r="M62" s="1432"/>
      <c r="N62" s="1550"/>
      <c r="O62" s="1350"/>
      <c r="P62" s="1350"/>
      <c r="Q62" s="1350"/>
      <c r="R62" s="1350"/>
      <c r="S62" s="1350"/>
      <c r="T62" s="1350"/>
      <c r="U62" s="1350"/>
      <c r="V62" s="1350"/>
      <c r="W62" s="1350"/>
      <c r="X62" s="1350"/>
      <c r="Y62" s="1351"/>
      <c r="Z62" s="1544"/>
      <c r="AA62" s="1431"/>
      <c r="AB62" s="1431"/>
      <c r="AC62" s="1431"/>
      <c r="AD62" s="1431"/>
      <c r="AE62" s="1431"/>
      <c r="AF62" s="1432"/>
      <c r="AG62" s="1584"/>
      <c r="AH62" s="1378"/>
      <c r="AI62" s="1378"/>
      <c r="AJ62" s="1378"/>
      <c r="AK62" s="1378"/>
      <c r="AL62" s="1378"/>
      <c r="AM62" s="1378"/>
      <c r="AN62" s="1378"/>
      <c r="AO62" s="1378"/>
      <c r="AP62" s="1378"/>
      <c r="AQ62" s="1378"/>
      <c r="AR62" s="1378"/>
      <c r="AS62" s="1378"/>
      <c r="AT62" s="1378"/>
      <c r="AU62" s="1378"/>
      <c r="AV62" s="137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sheetData>
  <sheetProtection algorithmName="SHA-512" hashValue="IJs+YUk0fY3wrVkuG2FmNsQmoBgqesVsN3KwwrAcUNqfEpgeGyrhzw4WMG+iFGJdo7cb3f1YdTWWCu1rjrfvew==" saltValue="e9rZdnFjux74Z3XlbeXpkQ==" spinCount="100000" sheet="1" objects="1" scenarios="1"/>
  <customSheetViews>
    <customSheetView guid="{BAD81FB0-74BE-4D1D-8AE6-FAAD10AA3504}" showGridLines="0" showRowCol="0" zeroValues="0" fitToPage="1">
      <selection activeCell="Z26" sqref="Z26"/>
      <pageMargins left="0" right="0" top="0" bottom="0" header="0" footer="0"/>
      <printOptions horizontalCentered="1"/>
      <pageSetup scale="76" orientation="portrait" r:id="rId1"/>
      <headerFooter alignWithMargins="0"/>
    </customSheetView>
  </customSheetViews>
  <mergeCells count="48">
    <mergeCell ref="A62:M62"/>
    <mergeCell ref="N62:Y62"/>
    <mergeCell ref="Z62:AF62"/>
    <mergeCell ref="AG62:AV62"/>
    <mergeCell ref="A60:M60"/>
    <mergeCell ref="N60:Y60"/>
    <mergeCell ref="Z60:AF60"/>
    <mergeCell ref="AG60:AV60"/>
    <mergeCell ref="A61:M61"/>
    <mergeCell ref="N61:Y61"/>
    <mergeCell ref="Z61:AF61"/>
    <mergeCell ref="AG61:AV61"/>
    <mergeCell ref="N58:Y58"/>
    <mergeCell ref="Z58:AF58"/>
    <mergeCell ref="AG58:AV58"/>
    <mergeCell ref="N59:Y59"/>
    <mergeCell ref="Z59:AF59"/>
    <mergeCell ref="AG59:AV59"/>
    <mergeCell ref="B30:AV30"/>
    <mergeCell ref="AO12:AV14"/>
    <mergeCell ref="AA18:AN18"/>
    <mergeCell ref="A59:M59"/>
    <mergeCell ref="A58:M58"/>
    <mergeCell ref="B54:AV54"/>
    <mergeCell ref="A56:M57"/>
    <mergeCell ref="N56:Y57"/>
    <mergeCell ref="Z56:AF57"/>
    <mergeCell ref="AG56:AV57"/>
    <mergeCell ref="A15:Z15"/>
    <mergeCell ref="A16:Z16"/>
    <mergeCell ref="A17:Z17"/>
    <mergeCell ref="A12:Z14"/>
    <mergeCell ref="AA12:AN14"/>
    <mergeCell ref="AO15:AV15"/>
    <mergeCell ref="D1:AV4"/>
    <mergeCell ref="A1:C4"/>
    <mergeCell ref="H9:AV9"/>
    <mergeCell ref="H10:AV10"/>
    <mergeCell ref="A19:AV21"/>
    <mergeCell ref="A18:Z18"/>
    <mergeCell ref="AO18:AV18"/>
    <mergeCell ref="AA15:AN15"/>
    <mergeCell ref="AA16:AN16"/>
    <mergeCell ref="B7:AV7"/>
    <mergeCell ref="F8:AV8"/>
    <mergeCell ref="AA17:AN17"/>
    <mergeCell ref="AO16:AV16"/>
    <mergeCell ref="AO17:AV17"/>
  </mergeCells>
  <printOptions horizontalCentered="1"/>
  <pageMargins left="0.25" right="0.25" top="0.25" bottom="0.38" header="0.25" footer="0.25"/>
  <pageSetup scale="76"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O40"/>
  <sheetViews>
    <sheetView showGridLines="0" showRowColHeaders="0" showZeros="0" zoomScaleNormal="100" workbookViewId="0">
      <selection activeCell="AU4" sqref="AU4"/>
    </sheetView>
  </sheetViews>
  <sheetFormatPr defaultRowHeight="12.75" x14ac:dyDescent="0.2"/>
  <cols>
    <col min="1" max="67" width="2.7109375" customWidth="1"/>
  </cols>
  <sheetData>
    <row r="1" spans="1:41" ht="13.5" thickTop="1" x14ac:dyDescent="0.2">
      <c r="A1" s="1630" t="s">
        <v>100</v>
      </c>
      <c r="B1" s="1631"/>
      <c r="C1" s="1631"/>
      <c r="D1" s="1331" t="s">
        <v>1212</v>
      </c>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8"/>
    </row>
    <row r="2" spans="1:41" x14ac:dyDescent="0.2">
      <c r="A2" s="1632"/>
      <c r="B2" s="1633"/>
      <c r="C2" s="1633"/>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90"/>
    </row>
    <row r="3" spans="1:41" ht="13.5" thickBot="1" x14ac:dyDescent="0.25">
      <c r="A3" s="1634"/>
      <c r="B3" s="1635"/>
      <c r="C3" s="1635"/>
      <c r="D3" s="1791"/>
      <c r="E3" s="1791"/>
      <c r="F3" s="1791"/>
      <c r="G3" s="1791"/>
      <c r="H3" s="1791"/>
      <c r="I3" s="1791"/>
      <c r="J3" s="1791"/>
      <c r="K3" s="1791"/>
      <c r="L3" s="1791"/>
      <c r="M3" s="1791"/>
      <c r="N3" s="1791"/>
      <c r="O3" s="1791"/>
      <c r="P3" s="1791"/>
      <c r="Q3" s="1791"/>
      <c r="R3" s="1791"/>
      <c r="S3" s="1791"/>
      <c r="T3" s="1791"/>
      <c r="U3" s="1791"/>
      <c r="V3" s="1791"/>
      <c r="W3" s="1791"/>
      <c r="X3" s="1791"/>
      <c r="Y3" s="1791"/>
      <c r="Z3" s="1791"/>
      <c r="AA3" s="1791"/>
      <c r="AB3" s="1791"/>
      <c r="AC3" s="1791"/>
      <c r="AD3" s="1791"/>
      <c r="AE3" s="1791"/>
      <c r="AF3" s="1791"/>
      <c r="AG3" s="1791"/>
      <c r="AH3" s="1791"/>
      <c r="AI3" s="1791"/>
      <c r="AJ3" s="1791"/>
      <c r="AK3" s="1791"/>
      <c r="AL3" s="1791"/>
      <c r="AM3" s="1791"/>
      <c r="AN3" s="1791"/>
      <c r="AO3" s="1792"/>
    </row>
    <row r="4" spans="1:41" ht="13.5" customHeight="1" thickTop="1" x14ac:dyDescent="0.2">
      <c r="A4" s="1793" t="s">
        <v>803</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5"/>
    </row>
    <row r="5" spans="1:41" x14ac:dyDescent="0.2">
      <c r="A5" s="1796"/>
      <c r="B5" s="1797"/>
      <c r="C5" s="1797"/>
      <c r="D5" s="1797"/>
      <c r="E5" s="1797"/>
      <c r="F5" s="1797"/>
      <c r="G5" s="1797"/>
      <c r="H5" s="1797"/>
      <c r="I5" s="1797"/>
      <c r="J5" s="1797"/>
      <c r="K5" s="1797"/>
      <c r="L5" s="1797"/>
      <c r="M5" s="1797"/>
      <c r="N5" s="1797"/>
      <c r="O5" s="1797"/>
      <c r="P5" s="1797"/>
      <c r="Q5" s="1797"/>
      <c r="R5" s="1797"/>
      <c r="S5" s="1797"/>
      <c r="T5" s="1797"/>
      <c r="U5" s="1797"/>
      <c r="V5" s="1797"/>
      <c r="W5" s="1797"/>
      <c r="X5" s="1797"/>
      <c r="Y5" s="1797"/>
      <c r="Z5" s="1797"/>
      <c r="AA5" s="1797"/>
      <c r="AB5" s="1797"/>
      <c r="AC5" s="1797"/>
      <c r="AD5" s="1797"/>
      <c r="AE5" s="1797"/>
      <c r="AF5" s="1797"/>
      <c r="AG5" s="1797"/>
      <c r="AH5" s="1797"/>
      <c r="AI5" s="1797"/>
      <c r="AJ5" s="1797"/>
      <c r="AK5" s="1797"/>
      <c r="AL5" s="1797"/>
      <c r="AM5" s="1797"/>
      <c r="AN5" s="1797"/>
      <c r="AO5" s="1798"/>
    </row>
    <row r="6" spans="1:41" x14ac:dyDescent="0.2">
      <c r="A6" s="431"/>
      <c r="B6" s="1785" t="s">
        <v>804</v>
      </c>
      <c r="C6" s="1786"/>
      <c r="D6" s="1786"/>
      <c r="E6" s="1786"/>
      <c r="F6" s="1786"/>
      <c r="G6" s="1786"/>
      <c r="H6" s="1786"/>
      <c r="I6" s="1786"/>
      <c r="J6" s="1786"/>
      <c r="K6" s="1786"/>
      <c r="L6" s="1786"/>
      <c r="M6" s="1786"/>
      <c r="N6" s="1786"/>
      <c r="O6" s="1786"/>
      <c r="P6" s="1786"/>
      <c r="Q6" s="1786"/>
      <c r="R6" s="1786"/>
      <c r="S6" s="1786"/>
      <c r="T6" s="1786"/>
      <c r="U6" s="1786"/>
      <c r="V6" s="1786"/>
      <c r="W6" s="1786"/>
      <c r="X6" s="1786"/>
      <c r="Y6" s="430"/>
      <c r="Z6" s="430"/>
      <c r="AA6" s="430"/>
      <c r="AB6" s="430"/>
      <c r="AC6" s="430"/>
      <c r="AD6" s="430"/>
      <c r="AE6" s="430"/>
      <c r="AF6" s="430"/>
      <c r="AG6" s="430"/>
      <c r="AH6" s="430"/>
      <c r="AI6" s="430"/>
      <c r="AJ6" s="430"/>
      <c r="AK6" s="430"/>
      <c r="AL6" s="430"/>
      <c r="AM6" s="430"/>
      <c r="AN6" s="430"/>
      <c r="AO6" s="427"/>
    </row>
    <row r="7" spans="1:41" x14ac:dyDescent="0.2">
      <c r="A7" s="1799" t="s">
        <v>805</v>
      </c>
      <c r="B7" s="1800"/>
      <c r="C7" s="1800"/>
      <c r="D7" s="1800"/>
      <c r="E7" s="1800"/>
      <c r="F7" s="1800"/>
      <c r="G7" s="1800"/>
      <c r="H7" s="1800"/>
      <c r="I7" s="1800"/>
      <c r="J7" s="1800"/>
      <c r="K7" s="1801"/>
      <c r="L7" s="1799" t="s">
        <v>806</v>
      </c>
      <c r="M7" s="1800"/>
      <c r="N7" s="1800"/>
      <c r="O7" s="1800"/>
      <c r="P7" s="1800"/>
      <c r="Q7" s="1800"/>
      <c r="R7" s="1800"/>
      <c r="S7" s="1800"/>
      <c r="T7" s="1801"/>
      <c r="U7" s="1799" t="s">
        <v>807</v>
      </c>
      <c r="V7" s="1800"/>
      <c r="W7" s="1800"/>
      <c r="X7" s="1801"/>
      <c r="Y7" s="1799" t="s">
        <v>808</v>
      </c>
      <c r="Z7" s="1800"/>
      <c r="AA7" s="1800"/>
      <c r="AB7" s="1800"/>
      <c r="AC7" s="1800"/>
      <c r="AD7" s="1800"/>
      <c r="AE7" s="1800"/>
      <c r="AF7" s="1090"/>
      <c r="AG7" s="1090"/>
      <c r="AH7" s="1090"/>
      <c r="AI7" s="1090"/>
      <c r="AJ7" s="1091"/>
      <c r="AK7" s="1799" t="s">
        <v>809</v>
      </c>
      <c r="AL7" s="1090"/>
      <c r="AM7" s="1090"/>
      <c r="AN7" s="1090"/>
      <c r="AO7" s="1091"/>
    </row>
    <row r="8" spans="1:41" x14ac:dyDescent="0.2">
      <c r="A8" s="1802"/>
      <c r="B8" s="1424"/>
      <c r="C8" s="1424"/>
      <c r="D8" s="1424"/>
      <c r="E8" s="1424"/>
      <c r="F8" s="1424"/>
      <c r="G8" s="1424"/>
      <c r="H8" s="1424"/>
      <c r="I8" s="1424"/>
      <c r="J8" s="1424"/>
      <c r="K8" s="1425"/>
      <c r="L8" s="1802"/>
      <c r="M8" s="1424"/>
      <c r="N8" s="1424"/>
      <c r="O8" s="1424"/>
      <c r="P8" s="1424"/>
      <c r="Q8" s="1424"/>
      <c r="R8" s="1424"/>
      <c r="S8" s="1424"/>
      <c r="T8" s="1425"/>
      <c r="U8" s="1802"/>
      <c r="V8" s="1424"/>
      <c r="W8" s="1424"/>
      <c r="X8" s="1425"/>
      <c r="Y8" s="1802"/>
      <c r="Z8" s="1424"/>
      <c r="AA8" s="1424"/>
      <c r="AB8" s="1424"/>
      <c r="AC8" s="1424"/>
      <c r="AD8" s="1424"/>
      <c r="AE8" s="1424"/>
      <c r="AF8" s="1093"/>
      <c r="AG8" s="1093"/>
      <c r="AH8" s="1093"/>
      <c r="AI8" s="1093"/>
      <c r="AJ8" s="1094"/>
      <c r="AK8" s="1092"/>
      <c r="AL8" s="1093"/>
      <c r="AM8" s="1093"/>
      <c r="AN8" s="1093"/>
      <c r="AO8" s="1094"/>
    </row>
    <row r="9" spans="1:41" x14ac:dyDescent="0.2">
      <c r="A9" s="1426"/>
      <c r="B9" s="1427"/>
      <c r="C9" s="1427"/>
      <c r="D9" s="1427"/>
      <c r="E9" s="1427"/>
      <c r="F9" s="1427"/>
      <c r="G9" s="1427"/>
      <c r="H9" s="1427"/>
      <c r="I9" s="1427"/>
      <c r="J9" s="1427"/>
      <c r="K9" s="1428"/>
      <c r="L9" s="1426"/>
      <c r="M9" s="1427"/>
      <c r="N9" s="1427"/>
      <c r="O9" s="1427"/>
      <c r="P9" s="1427"/>
      <c r="Q9" s="1427"/>
      <c r="R9" s="1427"/>
      <c r="S9" s="1427"/>
      <c r="T9" s="1428"/>
      <c r="U9" s="1426"/>
      <c r="V9" s="1427"/>
      <c r="W9" s="1427"/>
      <c r="X9" s="1428"/>
      <c r="Y9" s="1426"/>
      <c r="Z9" s="1427"/>
      <c r="AA9" s="1427"/>
      <c r="AB9" s="1427"/>
      <c r="AC9" s="1427"/>
      <c r="AD9" s="1427"/>
      <c r="AE9" s="1427"/>
      <c r="AF9" s="1096"/>
      <c r="AG9" s="1096"/>
      <c r="AH9" s="1096"/>
      <c r="AI9" s="1096"/>
      <c r="AJ9" s="1097"/>
      <c r="AK9" s="1095"/>
      <c r="AL9" s="1096"/>
      <c r="AM9" s="1096"/>
      <c r="AN9" s="1096"/>
      <c r="AO9" s="1097"/>
    </row>
    <row r="10" spans="1:41" ht="15" customHeight="1" x14ac:dyDescent="0.2">
      <c r="A10" s="1430"/>
      <c r="B10" s="1677"/>
      <c r="C10" s="1677"/>
      <c r="D10" s="1677"/>
      <c r="E10" s="1677"/>
      <c r="F10" s="1677"/>
      <c r="G10" s="1677"/>
      <c r="H10" s="1677"/>
      <c r="I10" s="1677"/>
      <c r="J10" s="1677"/>
      <c r="K10" s="1678"/>
      <c r="L10" s="1430"/>
      <c r="M10" s="1677"/>
      <c r="N10" s="1677"/>
      <c r="O10" s="1677"/>
      <c r="P10" s="1677"/>
      <c r="Q10" s="1677"/>
      <c r="R10" s="1677"/>
      <c r="S10" s="1677"/>
      <c r="T10" s="1678"/>
      <c r="U10" s="1782"/>
      <c r="V10" s="1783"/>
      <c r="W10" s="1783"/>
      <c r="X10" s="1784"/>
      <c r="Y10" s="1430"/>
      <c r="Z10" s="1677"/>
      <c r="AA10" s="1677"/>
      <c r="AB10" s="1677"/>
      <c r="AC10" s="1677"/>
      <c r="AD10" s="1677"/>
      <c r="AE10" s="1677"/>
      <c r="AF10" s="1350"/>
      <c r="AG10" s="1350"/>
      <c r="AH10" s="1350"/>
      <c r="AI10" s="1350"/>
      <c r="AJ10" s="1351"/>
      <c r="AK10" s="1430"/>
      <c r="AL10" s="1677"/>
      <c r="AM10" s="1677"/>
      <c r="AN10" s="1677"/>
      <c r="AO10" s="1678"/>
    </row>
    <row r="11" spans="1:41" ht="15" customHeight="1" x14ac:dyDescent="0.2">
      <c r="A11" s="1430"/>
      <c r="B11" s="1677"/>
      <c r="C11" s="1677"/>
      <c r="D11" s="1677"/>
      <c r="E11" s="1677"/>
      <c r="F11" s="1677"/>
      <c r="G11" s="1677"/>
      <c r="H11" s="1677"/>
      <c r="I11" s="1677"/>
      <c r="J11" s="1677"/>
      <c r="K11" s="1678"/>
      <c r="L11" s="1430"/>
      <c r="M11" s="1677"/>
      <c r="N11" s="1677"/>
      <c r="O11" s="1677"/>
      <c r="P11" s="1677"/>
      <c r="Q11" s="1677"/>
      <c r="R11" s="1677"/>
      <c r="S11" s="1677"/>
      <c r="T11" s="1678"/>
      <c r="U11" s="1782"/>
      <c r="V11" s="1783"/>
      <c r="W11" s="1783"/>
      <c r="X11" s="1784"/>
      <c r="Y11" s="1430"/>
      <c r="Z11" s="1677"/>
      <c r="AA11" s="1677"/>
      <c r="AB11" s="1677"/>
      <c r="AC11" s="1677"/>
      <c r="AD11" s="1677"/>
      <c r="AE11" s="1677"/>
      <c r="AF11" s="1350"/>
      <c r="AG11" s="1350"/>
      <c r="AH11" s="1350"/>
      <c r="AI11" s="1350"/>
      <c r="AJ11" s="1351"/>
      <c r="AK11" s="1430"/>
      <c r="AL11" s="1677"/>
      <c r="AM11" s="1677"/>
      <c r="AN11" s="1677"/>
      <c r="AO11" s="1678"/>
    </row>
    <row r="12" spans="1:41" ht="15" customHeight="1" x14ac:dyDescent="0.2">
      <c r="A12" s="1430"/>
      <c r="B12" s="1677"/>
      <c r="C12" s="1677"/>
      <c r="D12" s="1677"/>
      <c r="E12" s="1677"/>
      <c r="F12" s="1677"/>
      <c r="G12" s="1677"/>
      <c r="H12" s="1677"/>
      <c r="I12" s="1677"/>
      <c r="J12" s="1677"/>
      <c r="K12" s="1678"/>
      <c r="L12" s="1430"/>
      <c r="M12" s="1677"/>
      <c r="N12" s="1677"/>
      <c r="O12" s="1677"/>
      <c r="P12" s="1677"/>
      <c r="Q12" s="1677"/>
      <c r="R12" s="1677"/>
      <c r="S12" s="1677"/>
      <c r="T12" s="1678"/>
      <c r="U12" s="1782"/>
      <c r="V12" s="1783"/>
      <c r="W12" s="1783"/>
      <c r="X12" s="1784"/>
      <c r="Y12" s="1430"/>
      <c r="Z12" s="1677"/>
      <c r="AA12" s="1677"/>
      <c r="AB12" s="1677"/>
      <c r="AC12" s="1677"/>
      <c r="AD12" s="1677"/>
      <c r="AE12" s="1677"/>
      <c r="AF12" s="1350"/>
      <c r="AG12" s="1350"/>
      <c r="AH12" s="1350"/>
      <c r="AI12" s="1350"/>
      <c r="AJ12" s="1351"/>
      <c r="AK12" s="1430"/>
      <c r="AL12" s="1677"/>
      <c r="AM12" s="1677"/>
      <c r="AN12" s="1677"/>
      <c r="AO12" s="1678"/>
    </row>
    <row r="13" spans="1:41" ht="15" customHeight="1" x14ac:dyDescent="0.2">
      <c r="A13" s="1430"/>
      <c r="B13" s="1677"/>
      <c r="C13" s="1677"/>
      <c r="D13" s="1677"/>
      <c r="E13" s="1677"/>
      <c r="F13" s="1677"/>
      <c r="G13" s="1677"/>
      <c r="H13" s="1677"/>
      <c r="I13" s="1677"/>
      <c r="J13" s="1677"/>
      <c r="K13" s="1678"/>
      <c r="L13" s="1430"/>
      <c r="M13" s="1677"/>
      <c r="N13" s="1677"/>
      <c r="O13" s="1677"/>
      <c r="P13" s="1677"/>
      <c r="Q13" s="1677"/>
      <c r="R13" s="1677"/>
      <c r="S13" s="1677"/>
      <c r="T13" s="1678"/>
      <c r="U13" s="1782"/>
      <c r="V13" s="1783"/>
      <c r="W13" s="1783"/>
      <c r="X13" s="1784"/>
      <c r="Y13" s="1430"/>
      <c r="Z13" s="1677"/>
      <c r="AA13" s="1677"/>
      <c r="AB13" s="1677"/>
      <c r="AC13" s="1677"/>
      <c r="AD13" s="1677"/>
      <c r="AE13" s="1677"/>
      <c r="AF13" s="1350"/>
      <c r="AG13" s="1350"/>
      <c r="AH13" s="1350"/>
      <c r="AI13" s="1350"/>
      <c r="AJ13" s="1351"/>
      <c r="AK13" s="1430"/>
      <c r="AL13" s="1677"/>
      <c r="AM13" s="1677"/>
      <c r="AN13" s="1677"/>
      <c r="AO13" s="1678"/>
    </row>
    <row r="14" spans="1:41" ht="15" customHeight="1" x14ac:dyDescent="0.2">
      <c r="A14" s="1430"/>
      <c r="B14" s="1677"/>
      <c r="C14" s="1677"/>
      <c r="D14" s="1677"/>
      <c r="E14" s="1677"/>
      <c r="F14" s="1677"/>
      <c r="G14" s="1677"/>
      <c r="H14" s="1677"/>
      <c r="I14" s="1677"/>
      <c r="J14" s="1677"/>
      <c r="K14" s="1678"/>
      <c r="L14" s="1430"/>
      <c r="M14" s="1677"/>
      <c r="N14" s="1677"/>
      <c r="O14" s="1677"/>
      <c r="P14" s="1677"/>
      <c r="Q14" s="1677"/>
      <c r="R14" s="1677"/>
      <c r="S14" s="1677"/>
      <c r="T14" s="1678"/>
      <c r="U14" s="1782"/>
      <c r="V14" s="1783"/>
      <c r="W14" s="1783"/>
      <c r="X14" s="1784"/>
      <c r="Y14" s="1430"/>
      <c r="Z14" s="1677"/>
      <c r="AA14" s="1677"/>
      <c r="AB14" s="1677"/>
      <c r="AC14" s="1677"/>
      <c r="AD14" s="1677"/>
      <c r="AE14" s="1677"/>
      <c r="AF14" s="1350"/>
      <c r="AG14" s="1350"/>
      <c r="AH14" s="1350"/>
      <c r="AI14" s="1350"/>
      <c r="AJ14" s="1351"/>
      <c r="AK14" s="1430"/>
      <c r="AL14" s="1677"/>
      <c r="AM14" s="1677"/>
      <c r="AN14" s="1677"/>
      <c r="AO14" s="1678"/>
    </row>
    <row r="15" spans="1:41" ht="15" customHeight="1" x14ac:dyDescent="0.2">
      <c r="A15" s="1430"/>
      <c r="B15" s="1677"/>
      <c r="C15" s="1677"/>
      <c r="D15" s="1677"/>
      <c r="E15" s="1677"/>
      <c r="F15" s="1677"/>
      <c r="G15" s="1677"/>
      <c r="H15" s="1677"/>
      <c r="I15" s="1677"/>
      <c r="J15" s="1677"/>
      <c r="K15" s="1678"/>
      <c r="L15" s="1430"/>
      <c r="M15" s="1677"/>
      <c r="N15" s="1677"/>
      <c r="O15" s="1677"/>
      <c r="P15" s="1677"/>
      <c r="Q15" s="1677"/>
      <c r="R15" s="1677"/>
      <c r="S15" s="1677"/>
      <c r="T15" s="1678"/>
      <c r="U15" s="1782"/>
      <c r="V15" s="1783"/>
      <c r="W15" s="1783"/>
      <c r="X15" s="1784"/>
      <c r="Y15" s="1430"/>
      <c r="Z15" s="1677"/>
      <c r="AA15" s="1677"/>
      <c r="AB15" s="1677"/>
      <c r="AC15" s="1677"/>
      <c r="AD15" s="1677"/>
      <c r="AE15" s="1677"/>
      <c r="AF15" s="1350"/>
      <c r="AG15" s="1350"/>
      <c r="AH15" s="1350"/>
      <c r="AI15" s="1350"/>
      <c r="AJ15" s="1351"/>
      <c r="AK15" s="1430"/>
      <c r="AL15" s="1677"/>
      <c r="AM15" s="1677"/>
      <c r="AN15" s="1677"/>
      <c r="AO15" s="1678"/>
    </row>
    <row r="16" spans="1:41" ht="15" customHeight="1" x14ac:dyDescent="0.2">
      <c r="A16" s="1430"/>
      <c r="B16" s="1677"/>
      <c r="C16" s="1677"/>
      <c r="D16" s="1677"/>
      <c r="E16" s="1677"/>
      <c r="F16" s="1677"/>
      <c r="G16" s="1677"/>
      <c r="H16" s="1677"/>
      <c r="I16" s="1677"/>
      <c r="J16" s="1677"/>
      <c r="K16" s="1678"/>
      <c r="L16" s="1430"/>
      <c r="M16" s="1677"/>
      <c r="N16" s="1677"/>
      <c r="O16" s="1677"/>
      <c r="P16" s="1677"/>
      <c r="Q16" s="1677"/>
      <c r="R16" s="1677"/>
      <c r="S16" s="1677"/>
      <c r="T16" s="1678"/>
      <c r="U16" s="1782"/>
      <c r="V16" s="1783"/>
      <c r="W16" s="1783"/>
      <c r="X16" s="1784"/>
      <c r="Y16" s="1430"/>
      <c r="Z16" s="1677"/>
      <c r="AA16" s="1677"/>
      <c r="AB16" s="1677"/>
      <c r="AC16" s="1677"/>
      <c r="AD16" s="1677"/>
      <c r="AE16" s="1677"/>
      <c r="AF16" s="1350"/>
      <c r="AG16" s="1350"/>
      <c r="AH16" s="1350"/>
      <c r="AI16" s="1350"/>
      <c r="AJ16" s="1351"/>
      <c r="AK16" s="1430"/>
      <c r="AL16" s="1677"/>
      <c r="AM16" s="1677"/>
      <c r="AN16" s="1677"/>
      <c r="AO16" s="1678"/>
    </row>
    <row r="17" spans="1:41" ht="15" customHeight="1" x14ac:dyDescent="0.2">
      <c r="A17" s="1430"/>
      <c r="B17" s="1677"/>
      <c r="C17" s="1677"/>
      <c r="D17" s="1677"/>
      <c r="E17" s="1677"/>
      <c r="F17" s="1677"/>
      <c r="G17" s="1677"/>
      <c r="H17" s="1677"/>
      <c r="I17" s="1677"/>
      <c r="J17" s="1677"/>
      <c r="K17" s="1678"/>
      <c r="L17" s="1430"/>
      <c r="M17" s="1677"/>
      <c r="N17" s="1677"/>
      <c r="O17" s="1677"/>
      <c r="P17" s="1677"/>
      <c r="Q17" s="1677"/>
      <c r="R17" s="1677"/>
      <c r="S17" s="1677"/>
      <c r="T17" s="1678"/>
      <c r="U17" s="1782"/>
      <c r="V17" s="1783"/>
      <c r="W17" s="1783"/>
      <c r="X17" s="1784"/>
      <c r="Y17" s="1430"/>
      <c r="Z17" s="1677"/>
      <c r="AA17" s="1677"/>
      <c r="AB17" s="1677"/>
      <c r="AC17" s="1677"/>
      <c r="AD17" s="1677"/>
      <c r="AE17" s="1677"/>
      <c r="AF17" s="1350"/>
      <c r="AG17" s="1350"/>
      <c r="AH17" s="1350"/>
      <c r="AI17" s="1350"/>
      <c r="AJ17" s="1351"/>
      <c r="AK17" s="1430"/>
      <c r="AL17" s="1677"/>
      <c r="AM17" s="1677"/>
      <c r="AN17" s="1677"/>
      <c r="AO17" s="1678"/>
    </row>
    <row r="18" spans="1:41" ht="15" customHeight="1" x14ac:dyDescent="0.2">
      <c r="A18" s="1430"/>
      <c r="B18" s="1677"/>
      <c r="C18" s="1677"/>
      <c r="D18" s="1677"/>
      <c r="E18" s="1677"/>
      <c r="F18" s="1677"/>
      <c r="G18" s="1677"/>
      <c r="H18" s="1677"/>
      <c r="I18" s="1677"/>
      <c r="J18" s="1677"/>
      <c r="K18" s="1678"/>
      <c r="L18" s="1430"/>
      <c r="M18" s="1677"/>
      <c r="N18" s="1677"/>
      <c r="O18" s="1677"/>
      <c r="P18" s="1677"/>
      <c r="Q18" s="1677"/>
      <c r="R18" s="1677"/>
      <c r="S18" s="1677"/>
      <c r="T18" s="1678"/>
      <c r="U18" s="1782"/>
      <c r="V18" s="1783"/>
      <c r="W18" s="1783"/>
      <c r="X18" s="1784"/>
      <c r="Y18" s="1430"/>
      <c r="Z18" s="1677"/>
      <c r="AA18" s="1677"/>
      <c r="AB18" s="1677"/>
      <c r="AC18" s="1677"/>
      <c r="AD18" s="1677"/>
      <c r="AE18" s="1677"/>
      <c r="AF18" s="1350"/>
      <c r="AG18" s="1350"/>
      <c r="AH18" s="1350"/>
      <c r="AI18" s="1350"/>
      <c r="AJ18" s="1351"/>
      <c r="AK18" s="1430"/>
      <c r="AL18" s="1677"/>
      <c r="AM18" s="1677"/>
      <c r="AN18" s="1677"/>
      <c r="AO18" s="1678"/>
    </row>
    <row r="19" spans="1:41" ht="15" customHeight="1" x14ac:dyDescent="0.2">
      <c r="A19" s="1430"/>
      <c r="B19" s="1677"/>
      <c r="C19" s="1677"/>
      <c r="D19" s="1677"/>
      <c r="E19" s="1677"/>
      <c r="F19" s="1677"/>
      <c r="G19" s="1677"/>
      <c r="H19" s="1677"/>
      <c r="I19" s="1677"/>
      <c r="J19" s="1677"/>
      <c r="K19" s="1678"/>
      <c r="L19" s="1430"/>
      <c r="M19" s="1677"/>
      <c r="N19" s="1677"/>
      <c r="O19" s="1677"/>
      <c r="P19" s="1677"/>
      <c r="Q19" s="1677"/>
      <c r="R19" s="1677"/>
      <c r="S19" s="1677"/>
      <c r="T19" s="1678"/>
      <c r="U19" s="1782"/>
      <c r="V19" s="1783"/>
      <c r="W19" s="1783"/>
      <c r="X19" s="1784"/>
      <c r="Y19" s="1430"/>
      <c r="Z19" s="1677"/>
      <c r="AA19" s="1677"/>
      <c r="AB19" s="1677"/>
      <c r="AC19" s="1677"/>
      <c r="AD19" s="1677"/>
      <c r="AE19" s="1677"/>
      <c r="AF19" s="1350"/>
      <c r="AG19" s="1350"/>
      <c r="AH19" s="1350"/>
      <c r="AI19" s="1350"/>
      <c r="AJ19" s="1351"/>
      <c r="AK19" s="1430"/>
      <c r="AL19" s="1677"/>
      <c r="AM19" s="1677"/>
      <c r="AN19" s="1677"/>
      <c r="AO19" s="1678"/>
    </row>
    <row r="20" spans="1:41" ht="15" customHeight="1" x14ac:dyDescent="0.2">
      <c r="A20" s="1430"/>
      <c r="B20" s="1677"/>
      <c r="C20" s="1677"/>
      <c r="D20" s="1677"/>
      <c r="E20" s="1677"/>
      <c r="F20" s="1677"/>
      <c r="G20" s="1677"/>
      <c r="H20" s="1677"/>
      <c r="I20" s="1677"/>
      <c r="J20" s="1677"/>
      <c r="K20" s="1678"/>
      <c r="L20" s="1430"/>
      <c r="M20" s="1677"/>
      <c r="N20" s="1677"/>
      <c r="O20" s="1677"/>
      <c r="P20" s="1677"/>
      <c r="Q20" s="1677"/>
      <c r="R20" s="1677"/>
      <c r="S20" s="1677"/>
      <c r="T20" s="1678"/>
      <c r="U20" s="1782"/>
      <c r="V20" s="1783"/>
      <c r="W20" s="1783"/>
      <c r="X20" s="1784"/>
      <c r="Y20" s="1430"/>
      <c r="Z20" s="1677"/>
      <c r="AA20" s="1677"/>
      <c r="AB20" s="1677"/>
      <c r="AC20" s="1677"/>
      <c r="AD20" s="1677"/>
      <c r="AE20" s="1677"/>
      <c r="AF20" s="1350"/>
      <c r="AG20" s="1350"/>
      <c r="AH20" s="1350"/>
      <c r="AI20" s="1350"/>
      <c r="AJ20" s="1351"/>
      <c r="AK20" s="1430"/>
      <c r="AL20" s="1677"/>
      <c r="AM20" s="1677"/>
      <c r="AN20" s="1677"/>
      <c r="AO20" s="1678"/>
    </row>
    <row r="21" spans="1:41" ht="15" customHeight="1" x14ac:dyDescent="0.2">
      <c r="A21" s="1430"/>
      <c r="B21" s="1677"/>
      <c r="C21" s="1677"/>
      <c r="D21" s="1677"/>
      <c r="E21" s="1677"/>
      <c r="F21" s="1677"/>
      <c r="G21" s="1677"/>
      <c r="H21" s="1677"/>
      <c r="I21" s="1677"/>
      <c r="J21" s="1677"/>
      <c r="K21" s="1678"/>
      <c r="L21" s="1430"/>
      <c r="M21" s="1677"/>
      <c r="N21" s="1677"/>
      <c r="O21" s="1677"/>
      <c r="P21" s="1677"/>
      <c r="Q21" s="1677"/>
      <c r="R21" s="1677"/>
      <c r="S21" s="1677"/>
      <c r="T21" s="1678"/>
      <c r="U21" s="1782"/>
      <c r="V21" s="1783"/>
      <c r="W21" s="1783"/>
      <c r="X21" s="1784"/>
      <c r="Y21" s="1430"/>
      <c r="Z21" s="1677"/>
      <c r="AA21" s="1677"/>
      <c r="AB21" s="1677"/>
      <c r="AC21" s="1677"/>
      <c r="AD21" s="1677"/>
      <c r="AE21" s="1677"/>
      <c r="AF21" s="1350"/>
      <c r="AG21" s="1350"/>
      <c r="AH21" s="1350"/>
      <c r="AI21" s="1350"/>
      <c r="AJ21" s="1351"/>
      <c r="AK21" s="1430"/>
      <c r="AL21" s="1677"/>
      <c r="AM21" s="1677"/>
      <c r="AN21" s="1677"/>
      <c r="AO21" s="1678"/>
    </row>
    <row r="22" spans="1:41" ht="15" customHeight="1" x14ac:dyDescent="0.2">
      <c r="A22" s="1430"/>
      <c r="B22" s="1677"/>
      <c r="C22" s="1677"/>
      <c r="D22" s="1677"/>
      <c r="E22" s="1677"/>
      <c r="F22" s="1677"/>
      <c r="G22" s="1677"/>
      <c r="H22" s="1677"/>
      <c r="I22" s="1677"/>
      <c r="J22" s="1677"/>
      <c r="K22" s="1678"/>
      <c r="L22" s="1430"/>
      <c r="M22" s="1677"/>
      <c r="N22" s="1677"/>
      <c r="O22" s="1677"/>
      <c r="P22" s="1677"/>
      <c r="Q22" s="1677"/>
      <c r="R22" s="1677"/>
      <c r="S22" s="1677"/>
      <c r="T22" s="1678"/>
      <c r="U22" s="1782"/>
      <c r="V22" s="1783"/>
      <c r="W22" s="1783"/>
      <c r="X22" s="1784"/>
      <c r="Y22" s="1430"/>
      <c r="Z22" s="1677"/>
      <c r="AA22" s="1677"/>
      <c r="AB22" s="1677"/>
      <c r="AC22" s="1677"/>
      <c r="AD22" s="1677"/>
      <c r="AE22" s="1677"/>
      <c r="AF22" s="1350"/>
      <c r="AG22" s="1350"/>
      <c r="AH22" s="1350"/>
      <c r="AI22" s="1350"/>
      <c r="AJ22" s="1351"/>
      <c r="AK22" s="1430"/>
      <c r="AL22" s="1677"/>
      <c r="AM22" s="1677"/>
      <c r="AN22" s="1677"/>
      <c r="AO22" s="1678"/>
    </row>
    <row r="23" spans="1:41" ht="15" customHeight="1" x14ac:dyDescent="0.2">
      <c r="A23" s="1430"/>
      <c r="B23" s="1677"/>
      <c r="C23" s="1677"/>
      <c r="D23" s="1677"/>
      <c r="E23" s="1677"/>
      <c r="F23" s="1677"/>
      <c r="G23" s="1677"/>
      <c r="H23" s="1677"/>
      <c r="I23" s="1677"/>
      <c r="J23" s="1677"/>
      <c r="K23" s="1678"/>
      <c r="L23" s="1430"/>
      <c r="M23" s="1677"/>
      <c r="N23" s="1677"/>
      <c r="O23" s="1677"/>
      <c r="P23" s="1677"/>
      <c r="Q23" s="1677"/>
      <c r="R23" s="1677"/>
      <c r="S23" s="1677"/>
      <c r="T23" s="1678"/>
      <c r="U23" s="1782"/>
      <c r="V23" s="1783"/>
      <c r="W23" s="1783"/>
      <c r="X23" s="1784"/>
      <c r="Y23" s="1430"/>
      <c r="Z23" s="1677"/>
      <c r="AA23" s="1677"/>
      <c r="AB23" s="1677"/>
      <c r="AC23" s="1677"/>
      <c r="AD23" s="1677"/>
      <c r="AE23" s="1677"/>
      <c r="AF23" s="1350"/>
      <c r="AG23" s="1350"/>
      <c r="AH23" s="1350"/>
      <c r="AI23" s="1350"/>
      <c r="AJ23" s="1351"/>
      <c r="AK23" s="1430"/>
      <c r="AL23" s="1677"/>
      <c r="AM23" s="1677"/>
      <c r="AN23" s="1677"/>
      <c r="AO23" s="1678"/>
    </row>
    <row r="24" spans="1:41" ht="15" customHeight="1" x14ac:dyDescent="0.2">
      <c r="A24" s="1430"/>
      <c r="B24" s="1677"/>
      <c r="C24" s="1677"/>
      <c r="D24" s="1677"/>
      <c r="E24" s="1677"/>
      <c r="F24" s="1677"/>
      <c r="G24" s="1677"/>
      <c r="H24" s="1677"/>
      <c r="I24" s="1677"/>
      <c r="J24" s="1677"/>
      <c r="K24" s="1678"/>
      <c r="L24" s="1430"/>
      <c r="M24" s="1677"/>
      <c r="N24" s="1677"/>
      <c r="O24" s="1677"/>
      <c r="P24" s="1677"/>
      <c r="Q24" s="1677"/>
      <c r="R24" s="1677"/>
      <c r="S24" s="1677"/>
      <c r="T24" s="1678"/>
      <c r="U24" s="1782"/>
      <c r="V24" s="1783"/>
      <c r="W24" s="1783"/>
      <c r="X24" s="1784"/>
      <c r="Y24" s="1430"/>
      <c r="Z24" s="1677"/>
      <c r="AA24" s="1677"/>
      <c r="AB24" s="1677"/>
      <c r="AC24" s="1677"/>
      <c r="AD24" s="1677"/>
      <c r="AE24" s="1677"/>
      <c r="AF24" s="1350"/>
      <c r="AG24" s="1350"/>
      <c r="AH24" s="1350"/>
      <c r="AI24" s="1350"/>
      <c r="AJ24" s="1351"/>
      <c r="AK24" s="1430"/>
      <c r="AL24" s="1677"/>
      <c r="AM24" s="1677"/>
      <c r="AN24" s="1677"/>
      <c r="AO24" s="1678"/>
    </row>
    <row r="25" spans="1:41" ht="15" customHeight="1" x14ac:dyDescent="0.2">
      <c r="A25" s="1430"/>
      <c r="B25" s="1677"/>
      <c r="C25" s="1677"/>
      <c r="D25" s="1677"/>
      <c r="E25" s="1677"/>
      <c r="F25" s="1677"/>
      <c r="G25" s="1677"/>
      <c r="H25" s="1677"/>
      <c r="I25" s="1677"/>
      <c r="J25" s="1677"/>
      <c r="K25" s="1678"/>
      <c r="L25" s="1430"/>
      <c r="M25" s="1677"/>
      <c r="N25" s="1677"/>
      <c r="O25" s="1677"/>
      <c r="P25" s="1677"/>
      <c r="Q25" s="1677"/>
      <c r="R25" s="1677"/>
      <c r="S25" s="1677"/>
      <c r="T25" s="1678"/>
      <c r="U25" s="1782"/>
      <c r="V25" s="1783"/>
      <c r="W25" s="1783"/>
      <c r="X25" s="1784"/>
      <c r="Y25" s="1430"/>
      <c r="Z25" s="1677"/>
      <c r="AA25" s="1677"/>
      <c r="AB25" s="1677"/>
      <c r="AC25" s="1677"/>
      <c r="AD25" s="1677"/>
      <c r="AE25" s="1677"/>
      <c r="AF25" s="1350"/>
      <c r="AG25" s="1350"/>
      <c r="AH25" s="1350"/>
      <c r="AI25" s="1350"/>
      <c r="AJ25" s="1351"/>
      <c r="AK25" s="1430"/>
      <c r="AL25" s="1677"/>
      <c r="AM25" s="1677"/>
      <c r="AN25" s="1677"/>
      <c r="AO25" s="1678"/>
    </row>
    <row r="26" spans="1:41" ht="15" customHeight="1" x14ac:dyDescent="0.2">
      <c r="A26" s="1430"/>
      <c r="B26" s="1677"/>
      <c r="C26" s="1677"/>
      <c r="D26" s="1677"/>
      <c r="E26" s="1677"/>
      <c r="F26" s="1677"/>
      <c r="G26" s="1677"/>
      <c r="H26" s="1677"/>
      <c r="I26" s="1677"/>
      <c r="J26" s="1677"/>
      <c r="K26" s="1678"/>
      <c r="L26" s="1430"/>
      <c r="M26" s="1677"/>
      <c r="N26" s="1677"/>
      <c r="O26" s="1677"/>
      <c r="P26" s="1677"/>
      <c r="Q26" s="1677"/>
      <c r="R26" s="1677"/>
      <c r="S26" s="1677"/>
      <c r="T26" s="1678"/>
      <c r="U26" s="1782"/>
      <c r="V26" s="1783"/>
      <c r="W26" s="1783"/>
      <c r="X26" s="1784"/>
      <c r="Y26" s="1430"/>
      <c r="Z26" s="1677"/>
      <c r="AA26" s="1677"/>
      <c r="AB26" s="1677"/>
      <c r="AC26" s="1677"/>
      <c r="AD26" s="1677"/>
      <c r="AE26" s="1677"/>
      <c r="AF26" s="1350"/>
      <c r="AG26" s="1350"/>
      <c r="AH26" s="1350"/>
      <c r="AI26" s="1350"/>
      <c r="AJ26" s="1351"/>
      <c r="AK26" s="1430"/>
      <c r="AL26" s="1677"/>
      <c r="AM26" s="1677"/>
      <c r="AN26" s="1677"/>
      <c r="AO26" s="1678"/>
    </row>
    <row r="27" spans="1:41" ht="15" customHeight="1" x14ac:dyDescent="0.2">
      <c r="A27" s="1430"/>
      <c r="B27" s="1677"/>
      <c r="C27" s="1677"/>
      <c r="D27" s="1677"/>
      <c r="E27" s="1677"/>
      <c r="F27" s="1677"/>
      <c r="G27" s="1677"/>
      <c r="H27" s="1677"/>
      <c r="I27" s="1677"/>
      <c r="J27" s="1677"/>
      <c r="K27" s="1678"/>
      <c r="L27" s="1430"/>
      <c r="M27" s="1677"/>
      <c r="N27" s="1677"/>
      <c r="O27" s="1677"/>
      <c r="P27" s="1677"/>
      <c r="Q27" s="1677"/>
      <c r="R27" s="1677"/>
      <c r="S27" s="1677"/>
      <c r="T27" s="1678"/>
      <c r="U27" s="1782"/>
      <c r="V27" s="1783"/>
      <c r="W27" s="1783"/>
      <c r="X27" s="1784"/>
      <c r="Y27" s="1430"/>
      <c r="Z27" s="1677"/>
      <c r="AA27" s="1677"/>
      <c r="AB27" s="1677"/>
      <c r="AC27" s="1677"/>
      <c r="AD27" s="1677"/>
      <c r="AE27" s="1677"/>
      <c r="AF27" s="1350"/>
      <c r="AG27" s="1350"/>
      <c r="AH27" s="1350"/>
      <c r="AI27" s="1350"/>
      <c r="AJ27" s="1351"/>
      <c r="AK27" s="1430"/>
      <c r="AL27" s="1677"/>
      <c r="AM27" s="1677"/>
      <c r="AN27" s="1677"/>
      <c r="AO27" s="1678"/>
    </row>
    <row r="28" spans="1:41" ht="15" customHeight="1" x14ac:dyDescent="0.2">
      <c r="A28" s="1430"/>
      <c r="B28" s="1677"/>
      <c r="C28" s="1677"/>
      <c r="D28" s="1677"/>
      <c r="E28" s="1677"/>
      <c r="F28" s="1677"/>
      <c r="G28" s="1677"/>
      <c r="H28" s="1677"/>
      <c r="I28" s="1677"/>
      <c r="J28" s="1677"/>
      <c r="K28" s="1678"/>
      <c r="L28" s="1430"/>
      <c r="M28" s="1677"/>
      <c r="N28" s="1677"/>
      <c r="O28" s="1677"/>
      <c r="P28" s="1677"/>
      <c r="Q28" s="1677"/>
      <c r="R28" s="1677"/>
      <c r="S28" s="1677"/>
      <c r="T28" s="1678"/>
      <c r="U28" s="1782"/>
      <c r="V28" s="1783"/>
      <c r="W28" s="1783"/>
      <c r="X28" s="1784"/>
      <c r="Y28" s="1430"/>
      <c r="Z28" s="1677"/>
      <c r="AA28" s="1677"/>
      <c r="AB28" s="1677"/>
      <c r="AC28" s="1677"/>
      <c r="AD28" s="1677"/>
      <c r="AE28" s="1677"/>
      <c r="AF28" s="1350"/>
      <c r="AG28" s="1350"/>
      <c r="AH28" s="1350"/>
      <c r="AI28" s="1350"/>
      <c r="AJ28" s="1351"/>
      <c r="AK28" s="1430"/>
      <c r="AL28" s="1677"/>
      <c r="AM28" s="1677"/>
      <c r="AN28" s="1677"/>
      <c r="AO28" s="1678"/>
    </row>
    <row r="29" spans="1:41" x14ac:dyDescent="0.2">
      <c r="A29" s="40"/>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39"/>
    </row>
    <row r="30" spans="1:41" x14ac:dyDescent="0.2">
      <c r="A30" s="40"/>
      <c r="B30" s="25" t="s">
        <v>810</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39"/>
    </row>
    <row r="31" spans="1:41" ht="15.75" x14ac:dyDescent="0.2">
      <c r="A31" s="40"/>
      <c r="B31" s="25"/>
      <c r="C31" s="35"/>
      <c r="D31" s="25" t="s">
        <v>445</v>
      </c>
      <c r="E31" s="25"/>
      <c r="F31" s="25"/>
      <c r="G31" s="25"/>
      <c r="H31" s="35"/>
      <c r="I31" s="25" t="s">
        <v>446</v>
      </c>
      <c r="J31" s="25"/>
      <c r="K31" s="25"/>
      <c r="L31" s="207" t="s">
        <v>728</v>
      </c>
      <c r="W31" s="25"/>
      <c r="X31" s="25"/>
      <c r="Y31" s="25"/>
      <c r="Z31" s="25"/>
      <c r="AA31" s="25"/>
      <c r="AB31" s="25"/>
      <c r="AC31" s="25"/>
      <c r="AD31" s="25"/>
      <c r="AE31" s="25"/>
      <c r="AF31" s="25"/>
      <c r="AG31" s="25"/>
      <c r="AH31" s="25"/>
      <c r="AI31" s="25"/>
      <c r="AJ31" s="25"/>
      <c r="AK31" s="25"/>
      <c r="AL31" s="25"/>
      <c r="AM31" s="25"/>
      <c r="AN31" s="25"/>
      <c r="AO31" s="39"/>
    </row>
    <row r="32" spans="1:41" x14ac:dyDescent="0.2">
      <c r="A32" s="38"/>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6"/>
    </row>
    <row r="33" spans="1:41" x14ac:dyDescent="0.2">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6"/>
    </row>
    <row r="34" spans="1:41" ht="38.450000000000003" customHeight="1" x14ac:dyDescent="0.2">
      <c r="A34" s="364"/>
      <c r="B34" s="1779" t="s">
        <v>811</v>
      </c>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79"/>
      <c r="AL34" s="1779"/>
      <c r="AM34" s="1779"/>
      <c r="AN34" s="1779"/>
      <c r="AO34" s="1780"/>
    </row>
    <row r="35" spans="1:41" ht="11.25" customHeight="1" x14ac:dyDescent="0.2">
      <c r="A35" s="15"/>
      <c r="B35" s="2"/>
      <c r="AO35" s="5"/>
    </row>
    <row r="36" spans="1:41" ht="15" x14ac:dyDescent="0.2">
      <c r="A36" s="30"/>
      <c r="B36" s="31" t="s">
        <v>392</v>
      </c>
      <c r="C36" s="24"/>
      <c r="D36" s="24"/>
      <c r="E36" s="24"/>
      <c r="G36" s="1179"/>
      <c r="H36" s="1778"/>
      <c r="I36" s="1778"/>
      <c r="J36" s="1778"/>
      <c r="K36" s="1778"/>
      <c r="L36" s="1778"/>
      <c r="M36" s="1778"/>
      <c r="N36" s="1778"/>
      <c r="O36" s="1778"/>
      <c r="P36" s="1778"/>
      <c r="Q36" s="1778"/>
      <c r="R36" s="1778"/>
      <c r="S36" s="1778"/>
      <c r="T36" s="1778"/>
      <c r="U36" s="1778"/>
      <c r="V36" s="1778"/>
      <c r="W36" s="24"/>
      <c r="X36" s="24"/>
      <c r="Y36" s="24" t="s">
        <v>351</v>
      </c>
      <c r="Z36" s="24"/>
      <c r="AA36" s="27"/>
      <c r="AB36" s="27"/>
      <c r="AC36" s="27"/>
      <c r="AD36" s="27"/>
      <c r="AE36" s="27"/>
      <c r="AF36" s="27"/>
      <c r="AG36" s="27"/>
      <c r="AH36" s="27"/>
      <c r="AI36" s="27"/>
      <c r="AJ36" s="27"/>
      <c r="AK36" s="27"/>
      <c r="AL36" s="27"/>
      <c r="AM36" s="27"/>
      <c r="AN36" s="27"/>
      <c r="AO36" s="5"/>
    </row>
    <row r="37" spans="1:41" ht="15" x14ac:dyDescent="0.2">
      <c r="A37" s="3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t="s">
        <v>394</v>
      </c>
      <c r="AF37" s="24"/>
      <c r="AG37" s="24"/>
      <c r="AH37" s="24"/>
      <c r="AI37" s="24"/>
      <c r="AJ37" s="24"/>
      <c r="AK37" s="24"/>
      <c r="AL37" s="24"/>
      <c r="AM37" s="24"/>
      <c r="AN37" s="24"/>
      <c r="AO37" s="5"/>
    </row>
    <row r="38" spans="1:41" ht="15" x14ac:dyDescent="0.2">
      <c r="A38" s="3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5"/>
    </row>
    <row r="39" spans="1:41" ht="15" x14ac:dyDescent="0.2">
      <c r="A39" s="30"/>
      <c r="B39" s="24"/>
      <c r="D39" s="24" t="s">
        <v>349</v>
      </c>
      <c r="E39" s="24"/>
      <c r="F39" s="24"/>
      <c r="G39" s="1181"/>
      <c r="H39" s="1781"/>
      <c r="I39" s="1781"/>
      <c r="J39" s="1781"/>
      <c r="K39" s="1781"/>
      <c r="L39" s="1781"/>
      <c r="M39" s="24"/>
      <c r="N39" s="24"/>
      <c r="O39" s="24"/>
      <c r="P39" s="24"/>
      <c r="Q39" s="24"/>
      <c r="R39" s="24"/>
      <c r="S39" s="24"/>
      <c r="T39" s="24"/>
      <c r="U39" s="24"/>
      <c r="V39" s="24"/>
      <c r="W39" s="24"/>
      <c r="X39" s="24"/>
      <c r="Y39" s="24" t="s">
        <v>369</v>
      </c>
      <c r="Z39" s="24"/>
      <c r="AA39" s="1179"/>
      <c r="AB39" s="1778"/>
      <c r="AC39" s="1778"/>
      <c r="AD39" s="1778"/>
      <c r="AE39" s="1778"/>
      <c r="AF39" s="1778"/>
      <c r="AG39" s="1778"/>
      <c r="AH39" s="1778"/>
      <c r="AI39" s="1778"/>
      <c r="AJ39" s="1778"/>
      <c r="AK39" s="1778"/>
      <c r="AL39" s="1778"/>
      <c r="AM39" s="1778"/>
      <c r="AN39" s="1778"/>
      <c r="AO39" s="39"/>
    </row>
    <row r="40" spans="1:41" ht="15" x14ac:dyDescent="0.2">
      <c r="A40" s="2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7"/>
      <c r="AM40" s="7"/>
      <c r="AN40" s="7"/>
      <c r="AO40" s="6"/>
    </row>
  </sheetData>
  <sheetProtection algorithmName="SHA-512" hashValue="ZLVKor51+r0kmh89E/LY4hyH78I+sMq7Ct9/9Z1D4vua6cHorNikqWZki3N+bEK4aaue0DVo4J+hmXrArBzaSQ==" saltValue="+hTi1/L1+O+CLZ5CkuXGMA==" spinCount="100000" sheet="1" objects="1" scenarios="1"/>
  <customSheetViews>
    <customSheetView guid="{BAD81FB0-74BE-4D1D-8AE6-FAAD10AA3504}" showGridLines="0" showRowCol="0" zeroValues="0" fitToPage="1" topLeftCell="A7">
      <selection activeCell="L14" sqref="L14:R14"/>
      <pageMargins left="0" right="0" top="0" bottom="0" header="0" footer="0"/>
      <printOptions horizontalCentered="1"/>
      <pageSetup scale="99" orientation="landscape" r:id="rId1"/>
      <headerFooter alignWithMargins="0"/>
    </customSheetView>
  </customSheetViews>
  <mergeCells count="108">
    <mergeCell ref="Y21:AJ21"/>
    <mergeCell ref="A15:K15"/>
    <mergeCell ref="L15:T15"/>
    <mergeCell ref="U15:X15"/>
    <mergeCell ref="Y15:AJ15"/>
    <mergeCell ref="A17:K17"/>
    <mergeCell ref="L17:T17"/>
    <mergeCell ref="U17:X17"/>
    <mergeCell ref="A16:K16"/>
    <mergeCell ref="L16:T16"/>
    <mergeCell ref="U16:X16"/>
    <mergeCell ref="A18:K18"/>
    <mergeCell ref="L18:T18"/>
    <mergeCell ref="A19:K19"/>
    <mergeCell ref="L19:T19"/>
    <mergeCell ref="U18:X18"/>
    <mergeCell ref="U10:X10"/>
    <mergeCell ref="B6:X6"/>
    <mergeCell ref="A10:K10"/>
    <mergeCell ref="D1:AO3"/>
    <mergeCell ref="A1:C3"/>
    <mergeCell ref="A4:AO5"/>
    <mergeCell ref="Y13:AJ13"/>
    <mergeCell ref="U14:X14"/>
    <mergeCell ref="U13:X13"/>
    <mergeCell ref="AK7:AO9"/>
    <mergeCell ref="A7:K9"/>
    <mergeCell ref="L7:T9"/>
    <mergeCell ref="U7:X9"/>
    <mergeCell ref="Y7:AJ9"/>
    <mergeCell ref="Y12:AJ12"/>
    <mergeCell ref="AK12:AO12"/>
    <mergeCell ref="Y11:AJ11"/>
    <mergeCell ref="AK10:AO10"/>
    <mergeCell ref="AK11:AO11"/>
    <mergeCell ref="L10:T10"/>
    <mergeCell ref="L12:T12"/>
    <mergeCell ref="U12:X12"/>
    <mergeCell ref="A11:K11"/>
    <mergeCell ref="L11:T11"/>
    <mergeCell ref="U11:X11"/>
    <mergeCell ref="U28:X28"/>
    <mergeCell ref="A28:K28"/>
    <mergeCell ref="L27:T27"/>
    <mergeCell ref="L28:T28"/>
    <mergeCell ref="L23:T23"/>
    <mergeCell ref="L24:T24"/>
    <mergeCell ref="L26:T26"/>
    <mergeCell ref="A20:K20"/>
    <mergeCell ref="A21:K21"/>
    <mergeCell ref="A22:K22"/>
    <mergeCell ref="L22:T22"/>
    <mergeCell ref="L20:T20"/>
    <mergeCell ref="U22:X22"/>
    <mergeCell ref="U21:X21"/>
    <mergeCell ref="A14:K14"/>
    <mergeCell ref="L14:T14"/>
    <mergeCell ref="A13:K13"/>
    <mergeCell ref="L13:T13"/>
    <mergeCell ref="A12:K12"/>
    <mergeCell ref="Y27:AJ27"/>
    <mergeCell ref="A27:K27"/>
    <mergeCell ref="A26:K26"/>
    <mergeCell ref="U27:X27"/>
    <mergeCell ref="U25:X25"/>
    <mergeCell ref="A25:K25"/>
    <mergeCell ref="A23:K23"/>
    <mergeCell ref="AK17:AO17"/>
    <mergeCell ref="A24:K24"/>
    <mergeCell ref="L25:T25"/>
    <mergeCell ref="U24:X24"/>
    <mergeCell ref="U26:X26"/>
    <mergeCell ref="U23:X23"/>
    <mergeCell ref="Y25:AJ25"/>
    <mergeCell ref="Y26:AJ26"/>
    <mergeCell ref="Y22:AJ22"/>
    <mergeCell ref="Y18:AJ18"/>
    <mergeCell ref="AK22:AO22"/>
    <mergeCell ref="AK19:AO19"/>
    <mergeCell ref="Y19:AJ19"/>
    <mergeCell ref="AK21:AO21"/>
    <mergeCell ref="U19:X19"/>
    <mergeCell ref="U20:X20"/>
    <mergeCell ref="L21:T21"/>
    <mergeCell ref="G36:V36"/>
    <mergeCell ref="AA39:AN39"/>
    <mergeCell ref="B34:AO34"/>
    <mergeCell ref="G39:L39"/>
    <mergeCell ref="Y28:AJ28"/>
    <mergeCell ref="AK26:AO26"/>
    <mergeCell ref="Y10:AJ10"/>
    <mergeCell ref="AK25:AO25"/>
    <mergeCell ref="AK13:AO13"/>
    <mergeCell ref="AK27:AO27"/>
    <mergeCell ref="AK28:AO28"/>
    <mergeCell ref="Y23:AJ23"/>
    <mergeCell ref="Y24:AJ24"/>
    <mergeCell ref="AK15:AO15"/>
    <mergeCell ref="Y14:AJ14"/>
    <mergeCell ref="AK14:AO14"/>
    <mergeCell ref="AK23:AO23"/>
    <mergeCell ref="AK24:AO24"/>
    <mergeCell ref="Y20:AJ20"/>
    <mergeCell ref="AK20:AO20"/>
    <mergeCell ref="AK18:AO18"/>
    <mergeCell ref="Y16:AJ16"/>
    <mergeCell ref="AK16:AO16"/>
    <mergeCell ref="Y17:AJ17"/>
  </mergeCells>
  <printOptions horizontalCentered="1"/>
  <pageMargins left="0.25" right="0.25" top="0.25" bottom="0.38" header="0.25" footer="0"/>
  <pageSetup scale="98" orientation="landscape"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AQ42"/>
  <sheetViews>
    <sheetView showGridLines="0" showRowColHeaders="0" showZeros="0" zoomScale="90" zoomScaleNormal="90" workbookViewId="0">
      <selection activeCell="BG6" sqref="BG6"/>
    </sheetView>
  </sheetViews>
  <sheetFormatPr defaultRowHeight="12.75" x14ac:dyDescent="0.2"/>
  <cols>
    <col min="1" max="1" width="4.28515625" customWidth="1"/>
    <col min="2" max="2" width="9" customWidth="1"/>
    <col min="3" max="7" width="2.7109375" customWidth="1"/>
    <col min="8" max="8" width="2.28515625" customWidth="1"/>
    <col min="9" max="11" width="2.7109375" customWidth="1"/>
    <col min="12" max="12" width="9.28515625" customWidth="1"/>
    <col min="13" max="13" width="2.7109375" customWidth="1"/>
    <col min="14" max="14" width="2.140625" customWidth="1"/>
    <col min="15" max="15" width="2.42578125" customWidth="1"/>
    <col min="16" max="16" width="2.28515625" customWidth="1"/>
    <col min="17" max="17" width="4.28515625" customWidth="1"/>
    <col min="18" max="18" width="2.140625" customWidth="1"/>
    <col min="19" max="19" width="2.42578125" customWidth="1"/>
    <col min="20" max="20" width="4" customWidth="1"/>
    <col min="21" max="21" width="1.85546875" customWidth="1"/>
    <col min="22" max="23" width="1.7109375" customWidth="1"/>
    <col min="24" max="24" width="3.5703125" customWidth="1"/>
    <col min="25" max="25" width="4.140625" customWidth="1"/>
    <col min="26" max="26" width="2" customWidth="1"/>
    <col min="27" max="28" width="2.7109375" customWidth="1"/>
    <col min="29" max="29" width="2.42578125" customWidth="1"/>
    <col min="30" max="30" width="2.28515625" customWidth="1"/>
    <col min="31" max="31" width="2" customWidth="1"/>
    <col min="32" max="32" width="2.140625" customWidth="1"/>
    <col min="33" max="33" width="2.7109375" customWidth="1"/>
    <col min="34" max="34" width="4.5703125" customWidth="1"/>
    <col min="35" max="38" width="2.7109375" customWidth="1"/>
    <col min="39" max="39" width="2.140625" customWidth="1"/>
    <col min="40" max="40" width="2.7109375" customWidth="1"/>
    <col min="41" max="41" width="3" customWidth="1"/>
    <col min="42" max="42" width="4.140625" customWidth="1"/>
    <col min="43" max="43" width="4.5703125" customWidth="1"/>
    <col min="44" max="62" width="2.7109375" customWidth="1"/>
  </cols>
  <sheetData>
    <row r="1" spans="1:43" x14ac:dyDescent="0.2">
      <c r="A1" s="1816" t="s">
        <v>812</v>
      </c>
      <c r="B1" s="1817"/>
      <c r="C1" s="1817"/>
      <c r="D1" s="1812" t="s">
        <v>1213</v>
      </c>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c r="AO1" s="1344"/>
      <c r="AP1" s="1344"/>
      <c r="AQ1" s="1345"/>
    </row>
    <row r="2" spans="1:43" x14ac:dyDescent="0.2">
      <c r="A2" s="1818"/>
      <c r="B2" s="1633"/>
      <c r="C2" s="1633"/>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416"/>
    </row>
    <row r="3" spans="1:43" ht="13.5" thickBot="1" x14ac:dyDescent="0.25">
      <c r="A3" s="1818"/>
      <c r="B3" s="1633"/>
      <c r="C3" s="1633"/>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416"/>
    </row>
    <row r="4" spans="1:43" ht="15" customHeight="1" thickTop="1" x14ac:dyDescent="0.2">
      <c r="A4" s="1819" t="s">
        <v>813</v>
      </c>
      <c r="B4" s="1627"/>
      <c r="C4" s="1627"/>
      <c r="D4" s="1627"/>
      <c r="E4" s="1627"/>
      <c r="F4" s="1627"/>
      <c r="G4" s="1627"/>
      <c r="H4" s="1627"/>
      <c r="I4" s="1627"/>
      <c r="J4" s="1627"/>
      <c r="K4" s="1627"/>
      <c r="L4" s="1627"/>
      <c r="M4" s="1627"/>
      <c r="N4" s="1627"/>
      <c r="O4" s="1627"/>
      <c r="P4" s="1627"/>
      <c r="Q4" s="1627"/>
      <c r="R4" s="1627"/>
      <c r="S4" s="1627"/>
      <c r="T4" s="1627"/>
      <c r="U4" s="1627"/>
      <c r="V4" s="1627"/>
      <c r="W4" s="1627"/>
      <c r="X4" s="1627"/>
      <c r="Y4" s="1627"/>
      <c r="Z4" s="1627"/>
      <c r="AA4" s="1627"/>
      <c r="AB4" s="1627"/>
      <c r="AC4" s="1627"/>
      <c r="AD4" s="1627"/>
      <c r="AE4" s="1627"/>
      <c r="AF4" s="1627"/>
      <c r="AG4" s="1627"/>
      <c r="AH4" s="1627"/>
      <c r="AI4" s="1627"/>
      <c r="AJ4" s="1627"/>
      <c r="AK4" s="1627"/>
      <c r="AL4" s="1627"/>
      <c r="AM4" s="1627"/>
      <c r="AN4" s="1627"/>
      <c r="AO4" s="1627"/>
      <c r="AP4" s="1627"/>
      <c r="AQ4" s="1820"/>
    </row>
    <row r="5" spans="1:43" ht="15" customHeight="1" x14ac:dyDescent="0.2">
      <c r="A5" s="1396"/>
      <c r="B5" s="1394"/>
      <c r="C5" s="1394"/>
      <c r="D5" s="1394"/>
      <c r="E5" s="1394"/>
      <c r="F5" s="1394"/>
      <c r="G5" s="1394"/>
      <c r="H5" s="1394"/>
      <c r="I5" s="1394"/>
      <c r="J5" s="1394"/>
      <c r="K5" s="1394"/>
      <c r="L5" s="1394"/>
      <c r="M5" s="1394"/>
      <c r="N5" s="1394"/>
      <c r="O5" s="1394"/>
      <c r="P5" s="1394"/>
      <c r="Q5" s="1394"/>
      <c r="R5" s="1394"/>
      <c r="S5" s="1394"/>
      <c r="T5" s="1394"/>
      <c r="U5" s="1394"/>
      <c r="V5" s="1394"/>
      <c r="W5" s="1394"/>
      <c r="X5" s="1394"/>
      <c r="Y5" s="1394"/>
      <c r="Z5" s="1394"/>
      <c r="AA5" s="1394"/>
      <c r="AB5" s="1394"/>
      <c r="AC5" s="1394"/>
      <c r="AD5" s="1394"/>
      <c r="AE5" s="1394"/>
      <c r="AF5" s="1394"/>
      <c r="AG5" s="1394"/>
      <c r="AH5" s="1394"/>
      <c r="AI5" s="1394"/>
      <c r="AJ5" s="1394"/>
      <c r="AK5" s="1394"/>
      <c r="AL5" s="1394"/>
      <c r="AM5" s="1394"/>
      <c r="AN5" s="1394"/>
      <c r="AO5" s="1394"/>
      <c r="AP5" s="1394"/>
      <c r="AQ5" s="1395"/>
    </row>
    <row r="6" spans="1:43" ht="18" customHeight="1" x14ac:dyDescent="0.2">
      <c r="A6" s="436"/>
      <c r="B6" s="1571" t="s">
        <v>814</v>
      </c>
      <c r="C6" s="1629"/>
      <c r="D6" s="1629"/>
      <c r="E6" s="1629"/>
      <c r="F6" s="1629"/>
      <c r="G6" s="1629"/>
      <c r="H6" s="1629"/>
      <c r="I6" s="1629"/>
      <c r="J6" s="1629"/>
      <c r="K6" s="1629"/>
      <c r="L6" s="1629"/>
      <c r="M6" s="1629"/>
      <c r="N6" s="1629"/>
      <c r="O6" s="1629"/>
      <c r="P6" s="1629"/>
      <c r="Q6" s="1629"/>
      <c r="R6" s="1629"/>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9"/>
    </row>
    <row r="7" spans="1:43" ht="17.45" customHeight="1" x14ac:dyDescent="0.2">
      <c r="A7" s="259" t="s">
        <v>815</v>
      </c>
      <c r="B7" s="53"/>
      <c r="C7" s="53"/>
      <c r="D7" s="53"/>
      <c r="E7" s="53"/>
      <c r="F7" s="53"/>
      <c r="G7" s="1813"/>
      <c r="H7" s="1721"/>
      <c r="I7" s="1721"/>
      <c r="J7" s="1721"/>
      <c r="K7" s="1721"/>
      <c r="L7" s="1721"/>
      <c r="M7" s="1721"/>
      <c r="N7" s="1721"/>
      <c r="O7" s="1721"/>
      <c r="P7" s="65"/>
      <c r="Q7" s="2" t="s">
        <v>816</v>
      </c>
      <c r="R7" s="65"/>
      <c r="S7" s="65"/>
      <c r="T7" s="2"/>
      <c r="U7" s="53"/>
      <c r="V7" s="53"/>
      <c r="X7" s="1719"/>
      <c r="Y7" s="1719"/>
      <c r="Z7" s="1719"/>
      <c r="AA7" s="1719"/>
      <c r="AB7" s="1719"/>
      <c r="AC7" s="1719"/>
      <c r="AD7" s="1719"/>
      <c r="AE7" s="1719"/>
      <c r="AF7" s="1719"/>
      <c r="AG7" s="1719"/>
      <c r="AH7" s="2" t="s">
        <v>817</v>
      </c>
      <c r="AI7" s="4"/>
      <c r="AJ7" s="2"/>
      <c r="AL7" s="53"/>
      <c r="AM7" s="53"/>
      <c r="AN7" s="1814"/>
      <c r="AO7" s="1721"/>
      <c r="AP7" s="1721"/>
      <c r="AQ7" s="1815"/>
    </row>
    <row r="8" spans="1:43" ht="18" customHeight="1" x14ac:dyDescent="0.2">
      <c r="A8" s="62" t="s">
        <v>818</v>
      </c>
      <c r="B8" s="7"/>
      <c r="C8" s="7"/>
      <c r="D8" s="7"/>
      <c r="E8" s="7"/>
      <c r="F8" s="7"/>
      <c r="G8" s="7"/>
      <c r="H8" s="7"/>
      <c r="I8" s="1080"/>
      <c r="J8" s="1080"/>
      <c r="K8" s="1080"/>
      <c r="L8" s="1080"/>
      <c r="M8" s="1080"/>
      <c r="N8" s="1080"/>
      <c r="O8" s="1080"/>
      <c r="P8" s="7"/>
      <c r="Q8" s="7"/>
      <c r="R8" s="7"/>
      <c r="S8" s="7"/>
      <c r="T8" s="7"/>
      <c r="U8" s="7"/>
      <c r="V8" s="7"/>
      <c r="W8" s="7"/>
      <c r="X8" s="7"/>
      <c r="Y8" s="7"/>
      <c r="Z8" s="7"/>
      <c r="AA8" s="7"/>
      <c r="AB8" s="7"/>
      <c r="AC8" s="7"/>
      <c r="AD8" s="7"/>
      <c r="AE8" s="7"/>
      <c r="AF8" s="7"/>
      <c r="AG8" s="7"/>
      <c r="AH8" s="7"/>
      <c r="AI8" s="7"/>
      <c r="AJ8" s="7"/>
      <c r="AK8" s="7"/>
      <c r="AL8" s="7"/>
      <c r="AM8" s="7"/>
      <c r="AN8" s="7"/>
      <c r="AO8" s="7"/>
      <c r="AP8" s="7"/>
      <c r="AQ8" s="6"/>
    </row>
    <row r="9" spans="1:43" ht="15" customHeight="1" x14ac:dyDescent="0.2">
      <c r="A9" s="52"/>
      <c r="B9" s="51"/>
      <c r="C9" s="51"/>
      <c r="D9" s="51"/>
      <c r="E9" s="51"/>
      <c r="F9" s="51"/>
      <c r="G9" s="51"/>
      <c r="H9" s="51"/>
      <c r="I9" s="51"/>
      <c r="J9" s="51"/>
      <c r="K9" s="51"/>
      <c r="L9" s="1338" t="s">
        <v>646</v>
      </c>
      <c r="M9" s="1339"/>
      <c r="N9" s="1340"/>
      <c r="O9" s="1423" t="s">
        <v>819</v>
      </c>
      <c r="P9" s="1093"/>
      <c r="Q9" s="1093"/>
      <c r="R9" s="1093"/>
      <c r="S9" s="1093"/>
      <c r="T9" s="1093"/>
      <c r="U9" s="1093"/>
      <c r="V9" s="1093"/>
      <c r="W9" s="1094"/>
      <c r="X9" s="1423" t="s">
        <v>648</v>
      </c>
      <c r="Y9" s="1093"/>
      <c r="Z9" s="1093"/>
      <c r="AA9" s="1093"/>
      <c r="AB9" s="1094"/>
      <c r="AC9" s="1423" t="s">
        <v>820</v>
      </c>
      <c r="AD9" s="1093"/>
      <c r="AE9" s="1093"/>
      <c r="AF9" s="1093"/>
      <c r="AG9" s="1094"/>
      <c r="AH9" s="1423" t="s">
        <v>709</v>
      </c>
      <c r="AI9" s="1424"/>
      <c r="AJ9" s="1424"/>
      <c r="AK9" s="1424"/>
      <c r="AL9" s="1425"/>
      <c r="AM9" s="1423" t="s">
        <v>821</v>
      </c>
      <c r="AN9" s="1424"/>
      <c r="AO9" s="1424"/>
      <c r="AP9" s="1424"/>
      <c r="AQ9" s="1425"/>
    </row>
    <row r="10" spans="1:43" ht="15" x14ac:dyDescent="0.2">
      <c r="A10" s="52"/>
      <c r="B10" s="51"/>
      <c r="C10" s="51"/>
      <c r="D10" s="51"/>
      <c r="E10" s="51"/>
      <c r="F10" s="51"/>
      <c r="G10" s="51"/>
      <c r="H10" s="51"/>
      <c r="I10" s="51"/>
      <c r="J10" s="51"/>
      <c r="K10" s="51"/>
      <c r="L10" s="1624"/>
      <c r="M10" s="1339"/>
      <c r="N10" s="1340"/>
      <c r="O10" s="1092"/>
      <c r="P10" s="1093"/>
      <c r="Q10" s="1093"/>
      <c r="R10" s="1093"/>
      <c r="S10" s="1093"/>
      <c r="T10" s="1093"/>
      <c r="U10" s="1093"/>
      <c r="V10" s="1093"/>
      <c r="W10" s="1094"/>
      <c r="X10" s="1092"/>
      <c r="Y10" s="1093"/>
      <c r="Z10" s="1093"/>
      <c r="AA10" s="1093"/>
      <c r="AB10" s="1094"/>
      <c r="AC10" s="1092"/>
      <c r="AD10" s="1093"/>
      <c r="AE10" s="1093"/>
      <c r="AF10" s="1093"/>
      <c r="AG10" s="1094"/>
      <c r="AH10" s="1802"/>
      <c r="AI10" s="1424"/>
      <c r="AJ10" s="1424"/>
      <c r="AK10" s="1424"/>
      <c r="AL10" s="1425"/>
      <c r="AM10" s="1802"/>
      <c r="AN10" s="1424"/>
      <c r="AO10" s="1424"/>
      <c r="AP10" s="1424"/>
      <c r="AQ10" s="1425"/>
    </row>
    <row r="11" spans="1:43" ht="15" x14ac:dyDescent="0.2">
      <c r="A11" s="52"/>
      <c r="B11" s="51"/>
      <c r="C11" s="51"/>
      <c r="D11" s="51"/>
      <c r="E11" s="51"/>
      <c r="F11" s="51"/>
      <c r="G11" s="51"/>
      <c r="H11" s="51"/>
      <c r="I11" s="51"/>
      <c r="J11" s="51"/>
      <c r="K11" s="51"/>
      <c r="L11" s="1624"/>
      <c r="M11" s="1339"/>
      <c r="N11" s="1340"/>
      <c r="O11" s="1092"/>
      <c r="P11" s="1093"/>
      <c r="Q11" s="1093"/>
      <c r="R11" s="1093"/>
      <c r="S11" s="1093"/>
      <c r="T11" s="1093"/>
      <c r="U11" s="1093"/>
      <c r="V11" s="1093"/>
      <c r="W11" s="1094"/>
      <c r="X11" s="1092"/>
      <c r="Y11" s="1093"/>
      <c r="Z11" s="1093"/>
      <c r="AA11" s="1093"/>
      <c r="AB11" s="1094"/>
      <c r="AC11" s="1092"/>
      <c r="AD11" s="1093"/>
      <c r="AE11" s="1093"/>
      <c r="AF11" s="1093"/>
      <c r="AG11" s="1094"/>
      <c r="AH11" s="1802"/>
      <c r="AI11" s="1424"/>
      <c r="AJ11" s="1424"/>
      <c r="AK11" s="1424"/>
      <c r="AL11" s="1425"/>
      <c r="AM11" s="1802"/>
      <c r="AN11" s="1424"/>
      <c r="AO11" s="1424"/>
      <c r="AP11" s="1424"/>
      <c r="AQ11" s="1425"/>
    </row>
    <row r="12" spans="1:43" ht="8.25" customHeight="1" x14ac:dyDescent="0.2">
      <c r="A12" s="52"/>
      <c r="B12" s="51"/>
      <c r="C12" s="51"/>
      <c r="D12" s="51"/>
      <c r="E12" s="51"/>
      <c r="F12" s="51"/>
      <c r="G12" s="51"/>
      <c r="H12" s="51"/>
      <c r="I12" s="51"/>
      <c r="J12" s="51"/>
      <c r="K12" s="51"/>
      <c r="L12" s="1625"/>
      <c r="M12" s="1368"/>
      <c r="N12" s="1369"/>
      <c r="O12" s="1095"/>
      <c r="P12" s="1096"/>
      <c r="Q12" s="1096"/>
      <c r="R12" s="1096"/>
      <c r="S12" s="1096"/>
      <c r="T12" s="1096"/>
      <c r="U12" s="1096"/>
      <c r="V12" s="1096"/>
      <c r="W12" s="1097"/>
      <c r="X12" s="1095"/>
      <c r="Y12" s="1096"/>
      <c r="Z12" s="1096"/>
      <c r="AA12" s="1096"/>
      <c r="AB12" s="1097"/>
      <c r="AC12" s="1095"/>
      <c r="AD12" s="1096"/>
      <c r="AE12" s="1096"/>
      <c r="AF12" s="1096"/>
      <c r="AG12" s="1097"/>
      <c r="AH12" s="1426"/>
      <c r="AI12" s="1427"/>
      <c r="AJ12" s="1427"/>
      <c r="AK12" s="1427"/>
      <c r="AL12" s="1428"/>
      <c r="AM12" s="1426"/>
      <c r="AN12" s="1427"/>
      <c r="AO12" s="1427"/>
      <c r="AP12" s="1427"/>
      <c r="AQ12" s="1428"/>
    </row>
    <row r="13" spans="1:43" ht="15" x14ac:dyDescent="0.2">
      <c r="A13" s="50"/>
      <c r="B13" s="42" t="s">
        <v>16</v>
      </c>
      <c r="C13" s="42"/>
      <c r="D13" s="42"/>
      <c r="E13" s="42"/>
      <c r="F13" s="42"/>
      <c r="G13" s="42"/>
      <c r="H13" s="42"/>
      <c r="I13" s="42"/>
      <c r="J13" s="42"/>
      <c r="K13" s="42"/>
      <c r="L13" s="1805"/>
      <c r="M13" s="1806"/>
      <c r="N13" s="1807"/>
      <c r="O13" s="1804"/>
      <c r="P13" s="1090"/>
      <c r="Q13" s="1090"/>
      <c r="R13" s="1090"/>
      <c r="S13" s="1090"/>
      <c r="T13" s="1090"/>
      <c r="U13" s="1090"/>
      <c r="V13" s="1090"/>
      <c r="W13" s="1091"/>
      <c r="X13" s="1804"/>
      <c r="Y13" s="1090"/>
      <c r="Z13" s="1090"/>
      <c r="AA13" s="1090"/>
      <c r="AB13" s="1091"/>
      <c r="AC13" s="1804"/>
      <c r="AD13" s="1090"/>
      <c r="AE13" s="1090"/>
      <c r="AF13" s="1090"/>
      <c r="AG13" s="1091"/>
      <c r="AH13" s="1803" t="s">
        <v>297</v>
      </c>
      <c r="AI13" s="1090"/>
      <c r="AJ13" s="1090"/>
      <c r="AK13" s="1090"/>
      <c r="AL13" s="1091"/>
      <c r="AM13" s="1804"/>
      <c r="AN13" s="1090"/>
      <c r="AO13" s="1090"/>
      <c r="AP13" s="1090"/>
      <c r="AQ13" s="1091"/>
    </row>
    <row r="14" spans="1:43" ht="15" x14ac:dyDescent="0.2">
      <c r="A14" s="16"/>
      <c r="B14" s="1586"/>
      <c r="C14" s="1586"/>
      <c r="D14" s="1586"/>
      <c r="E14" s="1586"/>
      <c r="F14" s="1586"/>
      <c r="G14" s="1586"/>
      <c r="H14" s="1586"/>
      <c r="I14" s="1586"/>
      <c r="J14" s="1586"/>
      <c r="K14" s="1586"/>
      <c r="L14" s="1808"/>
      <c r="M14" s="1809"/>
      <c r="N14" s="1810"/>
      <c r="O14" s="1092"/>
      <c r="P14" s="1093"/>
      <c r="Q14" s="1093"/>
      <c r="R14" s="1093"/>
      <c r="S14" s="1093"/>
      <c r="T14" s="1093"/>
      <c r="U14" s="1093"/>
      <c r="V14" s="1093"/>
      <c r="W14" s="1094"/>
      <c r="X14" s="1092"/>
      <c r="Y14" s="1093"/>
      <c r="Z14" s="1093"/>
      <c r="AA14" s="1093"/>
      <c r="AB14" s="1094"/>
      <c r="AC14" s="1092"/>
      <c r="AD14" s="1093"/>
      <c r="AE14" s="1093"/>
      <c r="AF14" s="1093"/>
      <c r="AG14" s="1094"/>
      <c r="AH14" s="1092"/>
      <c r="AI14" s="1093"/>
      <c r="AJ14" s="1093"/>
      <c r="AK14" s="1093"/>
      <c r="AL14" s="1094"/>
      <c r="AM14" s="1092"/>
      <c r="AN14" s="1093"/>
      <c r="AO14" s="1093"/>
      <c r="AP14" s="1093"/>
      <c r="AQ14" s="1094"/>
    </row>
    <row r="15" spans="1:43" ht="15" x14ac:dyDescent="0.2">
      <c r="A15" s="16"/>
      <c r="B15" s="1" t="s">
        <v>712</v>
      </c>
      <c r="C15" s="1"/>
      <c r="D15" s="1"/>
      <c r="E15" s="1"/>
      <c r="F15" s="1"/>
      <c r="G15" s="1"/>
      <c r="H15" s="1"/>
      <c r="I15" s="1"/>
      <c r="J15" s="1"/>
      <c r="K15" s="1"/>
      <c r="L15" s="1808"/>
      <c r="M15" s="1809"/>
      <c r="N15" s="1810"/>
      <c r="O15" s="1092"/>
      <c r="P15" s="1093"/>
      <c r="Q15" s="1093"/>
      <c r="R15" s="1093"/>
      <c r="S15" s="1093"/>
      <c r="T15" s="1093"/>
      <c r="U15" s="1093"/>
      <c r="V15" s="1093"/>
      <c r="W15" s="1094"/>
      <c r="X15" s="1092"/>
      <c r="Y15" s="1093"/>
      <c r="Z15" s="1093"/>
      <c r="AA15" s="1093"/>
      <c r="AB15" s="1094"/>
      <c r="AC15" s="1092"/>
      <c r="AD15" s="1093"/>
      <c r="AE15" s="1093"/>
      <c r="AF15" s="1093"/>
      <c r="AG15" s="1094"/>
      <c r="AH15" s="1092"/>
      <c r="AI15" s="1093"/>
      <c r="AJ15" s="1093"/>
      <c r="AK15" s="1093"/>
      <c r="AL15" s="1094"/>
      <c r="AM15" s="1092"/>
      <c r="AN15" s="1093"/>
      <c r="AO15" s="1093"/>
      <c r="AP15" s="1093"/>
      <c r="AQ15" s="1094"/>
    </row>
    <row r="16" spans="1:43" ht="15" x14ac:dyDescent="0.2">
      <c r="A16" s="16"/>
      <c r="B16" s="1586"/>
      <c r="C16" s="1586"/>
      <c r="D16" s="1586"/>
      <c r="E16" s="1586"/>
      <c r="F16" s="1586"/>
      <c r="G16" s="1586"/>
      <c r="H16" s="1586"/>
      <c r="I16" s="1586"/>
      <c r="J16" s="1586"/>
      <c r="K16" s="1586"/>
      <c r="L16" s="1808"/>
      <c r="M16" s="1809"/>
      <c r="N16" s="1810"/>
      <c r="O16" s="1092"/>
      <c r="P16" s="1093"/>
      <c r="Q16" s="1093"/>
      <c r="R16" s="1093"/>
      <c r="S16" s="1093"/>
      <c r="T16" s="1093"/>
      <c r="U16" s="1093"/>
      <c r="V16" s="1093"/>
      <c r="W16" s="1094"/>
      <c r="X16" s="1092"/>
      <c r="Y16" s="1093"/>
      <c r="Z16" s="1093"/>
      <c r="AA16" s="1093"/>
      <c r="AB16" s="1094"/>
      <c r="AC16" s="1092"/>
      <c r="AD16" s="1093"/>
      <c r="AE16" s="1093"/>
      <c r="AF16" s="1093"/>
      <c r="AG16" s="1094"/>
      <c r="AH16" s="1092"/>
      <c r="AI16" s="1093"/>
      <c r="AJ16" s="1093"/>
      <c r="AK16" s="1093"/>
      <c r="AL16" s="1094"/>
      <c r="AM16" s="1092"/>
      <c r="AN16" s="1093"/>
      <c r="AO16" s="1093"/>
      <c r="AP16" s="1093"/>
      <c r="AQ16" s="1094"/>
    </row>
    <row r="17" spans="1:43" ht="15" x14ac:dyDescent="0.2">
      <c r="A17" s="13"/>
      <c r="B17" s="14"/>
      <c r="C17" s="14"/>
      <c r="D17" s="14"/>
      <c r="E17" s="14"/>
      <c r="F17" s="14"/>
      <c r="G17" s="14"/>
      <c r="H17" s="14"/>
      <c r="I17" s="14"/>
      <c r="J17" s="14"/>
      <c r="K17" s="14"/>
      <c r="L17" s="1539"/>
      <c r="M17" s="1386"/>
      <c r="N17" s="1811"/>
      <c r="O17" s="1095"/>
      <c r="P17" s="1096"/>
      <c r="Q17" s="1096"/>
      <c r="R17" s="1096"/>
      <c r="S17" s="1096"/>
      <c r="T17" s="1096"/>
      <c r="U17" s="1096"/>
      <c r="V17" s="1096"/>
      <c r="W17" s="1097"/>
      <c r="X17" s="1095"/>
      <c r="Y17" s="1096"/>
      <c r="Z17" s="1096"/>
      <c r="AA17" s="1096"/>
      <c r="AB17" s="1097"/>
      <c r="AC17" s="1095"/>
      <c r="AD17" s="1096"/>
      <c r="AE17" s="1096"/>
      <c r="AF17" s="1096"/>
      <c r="AG17" s="1097"/>
      <c r="AH17" s="1095"/>
      <c r="AI17" s="1096"/>
      <c r="AJ17" s="1096"/>
      <c r="AK17" s="1096"/>
      <c r="AL17" s="1097"/>
      <c r="AM17" s="1095"/>
      <c r="AN17" s="1096"/>
      <c r="AO17" s="1096"/>
      <c r="AP17" s="1096"/>
      <c r="AQ17" s="1097"/>
    </row>
    <row r="18" spans="1:43" ht="15" x14ac:dyDescent="0.2">
      <c r="A18" s="50"/>
      <c r="B18" s="42" t="s">
        <v>16</v>
      </c>
      <c r="C18" s="42"/>
      <c r="D18" s="42"/>
      <c r="E18" s="42"/>
      <c r="F18" s="42"/>
      <c r="G18" s="42"/>
      <c r="H18" s="42"/>
      <c r="I18" s="42"/>
      <c r="J18" s="42"/>
      <c r="K18" s="42"/>
      <c r="L18" s="1805"/>
      <c r="M18" s="1806"/>
      <c r="N18" s="1807"/>
      <c r="O18" s="1804"/>
      <c r="P18" s="1090"/>
      <c r="Q18" s="1090"/>
      <c r="R18" s="1090"/>
      <c r="S18" s="1090"/>
      <c r="T18" s="1090"/>
      <c r="U18" s="1090"/>
      <c r="V18" s="1090"/>
      <c r="W18" s="1091"/>
      <c r="X18" s="1804"/>
      <c r="Y18" s="1090"/>
      <c r="Z18" s="1090"/>
      <c r="AA18" s="1090"/>
      <c r="AB18" s="1091"/>
      <c r="AC18" s="1804"/>
      <c r="AD18" s="1090"/>
      <c r="AE18" s="1090"/>
      <c r="AF18" s="1090"/>
      <c r="AG18" s="1091"/>
      <c r="AH18" s="1804"/>
      <c r="AI18" s="1090"/>
      <c r="AJ18" s="1090"/>
      <c r="AK18" s="1090"/>
      <c r="AL18" s="1091"/>
      <c r="AM18" s="1804"/>
      <c r="AN18" s="1090"/>
      <c r="AO18" s="1090"/>
      <c r="AP18" s="1090"/>
      <c r="AQ18" s="1091"/>
    </row>
    <row r="19" spans="1:43" ht="15" x14ac:dyDescent="0.2">
      <c r="A19" s="16"/>
      <c r="B19" s="1586"/>
      <c r="C19" s="1586"/>
      <c r="D19" s="1586"/>
      <c r="E19" s="1586"/>
      <c r="F19" s="1586"/>
      <c r="G19" s="1586"/>
      <c r="H19" s="1586"/>
      <c r="I19" s="1586"/>
      <c r="J19" s="1586"/>
      <c r="K19" s="1586"/>
      <c r="L19" s="1808"/>
      <c r="M19" s="1809"/>
      <c r="N19" s="1810"/>
      <c r="O19" s="1092"/>
      <c r="P19" s="1093"/>
      <c r="Q19" s="1093"/>
      <c r="R19" s="1093"/>
      <c r="S19" s="1093"/>
      <c r="T19" s="1093"/>
      <c r="U19" s="1093"/>
      <c r="V19" s="1093"/>
      <c r="W19" s="1094"/>
      <c r="X19" s="1092"/>
      <c r="Y19" s="1093"/>
      <c r="Z19" s="1093"/>
      <c r="AA19" s="1093"/>
      <c r="AB19" s="1094"/>
      <c r="AC19" s="1092"/>
      <c r="AD19" s="1093"/>
      <c r="AE19" s="1093"/>
      <c r="AF19" s="1093"/>
      <c r="AG19" s="1094"/>
      <c r="AH19" s="1092"/>
      <c r="AI19" s="1093"/>
      <c r="AJ19" s="1093"/>
      <c r="AK19" s="1093"/>
      <c r="AL19" s="1094"/>
      <c r="AM19" s="1092"/>
      <c r="AN19" s="1093"/>
      <c r="AO19" s="1093"/>
      <c r="AP19" s="1093"/>
      <c r="AQ19" s="1094"/>
    </row>
    <row r="20" spans="1:43" ht="15" x14ac:dyDescent="0.2">
      <c r="A20" s="16"/>
      <c r="B20" s="1" t="s">
        <v>712</v>
      </c>
      <c r="C20" s="1"/>
      <c r="D20" s="1"/>
      <c r="E20" s="1"/>
      <c r="F20" s="1"/>
      <c r="G20" s="1"/>
      <c r="H20" s="1"/>
      <c r="I20" s="1"/>
      <c r="J20" s="1"/>
      <c r="K20" s="1"/>
      <c r="L20" s="1808"/>
      <c r="M20" s="1809"/>
      <c r="N20" s="1810"/>
      <c r="O20" s="1092"/>
      <c r="P20" s="1093"/>
      <c r="Q20" s="1093"/>
      <c r="R20" s="1093"/>
      <c r="S20" s="1093"/>
      <c r="T20" s="1093"/>
      <c r="U20" s="1093"/>
      <c r="V20" s="1093"/>
      <c r="W20" s="1094"/>
      <c r="X20" s="1092"/>
      <c r="Y20" s="1093"/>
      <c r="Z20" s="1093"/>
      <c r="AA20" s="1093"/>
      <c r="AB20" s="1094"/>
      <c r="AC20" s="1092"/>
      <c r="AD20" s="1093"/>
      <c r="AE20" s="1093"/>
      <c r="AF20" s="1093"/>
      <c r="AG20" s="1094"/>
      <c r="AH20" s="1092"/>
      <c r="AI20" s="1093"/>
      <c r="AJ20" s="1093"/>
      <c r="AK20" s="1093"/>
      <c r="AL20" s="1094"/>
      <c r="AM20" s="1092"/>
      <c r="AN20" s="1093"/>
      <c r="AO20" s="1093"/>
      <c r="AP20" s="1093"/>
      <c r="AQ20" s="1094"/>
    </row>
    <row r="21" spans="1:43" ht="15" x14ac:dyDescent="0.2">
      <c r="A21" s="16"/>
      <c r="B21" s="1586"/>
      <c r="C21" s="1586"/>
      <c r="D21" s="1586"/>
      <c r="E21" s="1586"/>
      <c r="F21" s="1586"/>
      <c r="G21" s="1586"/>
      <c r="H21" s="1586"/>
      <c r="I21" s="1586"/>
      <c r="J21" s="1586"/>
      <c r="K21" s="1586"/>
      <c r="L21" s="1808"/>
      <c r="M21" s="1809"/>
      <c r="N21" s="1810"/>
      <c r="O21" s="1092"/>
      <c r="P21" s="1093"/>
      <c r="Q21" s="1093"/>
      <c r="R21" s="1093"/>
      <c r="S21" s="1093"/>
      <c r="T21" s="1093"/>
      <c r="U21" s="1093"/>
      <c r="V21" s="1093"/>
      <c r="W21" s="1094"/>
      <c r="X21" s="1092"/>
      <c r="Y21" s="1093"/>
      <c r="Z21" s="1093"/>
      <c r="AA21" s="1093"/>
      <c r="AB21" s="1094"/>
      <c r="AC21" s="1092"/>
      <c r="AD21" s="1093"/>
      <c r="AE21" s="1093"/>
      <c r="AF21" s="1093"/>
      <c r="AG21" s="1094"/>
      <c r="AH21" s="1092"/>
      <c r="AI21" s="1093"/>
      <c r="AJ21" s="1093"/>
      <c r="AK21" s="1093"/>
      <c r="AL21" s="1094"/>
      <c r="AM21" s="1092"/>
      <c r="AN21" s="1093"/>
      <c r="AO21" s="1093"/>
      <c r="AP21" s="1093"/>
      <c r="AQ21" s="1094"/>
    </row>
    <row r="22" spans="1:43" ht="15" x14ac:dyDescent="0.2">
      <c r="A22" s="13"/>
      <c r="B22" s="14"/>
      <c r="C22" s="14"/>
      <c r="D22" s="14"/>
      <c r="E22" s="14"/>
      <c r="F22" s="14"/>
      <c r="G22" s="14"/>
      <c r="H22" s="14"/>
      <c r="I22" s="14"/>
      <c r="J22" s="14"/>
      <c r="K22" s="14"/>
      <c r="L22" s="1539"/>
      <c r="M22" s="1386"/>
      <c r="N22" s="1811"/>
      <c r="O22" s="1095"/>
      <c r="P22" s="1096"/>
      <c r="Q22" s="1096"/>
      <c r="R22" s="1096"/>
      <c r="S22" s="1096"/>
      <c r="T22" s="1096"/>
      <c r="U22" s="1096"/>
      <c r="V22" s="1096"/>
      <c r="W22" s="1097"/>
      <c r="X22" s="1095"/>
      <c r="Y22" s="1096"/>
      <c r="Z22" s="1096"/>
      <c r="AA22" s="1096"/>
      <c r="AB22" s="1097"/>
      <c r="AC22" s="1095"/>
      <c r="AD22" s="1096"/>
      <c r="AE22" s="1096"/>
      <c r="AF22" s="1096"/>
      <c r="AG22" s="1097"/>
      <c r="AH22" s="1095"/>
      <c r="AI22" s="1096"/>
      <c r="AJ22" s="1096"/>
      <c r="AK22" s="1096"/>
      <c r="AL22" s="1097"/>
      <c r="AM22" s="1095"/>
      <c r="AN22" s="1096"/>
      <c r="AO22" s="1096"/>
      <c r="AP22" s="1096"/>
      <c r="AQ22" s="1097"/>
    </row>
    <row r="23" spans="1:43" ht="15" x14ac:dyDescent="0.2">
      <c r="A23" s="50"/>
      <c r="B23" s="42" t="s">
        <v>16</v>
      </c>
      <c r="C23" s="42"/>
      <c r="D23" s="42"/>
      <c r="E23" s="42"/>
      <c r="F23" s="42"/>
      <c r="G23" s="42"/>
      <c r="H23" s="42"/>
      <c r="I23" s="42"/>
      <c r="J23" s="42"/>
      <c r="K23" s="42"/>
      <c r="L23" s="1805"/>
      <c r="M23" s="1806"/>
      <c r="N23" s="1807"/>
      <c r="O23" s="1804"/>
      <c r="P23" s="1090"/>
      <c r="Q23" s="1090"/>
      <c r="R23" s="1090"/>
      <c r="S23" s="1090"/>
      <c r="T23" s="1090"/>
      <c r="U23" s="1090"/>
      <c r="V23" s="1090"/>
      <c r="W23" s="1091"/>
      <c r="X23" s="1804"/>
      <c r="Y23" s="1090"/>
      <c r="Z23" s="1090"/>
      <c r="AA23" s="1090"/>
      <c r="AB23" s="1091"/>
      <c r="AC23" s="1804"/>
      <c r="AD23" s="1090"/>
      <c r="AE23" s="1090"/>
      <c r="AF23" s="1090"/>
      <c r="AG23" s="1091"/>
      <c r="AH23" s="1804"/>
      <c r="AI23" s="1090"/>
      <c r="AJ23" s="1090"/>
      <c r="AK23" s="1090"/>
      <c r="AL23" s="1091"/>
      <c r="AM23" s="1804"/>
      <c r="AN23" s="1090"/>
      <c r="AO23" s="1090"/>
      <c r="AP23" s="1090"/>
      <c r="AQ23" s="1091"/>
    </row>
    <row r="24" spans="1:43" ht="15" x14ac:dyDescent="0.2">
      <c r="A24" s="16"/>
      <c r="B24" s="1586"/>
      <c r="C24" s="1586"/>
      <c r="D24" s="1586"/>
      <c r="E24" s="1586"/>
      <c r="F24" s="1586"/>
      <c r="G24" s="1586"/>
      <c r="H24" s="1586"/>
      <c r="I24" s="1586"/>
      <c r="J24" s="1586"/>
      <c r="K24" s="1586"/>
      <c r="L24" s="1808"/>
      <c r="M24" s="1809"/>
      <c r="N24" s="1810"/>
      <c r="O24" s="1092"/>
      <c r="P24" s="1093"/>
      <c r="Q24" s="1093"/>
      <c r="R24" s="1093"/>
      <c r="S24" s="1093"/>
      <c r="T24" s="1093"/>
      <c r="U24" s="1093"/>
      <c r="V24" s="1093"/>
      <c r="W24" s="1094"/>
      <c r="X24" s="1092"/>
      <c r="Y24" s="1093"/>
      <c r="Z24" s="1093"/>
      <c r="AA24" s="1093"/>
      <c r="AB24" s="1094"/>
      <c r="AC24" s="1092"/>
      <c r="AD24" s="1093"/>
      <c r="AE24" s="1093"/>
      <c r="AF24" s="1093"/>
      <c r="AG24" s="1094"/>
      <c r="AH24" s="1092"/>
      <c r="AI24" s="1093"/>
      <c r="AJ24" s="1093"/>
      <c r="AK24" s="1093"/>
      <c r="AL24" s="1094"/>
      <c r="AM24" s="1092"/>
      <c r="AN24" s="1093"/>
      <c r="AO24" s="1093"/>
      <c r="AP24" s="1093"/>
      <c r="AQ24" s="1094"/>
    </row>
    <row r="25" spans="1:43" ht="15" x14ac:dyDescent="0.2">
      <c r="A25" s="16"/>
      <c r="B25" s="1" t="s">
        <v>712</v>
      </c>
      <c r="C25" s="1"/>
      <c r="D25" s="1"/>
      <c r="E25" s="1"/>
      <c r="F25" s="1"/>
      <c r="G25" s="1"/>
      <c r="H25" s="1"/>
      <c r="I25" s="1"/>
      <c r="J25" s="1"/>
      <c r="K25" s="1"/>
      <c r="L25" s="1808"/>
      <c r="M25" s="1809"/>
      <c r="N25" s="1810"/>
      <c r="O25" s="1092"/>
      <c r="P25" s="1093"/>
      <c r="Q25" s="1093"/>
      <c r="R25" s="1093"/>
      <c r="S25" s="1093"/>
      <c r="T25" s="1093"/>
      <c r="U25" s="1093"/>
      <c r="V25" s="1093"/>
      <c r="W25" s="1094"/>
      <c r="X25" s="1092"/>
      <c r="Y25" s="1093"/>
      <c r="Z25" s="1093"/>
      <c r="AA25" s="1093"/>
      <c r="AB25" s="1094"/>
      <c r="AC25" s="1092"/>
      <c r="AD25" s="1093"/>
      <c r="AE25" s="1093"/>
      <c r="AF25" s="1093"/>
      <c r="AG25" s="1094"/>
      <c r="AH25" s="1092"/>
      <c r="AI25" s="1093"/>
      <c r="AJ25" s="1093"/>
      <c r="AK25" s="1093"/>
      <c r="AL25" s="1094"/>
      <c r="AM25" s="1092"/>
      <c r="AN25" s="1093"/>
      <c r="AO25" s="1093"/>
      <c r="AP25" s="1093"/>
      <c r="AQ25" s="1094"/>
    </row>
    <row r="26" spans="1:43" ht="15" x14ac:dyDescent="0.2">
      <c r="A26" s="16"/>
      <c r="B26" s="1586"/>
      <c r="C26" s="1586"/>
      <c r="D26" s="1586"/>
      <c r="E26" s="1586"/>
      <c r="F26" s="1586"/>
      <c r="G26" s="1586"/>
      <c r="H26" s="1586"/>
      <c r="I26" s="1586"/>
      <c r="J26" s="1586"/>
      <c r="K26" s="1586"/>
      <c r="L26" s="1808"/>
      <c r="M26" s="1809"/>
      <c r="N26" s="1810"/>
      <c r="O26" s="1092"/>
      <c r="P26" s="1093"/>
      <c r="Q26" s="1093"/>
      <c r="R26" s="1093"/>
      <c r="S26" s="1093"/>
      <c r="T26" s="1093"/>
      <c r="U26" s="1093"/>
      <c r="V26" s="1093"/>
      <c r="W26" s="1094"/>
      <c r="X26" s="1092"/>
      <c r="Y26" s="1093"/>
      <c r="Z26" s="1093"/>
      <c r="AA26" s="1093"/>
      <c r="AB26" s="1094"/>
      <c r="AC26" s="1092"/>
      <c r="AD26" s="1093"/>
      <c r="AE26" s="1093"/>
      <c r="AF26" s="1093"/>
      <c r="AG26" s="1094"/>
      <c r="AH26" s="1092"/>
      <c r="AI26" s="1093"/>
      <c r="AJ26" s="1093"/>
      <c r="AK26" s="1093"/>
      <c r="AL26" s="1094"/>
      <c r="AM26" s="1092"/>
      <c r="AN26" s="1093"/>
      <c r="AO26" s="1093"/>
      <c r="AP26" s="1093"/>
      <c r="AQ26" s="1094"/>
    </row>
    <row r="27" spans="1:43" ht="15" x14ac:dyDescent="0.2">
      <c r="A27" s="13"/>
      <c r="B27" s="14"/>
      <c r="C27" s="14"/>
      <c r="D27" s="14"/>
      <c r="E27" s="14"/>
      <c r="F27" s="14"/>
      <c r="G27" s="14"/>
      <c r="H27" s="14"/>
      <c r="I27" s="14"/>
      <c r="J27" s="14"/>
      <c r="K27" s="14"/>
      <c r="L27" s="1539"/>
      <c r="M27" s="1386"/>
      <c r="N27" s="1811"/>
      <c r="O27" s="1095"/>
      <c r="P27" s="1096"/>
      <c r="Q27" s="1096"/>
      <c r="R27" s="1096"/>
      <c r="S27" s="1096"/>
      <c r="T27" s="1096"/>
      <c r="U27" s="1096"/>
      <c r="V27" s="1096"/>
      <c r="W27" s="1097"/>
      <c r="X27" s="1095"/>
      <c r="Y27" s="1096"/>
      <c r="Z27" s="1096"/>
      <c r="AA27" s="1096"/>
      <c r="AB27" s="1097"/>
      <c r="AC27" s="1095"/>
      <c r="AD27" s="1096"/>
      <c r="AE27" s="1096"/>
      <c r="AF27" s="1096"/>
      <c r="AG27" s="1097"/>
      <c r="AH27" s="1095"/>
      <c r="AI27" s="1096"/>
      <c r="AJ27" s="1096"/>
      <c r="AK27" s="1096"/>
      <c r="AL27" s="1097"/>
      <c r="AM27" s="1095"/>
      <c r="AN27" s="1096"/>
      <c r="AO27" s="1096"/>
      <c r="AP27" s="1096"/>
      <c r="AQ27" s="1097"/>
    </row>
    <row r="28" spans="1:43" ht="15" x14ac:dyDescent="0.2">
      <c r="A28" s="50"/>
      <c r="B28" s="42" t="s">
        <v>16</v>
      </c>
      <c r="C28" s="42"/>
      <c r="D28" s="42"/>
      <c r="E28" s="42"/>
      <c r="F28" s="42"/>
      <c r="G28" s="42"/>
      <c r="H28" s="42"/>
      <c r="I28" s="42"/>
      <c r="J28" s="42"/>
      <c r="K28" s="42"/>
      <c r="L28" s="1805"/>
      <c r="M28" s="1806"/>
      <c r="N28" s="1807"/>
      <c r="O28" s="1804"/>
      <c r="P28" s="1090"/>
      <c r="Q28" s="1090"/>
      <c r="R28" s="1090"/>
      <c r="S28" s="1090"/>
      <c r="T28" s="1090"/>
      <c r="U28" s="1090"/>
      <c r="V28" s="1090"/>
      <c r="W28" s="1091"/>
      <c r="X28" s="1804"/>
      <c r="Y28" s="1090"/>
      <c r="Z28" s="1090"/>
      <c r="AA28" s="1090"/>
      <c r="AB28" s="1091"/>
      <c r="AC28" s="1804"/>
      <c r="AD28" s="1090"/>
      <c r="AE28" s="1090"/>
      <c r="AF28" s="1090"/>
      <c r="AG28" s="1091"/>
      <c r="AH28" s="1804"/>
      <c r="AI28" s="1090"/>
      <c r="AJ28" s="1090"/>
      <c r="AK28" s="1090"/>
      <c r="AL28" s="1091"/>
      <c r="AM28" s="1804"/>
      <c r="AN28" s="1090"/>
      <c r="AO28" s="1090"/>
      <c r="AP28" s="1090"/>
      <c r="AQ28" s="1091"/>
    </row>
    <row r="29" spans="1:43" ht="15" x14ac:dyDescent="0.2">
      <c r="A29" s="16"/>
      <c r="B29" s="1586"/>
      <c r="C29" s="1586"/>
      <c r="D29" s="1586"/>
      <c r="E29" s="1586"/>
      <c r="F29" s="1586"/>
      <c r="G29" s="1586"/>
      <c r="H29" s="1586"/>
      <c r="I29" s="1586"/>
      <c r="J29" s="1586"/>
      <c r="K29" s="1586"/>
      <c r="L29" s="1808"/>
      <c r="M29" s="1809"/>
      <c r="N29" s="1810"/>
      <c r="O29" s="1092"/>
      <c r="P29" s="1093"/>
      <c r="Q29" s="1093"/>
      <c r="R29" s="1093"/>
      <c r="S29" s="1093"/>
      <c r="T29" s="1093"/>
      <c r="U29" s="1093"/>
      <c r="V29" s="1093"/>
      <c r="W29" s="1094"/>
      <c r="X29" s="1092"/>
      <c r="Y29" s="1093"/>
      <c r="Z29" s="1093"/>
      <c r="AA29" s="1093"/>
      <c r="AB29" s="1094"/>
      <c r="AC29" s="1092"/>
      <c r="AD29" s="1093"/>
      <c r="AE29" s="1093"/>
      <c r="AF29" s="1093"/>
      <c r="AG29" s="1094"/>
      <c r="AH29" s="1092"/>
      <c r="AI29" s="1093"/>
      <c r="AJ29" s="1093"/>
      <c r="AK29" s="1093"/>
      <c r="AL29" s="1094"/>
      <c r="AM29" s="1092"/>
      <c r="AN29" s="1093"/>
      <c r="AO29" s="1093"/>
      <c r="AP29" s="1093"/>
      <c r="AQ29" s="1094"/>
    </row>
    <row r="30" spans="1:43" ht="15" x14ac:dyDescent="0.2">
      <c r="A30" s="16"/>
      <c r="B30" s="1" t="s">
        <v>712</v>
      </c>
      <c r="C30" s="1"/>
      <c r="D30" s="1"/>
      <c r="E30" s="1"/>
      <c r="F30" s="1"/>
      <c r="G30" s="1"/>
      <c r="H30" s="1"/>
      <c r="I30" s="1"/>
      <c r="J30" s="1"/>
      <c r="K30" s="1"/>
      <c r="L30" s="1808"/>
      <c r="M30" s="1809"/>
      <c r="N30" s="1810"/>
      <c r="O30" s="1092"/>
      <c r="P30" s="1093"/>
      <c r="Q30" s="1093"/>
      <c r="R30" s="1093"/>
      <c r="S30" s="1093"/>
      <c r="T30" s="1093"/>
      <c r="U30" s="1093"/>
      <c r="V30" s="1093"/>
      <c r="W30" s="1094"/>
      <c r="X30" s="1092"/>
      <c r="Y30" s="1093"/>
      <c r="Z30" s="1093"/>
      <c r="AA30" s="1093"/>
      <c r="AB30" s="1094"/>
      <c r="AC30" s="1092"/>
      <c r="AD30" s="1093"/>
      <c r="AE30" s="1093"/>
      <c r="AF30" s="1093"/>
      <c r="AG30" s="1094"/>
      <c r="AH30" s="1092"/>
      <c r="AI30" s="1093"/>
      <c r="AJ30" s="1093"/>
      <c r="AK30" s="1093"/>
      <c r="AL30" s="1094"/>
      <c r="AM30" s="1092"/>
      <c r="AN30" s="1093"/>
      <c r="AO30" s="1093"/>
      <c r="AP30" s="1093"/>
      <c r="AQ30" s="1094"/>
    </row>
    <row r="31" spans="1:43" ht="15" x14ac:dyDescent="0.2">
      <c r="A31" s="16"/>
      <c r="B31" s="1586"/>
      <c r="C31" s="1586"/>
      <c r="D31" s="1586"/>
      <c r="E31" s="1586"/>
      <c r="F31" s="1586"/>
      <c r="G31" s="1586"/>
      <c r="H31" s="1586"/>
      <c r="I31" s="1586"/>
      <c r="J31" s="1586"/>
      <c r="K31" s="1586"/>
      <c r="L31" s="1808"/>
      <c r="M31" s="1809"/>
      <c r="N31" s="1810"/>
      <c r="O31" s="1092"/>
      <c r="P31" s="1093"/>
      <c r="Q31" s="1093"/>
      <c r="R31" s="1093"/>
      <c r="S31" s="1093"/>
      <c r="T31" s="1093"/>
      <c r="U31" s="1093"/>
      <c r="V31" s="1093"/>
      <c r="W31" s="1094"/>
      <c r="X31" s="1092"/>
      <c r="Y31" s="1093"/>
      <c r="Z31" s="1093"/>
      <c r="AA31" s="1093"/>
      <c r="AB31" s="1094"/>
      <c r="AC31" s="1092"/>
      <c r="AD31" s="1093"/>
      <c r="AE31" s="1093"/>
      <c r="AF31" s="1093"/>
      <c r="AG31" s="1094"/>
      <c r="AH31" s="1092"/>
      <c r="AI31" s="1093"/>
      <c r="AJ31" s="1093"/>
      <c r="AK31" s="1093"/>
      <c r="AL31" s="1094"/>
      <c r="AM31" s="1092"/>
      <c r="AN31" s="1093"/>
      <c r="AO31" s="1093"/>
      <c r="AP31" s="1093"/>
      <c r="AQ31" s="1094"/>
    </row>
    <row r="32" spans="1:43" ht="15" x14ac:dyDescent="0.2">
      <c r="A32" s="13"/>
      <c r="B32" s="14"/>
      <c r="C32" s="14"/>
      <c r="D32" s="14"/>
      <c r="E32" s="14"/>
      <c r="F32" s="14"/>
      <c r="G32" s="14"/>
      <c r="H32" s="14"/>
      <c r="I32" s="14"/>
      <c r="J32" s="14"/>
      <c r="K32" s="14"/>
      <c r="L32" s="1539"/>
      <c r="M32" s="1386"/>
      <c r="N32" s="1811"/>
      <c r="O32" s="1095"/>
      <c r="P32" s="1096"/>
      <c r="Q32" s="1096"/>
      <c r="R32" s="1096"/>
      <c r="S32" s="1096"/>
      <c r="T32" s="1096"/>
      <c r="U32" s="1096"/>
      <c r="V32" s="1096"/>
      <c r="W32" s="1097"/>
      <c r="X32" s="1095"/>
      <c r="Y32" s="1096"/>
      <c r="Z32" s="1096"/>
      <c r="AA32" s="1096"/>
      <c r="AB32" s="1097"/>
      <c r="AC32" s="1095"/>
      <c r="AD32" s="1096"/>
      <c r="AE32" s="1096"/>
      <c r="AF32" s="1096"/>
      <c r="AG32" s="1097"/>
      <c r="AH32" s="1095"/>
      <c r="AI32" s="1096"/>
      <c r="AJ32" s="1096"/>
      <c r="AK32" s="1096"/>
      <c r="AL32" s="1097"/>
      <c r="AM32" s="1095"/>
      <c r="AN32" s="1096"/>
      <c r="AO32" s="1096"/>
      <c r="AP32" s="1096"/>
      <c r="AQ32" s="1097"/>
    </row>
    <row r="33" spans="1:43" ht="10.5" customHeight="1" x14ac:dyDescent="0.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2"/>
    </row>
    <row r="34" spans="1:43" ht="15.75" thickBot="1" x14ac:dyDescent="0.25">
      <c r="A34" s="16" t="s">
        <v>822</v>
      </c>
      <c r="R34" s="1821"/>
      <c r="S34" s="1821"/>
      <c r="T34" s="1821"/>
      <c r="AQ34" s="5"/>
    </row>
    <row r="35" spans="1:43" x14ac:dyDescent="0.2">
      <c r="A35" s="15"/>
      <c r="AQ35" s="5"/>
    </row>
    <row r="36" spans="1:43" ht="31.5" customHeight="1" x14ac:dyDescent="0.2">
      <c r="A36" s="1184" t="s">
        <v>823</v>
      </c>
      <c r="B36" s="1767"/>
      <c r="C36" s="1767"/>
      <c r="D36" s="1767"/>
      <c r="E36" s="1767"/>
      <c r="F36" s="1767"/>
      <c r="G36" s="1767"/>
      <c r="H36" s="1767"/>
      <c r="I36" s="1767"/>
      <c r="J36" s="1767"/>
      <c r="K36" s="1767"/>
      <c r="L36" s="1767"/>
      <c r="M36" s="1767"/>
      <c r="N36" s="1767"/>
      <c r="O36" s="1767"/>
      <c r="P36" s="1767"/>
      <c r="Q36" s="1767"/>
      <c r="R36" s="1767"/>
      <c r="S36" s="1767"/>
      <c r="T36" s="1767"/>
      <c r="U36" s="1767"/>
      <c r="V36" s="1767"/>
      <c r="W36" s="1767"/>
      <c r="X36" s="1767"/>
      <c r="Y36" s="1767"/>
      <c r="Z36" s="1767"/>
      <c r="AA36" s="1767"/>
      <c r="AB36" s="1767"/>
      <c r="AC36" s="1767"/>
      <c r="AD36" s="1767"/>
      <c r="AE36" s="1767"/>
      <c r="AF36" s="1767"/>
      <c r="AG36" s="1767"/>
      <c r="AH36" s="1767"/>
      <c r="AI36" s="1767"/>
      <c r="AJ36" s="1767"/>
      <c r="AK36" s="1767"/>
      <c r="AL36" s="1767"/>
      <c r="AM36" s="1767"/>
      <c r="AN36" s="1767"/>
      <c r="AO36" s="1767"/>
      <c r="AP36" s="1767"/>
      <c r="AQ36" s="1768"/>
    </row>
    <row r="37" spans="1:43" ht="15" x14ac:dyDescent="0.2">
      <c r="A37" s="3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9"/>
    </row>
    <row r="38" spans="1:43" ht="15" x14ac:dyDescent="0.2">
      <c r="A38" s="30"/>
      <c r="B38" s="24" t="s">
        <v>824</v>
      </c>
      <c r="C38" s="24"/>
      <c r="D38" s="24"/>
      <c r="E38" s="24"/>
      <c r="F38" s="1179"/>
      <c r="G38" s="1400"/>
      <c r="H38" s="1400"/>
      <c r="I38" s="1400"/>
      <c r="J38" s="1400"/>
      <c r="K38" s="1400"/>
      <c r="L38" s="1400"/>
      <c r="M38" s="1400"/>
      <c r="N38" s="1400"/>
      <c r="O38" s="1400"/>
      <c r="P38" s="1400"/>
      <c r="Q38" s="1400"/>
      <c r="R38" s="1400"/>
      <c r="S38" s="1400"/>
      <c r="T38" s="24"/>
      <c r="U38" s="24"/>
      <c r="V38" s="24"/>
      <c r="W38" s="24"/>
      <c r="X38" s="24"/>
      <c r="Y38" s="24"/>
      <c r="Z38" s="24"/>
      <c r="AA38" s="24" t="s">
        <v>351</v>
      </c>
      <c r="AB38" s="24"/>
      <c r="AC38" s="27"/>
      <c r="AD38" s="27"/>
      <c r="AE38" s="27"/>
      <c r="AF38" s="27"/>
      <c r="AG38" s="27"/>
      <c r="AH38" s="27"/>
      <c r="AI38" s="27"/>
      <c r="AJ38" s="27"/>
      <c r="AK38" s="27"/>
      <c r="AL38" s="27"/>
      <c r="AM38" s="27"/>
      <c r="AN38" s="27"/>
      <c r="AO38" s="27"/>
      <c r="AP38" s="27"/>
      <c r="AQ38" s="29"/>
    </row>
    <row r="39" spans="1:43" ht="15" x14ac:dyDescent="0.2">
      <c r="A39" s="30"/>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t="s">
        <v>394</v>
      </c>
      <c r="AH39" s="24"/>
      <c r="AI39" s="24"/>
      <c r="AJ39" s="24"/>
      <c r="AK39" s="24"/>
      <c r="AL39" s="24"/>
      <c r="AM39" s="24"/>
      <c r="AN39" s="24"/>
      <c r="AO39" s="24"/>
      <c r="AP39" s="24"/>
      <c r="AQ39" s="29"/>
    </row>
    <row r="40" spans="1:43" ht="9.75" customHeight="1" x14ac:dyDescent="0.2">
      <c r="A40" s="30"/>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9"/>
    </row>
    <row r="41" spans="1:43" ht="15" x14ac:dyDescent="0.2">
      <c r="A41" s="30"/>
      <c r="B41" s="24"/>
      <c r="C41" s="24" t="s">
        <v>349</v>
      </c>
      <c r="D41" s="24"/>
      <c r="E41" s="24"/>
      <c r="F41" s="1181"/>
      <c r="G41" s="1781"/>
      <c r="H41" s="1781"/>
      <c r="I41" s="1781"/>
      <c r="J41" s="1781"/>
      <c r="K41" s="1781"/>
      <c r="L41" s="1781"/>
      <c r="M41" s="1781"/>
      <c r="N41" s="1781"/>
      <c r="O41" s="1781"/>
      <c r="P41" s="1781"/>
      <c r="Q41" s="1781"/>
      <c r="R41" s="1781"/>
      <c r="S41" s="1781"/>
      <c r="T41" s="24"/>
      <c r="U41" s="24"/>
      <c r="V41" s="24"/>
      <c r="W41" s="24"/>
      <c r="X41" s="24"/>
      <c r="Y41" s="24"/>
      <c r="Z41" s="24"/>
      <c r="AA41" s="24" t="s">
        <v>369</v>
      </c>
      <c r="AB41" s="24"/>
      <c r="AC41" s="1179"/>
      <c r="AD41" s="1778"/>
      <c r="AE41" s="1778"/>
      <c r="AF41" s="1778"/>
      <c r="AG41" s="1778"/>
      <c r="AH41" s="1778"/>
      <c r="AI41" s="1778"/>
      <c r="AJ41" s="1778"/>
      <c r="AK41" s="1778"/>
      <c r="AL41" s="1778"/>
      <c r="AM41" s="1778"/>
      <c r="AN41" s="1778"/>
      <c r="AO41" s="1778"/>
      <c r="AP41" s="1778"/>
      <c r="AQ41" s="29"/>
    </row>
    <row r="42" spans="1:43" ht="8.25" customHeight="1" x14ac:dyDescent="0.2">
      <c r="A42" s="28"/>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6"/>
    </row>
  </sheetData>
  <sheetProtection algorithmName="SHA-512" hashValue="PEUflbq4bdd2MRy4expn7MWsqB/AI9OgERkmzDan8yRE0xa2kPETDxLhGaEIVBZTASdGts7krKvdmY83bmO7Sw==" saltValue="/gcXA/eOP2zq0HfnJ71xBg==" spinCount="100000" sheet="1" objects="1" scenarios="1"/>
  <customSheetViews>
    <customSheetView guid="{BAD81FB0-74BE-4D1D-8AE6-FAAD10AA3504}" scale="110" showGridLines="0" showRowCol="0" zeroValues="0" fitToPage="1">
      <selection activeCell="O19" sqref="O19:W23"/>
      <pageMargins left="0" right="0" top="0" bottom="0" header="0" footer="0"/>
      <printOptions horizontalCentered="1"/>
      <pageSetup scale="90" orientation="landscape" r:id="rId1"/>
      <headerFooter alignWithMargins="0"/>
    </customSheetView>
  </customSheetViews>
  <mergeCells count="51">
    <mergeCell ref="F38:S38"/>
    <mergeCell ref="F41:S41"/>
    <mergeCell ref="AC41:AP41"/>
    <mergeCell ref="B14:K14"/>
    <mergeCell ref="B16:K16"/>
    <mergeCell ref="B19:K19"/>
    <mergeCell ref="B31:K31"/>
    <mergeCell ref="B21:K21"/>
    <mergeCell ref="B24:K24"/>
    <mergeCell ref="B26:K26"/>
    <mergeCell ref="B29:K29"/>
    <mergeCell ref="R34:T34"/>
    <mergeCell ref="O18:W22"/>
    <mergeCell ref="X18:AB22"/>
    <mergeCell ref="O23:W27"/>
    <mergeCell ref="X23:AB27"/>
    <mergeCell ref="A36:AQ36"/>
    <mergeCell ref="AC9:AG12"/>
    <mergeCell ref="X13:AB17"/>
    <mergeCell ref="AC13:AG17"/>
    <mergeCell ref="L13:N17"/>
    <mergeCell ref="L9:N12"/>
    <mergeCell ref="O9:W12"/>
    <mergeCell ref="O13:W17"/>
    <mergeCell ref="X28:AB32"/>
    <mergeCell ref="L28:N32"/>
    <mergeCell ref="AM28:AQ32"/>
    <mergeCell ref="AM9:AQ12"/>
    <mergeCell ref="AH9:AL12"/>
    <mergeCell ref="AM13:AQ17"/>
    <mergeCell ref="AH18:AL22"/>
    <mergeCell ref="AM18:AQ22"/>
    <mergeCell ref="D1:AQ3"/>
    <mergeCell ref="G7:O7"/>
    <mergeCell ref="X7:AG7"/>
    <mergeCell ref="AN7:AQ7"/>
    <mergeCell ref="A1:C3"/>
    <mergeCell ref="A4:AQ5"/>
    <mergeCell ref="B6:R6"/>
    <mergeCell ref="AM23:AQ27"/>
    <mergeCell ref="AH23:AL27"/>
    <mergeCell ref="AH28:AL32"/>
    <mergeCell ref="AC23:AG27"/>
    <mergeCell ref="L18:N22"/>
    <mergeCell ref="L23:N27"/>
    <mergeCell ref="I8:O8"/>
    <mergeCell ref="X9:AB12"/>
    <mergeCell ref="AH13:AL17"/>
    <mergeCell ref="AC28:AG32"/>
    <mergeCell ref="AC18:AG22"/>
    <mergeCell ref="O28:W32"/>
  </mergeCells>
  <printOptions horizontalCentered="1"/>
  <pageMargins left="0.25" right="0.25" top="0.25" bottom="0.13" header="0.25" footer="0.25"/>
  <pageSetup scale="96" orientation="landscape"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CF214"/>
  <sheetViews>
    <sheetView showGridLines="0" showRowColHeaders="0" showZeros="0" zoomScale="80" zoomScaleNormal="80" workbookViewId="0">
      <selection activeCell="BF14" sqref="BF14"/>
    </sheetView>
  </sheetViews>
  <sheetFormatPr defaultColWidth="9.140625" defaultRowHeight="15" customHeight="1" x14ac:dyDescent="0.2"/>
  <cols>
    <col min="1" max="7" width="2.7109375" style="102" customWidth="1"/>
    <col min="8" max="8" width="4.42578125" style="102" customWidth="1"/>
    <col min="9" max="23" width="2.7109375" style="102" customWidth="1"/>
    <col min="24" max="24" width="3.5703125" style="102" customWidth="1"/>
    <col min="25" max="26" width="2.7109375" style="102" customWidth="1"/>
    <col min="27" max="27" width="3.5703125" style="102" customWidth="1"/>
    <col min="28" max="28" width="2.7109375" style="102" customWidth="1"/>
    <col min="29" max="29" width="3.5703125" style="102" customWidth="1"/>
    <col min="30" max="30" width="5.42578125" style="102" customWidth="1"/>
    <col min="31" max="31" width="2.28515625" style="102" customWidth="1"/>
    <col min="32" max="47" width="2.7109375" style="102" customWidth="1"/>
    <col min="48" max="48" width="3.5703125" style="102" customWidth="1"/>
    <col min="49" max="109" width="2.7109375" style="102" customWidth="1"/>
    <col min="110" max="16384" width="9.140625" style="102"/>
  </cols>
  <sheetData>
    <row r="1" spans="1:48" ht="15" customHeight="1" thickTop="1" x14ac:dyDescent="0.2">
      <c r="A1" s="1851" t="s">
        <v>102</v>
      </c>
      <c r="B1" s="1852"/>
      <c r="C1" s="1852"/>
      <c r="D1" s="1856" t="s">
        <v>825</v>
      </c>
      <c r="E1" s="1857"/>
      <c r="F1" s="1857"/>
      <c r="G1" s="1857"/>
      <c r="H1" s="1857"/>
      <c r="I1" s="1857"/>
      <c r="J1" s="1857"/>
      <c r="K1" s="1857"/>
      <c r="L1" s="1857"/>
      <c r="M1" s="1857"/>
      <c r="N1" s="1857"/>
      <c r="O1" s="1857"/>
      <c r="P1" s="1857"/>
      <c r="Q1" s="1857"/>
      <c r="R1" s="1857"/>
      <c r="S1" s="1857"/>
      <c r="T1" s="1857"/>
      <c r="U1" s="1857"/>
      <c r="V1" s="1857"/>
      <c r="W1" s="1857"/>
      <c r="X1" s="1858"/>
      <c r="Y1" s="223"/>
      <c r="Z1" s="184" t="s">
        <v>16</v>
      </c>
      <c r="AA1" s="184"/>
      <c r="AB1" s="184"/>
      <c r="AC1" s="184"/>
      <c r="AD1" s="184"/>
      <c r="AE1" s="184"/>
      <c r="AF1" s="1855"/>
      <c r="AG1" s="1855"/>
      <c r="AH1" s="1855"/>
      <c r="AI1" s="1855"/>
      <c r="AJ1" s="1855"/>
      <c r="AK1" s="1855"/>
      <c r="AL1" s="1855"/>
      <c r="AM1" s="1855"/>
      <c r="AN1" s="1855"/>
      <c r="AO1" s="1855"/>
      <c r="AP1" s="1855"/>
      <c r="AQ1" s="1855"/>
      <c r="AR1" s="1855"/>
      <c r="AS1" s="1855"/>
      <c r="AT1" s="1855"/>
      <c r="AU1" s="1855"/>
      <c r="AV1" s="183"/>
    </row>
    <row r="2" spans="1:48" ht="15" customHeight="1" x14ac:dyDescent="0.2">
      <c r="A2" s="1853"/>
      <c r="B2" s="1854"/>
      <c r="C2" s="1854"/>
      <c r="D2" s="1859"/>
      <c r="E2" s="1859"/>
      <c r="F2" s="1859"/>
      <c r="G2" s="1859"/>
      <c r="H2" s="1859"/>
      <c r="I2" s="1859"/>
      <c r="J2" s="1859"/>
      <c r="K2" s="1859"/>
      <c r="L2" s="1859"/>
      <c r="M2" s="1859"/>
      <c r="N2" s="1859"/>
      <c r="O2" s="1859"/>
      <c r="P2" s="1859"/>
      <c r="Q2" s="1859"/>
      <c r="R2" s="1859"/>
      <c r="S2" s="1859"/>
      <c r="T2" s="1859"/>
      <c r="U2" s="1859"/>
      <c r="V2" s="1859"/>
      <c r="W2" s="1859"/>
      <c r="X2" s="1860"/>
      <c r="Y2" s="222"/>
      <c r="Z2" s="24" t="s">
        <v>826</v>
      </c>
      <c r="AA2" s="24"/>
      <c r="AB2" s="24"/>
      <c r="AC2" s="24"/>
      <c r="AD2" s="1153"/>
      <c r="AE2" s="1153"/>
      <c r="AF2" s="1153"/>
      <c r="AG2" s="1153"/>
      <c r="AH2" s="1153"/>
      <c r="AI2" s="1153"/>
      <c r="AJ2" s="1153"/>
      <c r="AK2" s="1153"/>
      <c r="AL2" s="1153"/>
      <c r="AM2" s="1153"/>
      <c r="AN2" s="1153"/>
      <c r="AO2" s="1153"/>
      <c r="AP2" s="1153"/>
      <c r="AQ2" s="1153"/>
      <c r="AR2" s="1153"/>
      <c r="AS2" s="1153"/>
      <c r="AT2" s="1153"/>
      <c r="AU2" s="1153"/>
      <c r="AV2" s="182"/>
    </row>
    <row r="3" spans="1:48" ht="15" customHeight="1" x14ac:dyDescent="0.2">
      <c r="A3" s="1853"/>
      <c r="B3" s="1854"/>
      <c r="C3" s="1854"/>
      <c r="D3" s="1859"/>
      <c r="E3" s="1859"/>
      <c r="F3" s="1859"/>
      <c r="G3" s="1859"/>
      <c r="H3" s="1859"/>
      <c r="I3" s="1859"/>
      <c r="J3" s="1859"/>
      <c r="K3" s="1859"/>
      <c r="L3" s="1859"/>
      <c r="M3" s="1859"/>
      <c r="N3" s="1859"/>
      <c r="O3" s="1859"/>
      <c r="P3" s="1859"/>
      <c r="Q3" s="1859"/>
      <c r="R3" s="1859"/>
      <c r="S3" s="1859"/>
      <c r="T3" s="1859"/>
      <c r="U3" s="1859"/>
      <c r="V3" s="1859"/>
      <c r="W3" s="1859"/>
      <c r="X3" s="1860"/>
      <c r="Y3" s="222"/>
      <c r="Z3" s="24" t="s">
        <v>6</v>
      </c>
      <c r="AA3" s="24"/>
      <c r="AB3" s="1153"/>
      <c r="AC3" s="1153"/>
      <c r="AD3" s="1153"/>
      <c r="AE3" s="1153"/>
      <c r="AF3" s="1153"/>
      <c r="AG3" s="1153"/>
      <c r="AH3" s="1153"/>
      <c r="AI3" s="1153"/>
      <c r="AJ3" s="1153"/>
      <c r="AK3" s="1153"/>
      <c r="AL3" s="1153"/>
      <c r="AM3" s="1153"/>
      <c r="AN3" s="1153"/>
      <c r="AO3" s="1153"/>
      <c r="AP3" s="1153"/>
      <c r="AQ3" s="1153"/>
      <c r="AR3" s="1153"/>
      <c r="AS3" s="1153"/>
      <c r="AT3" s="1153"/>
      <c r="AU3" s="1153"/>
      <c r="AV3" s="182"/>
    </row>
    <row r="4" spans="1:48" ht="15" customHeight="1" x14ac:dyDescent="0.2">
      <c r="A4" s="1853"/>
      <c r="B4" s="1854"/>
      <c r="C4" s="1854"/>
      <c r="D4" s="1859"/>
      <c r="E4" s="1859"/>
      <c r="F4" s="1859"/>
      <c r="G4" s="1859"/>
      <c r="H4" s="1859"/>
      <c r="I4" s="1859"/>
      <c r="J4" s="1859"/>
      <c r="K4" s="1859"/>
      <c r="L4" s="1859"/>
      <c r="M4" s="1859"/>
      <c r="N4" s="1859"/>
      <c r="O4" s="1859"/>
      <c r="P4" s="1859"/>
      <c r="Q4" s="1859"/>
      <c r="R4" s="1859"/>
      <c r="S4" s="1859"/>
      <c r="T4" s="1859"/>
      <c r="U4" s="1859"/>
      <c r="V4" s="1859"/>
      <c r="W4" s="1859"/>
      <c r="X4" s="1860"/>
      <c r="Y4" s="222"/>
      <c r="Z4" s="24"/>
      <c r="AA4" s="24"/>
      <c r="AB4" s="24"/>
      <c r="AC4" s="24"/>
      <c r="AD4" s="24"/>
      <c r="AE4" s="24"/>
      <c r="AF4" s="24"/>
      <c r="AG4" s="24"/>
      <c r="AH4" s="24"/>
      <c r="AI4" s="24"/>
      <c r="AJ4" s="24"/>
      <c r="AK4" s="24"/>
      <c r="AL4" s="24"/>
      <c r="AM4" s="24"/>
      <c r="AN4" s="24"/>
      <c r="AO4" s="24"/>
      <c r="AP4" s="24"/>
      <c r="AQ4" s="24"/>
      <c r="AR4" s="24"/>
      <c r="AS4" s="24"/>
      <c r="AT4" s="24"/>
      <c r="AU4" s="24"/>
      <c r="AV4" s="182"/>
    </row>
    <row r="5" spans="1:48" ht="15" customHeight="1" x14ac:dyDescent="0.2">
      <c r="A5" s="1861" t="s">
        <v>827</v>
      </c>
      <c r="B5" s="1862"/>
      <c r="C5" s="1862"/>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c r="AF5" s="1862"/>
      <c r="AG5" s="1862"/>
      <c r="AH5" s="1862"/>
      <c r="AI5" s="1862"/>
      <c r="AJ5" s="1862"/>
      <c r="AK5" s="1862"/>
      <c r="AL5" s="1862"/>
      <c r="AM5" s="1862"/>
      <c r="AN5" s="1862"/>
      <c r="AO5" s="1862"/>
      <c r="AP5" s="1862"/>
      <c r="AQ5" s="1862"/>
      <c r="AR5" s="1862"/>
      <c r="AS5" s="1862"/>
      <c r="AT5" s="1862"/>
      <c r="AU5" s="1862"/>
      <c r="AV5" s="1863"/>
    </row>
    <row r="6" spans="1:48" ht="15" customHeight="1" x14ac:dyDescent="0.2">
      <c r="A6" s="1864"/>
      <c r="B6" s="1865"/>
      <c r="C6" s="1865"/>
      <c r="D6" s="1865"/>
      <c r="E6" s="1865"/>
      <c r="F6" s="1865"/>
      <c r="G6" s="1865"/>
      <c r="H6" s="1865"/>
      <c r="I6" s="1865"/>
      <c r="J6" s="1865"/>
      <c r="K6" s="1865"/>
      <c r="L6" s="1865"/>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6"/>
    </row>
    <row r="7" spans="1:48" ht="15" customHeight="1" x14ac:dyDescent="0.2">
      <c r="A7" s="1864"/>
      <c r="B7" s="1865"/>
      <c r="C7" s="1865"/>
      <c r="D7" s="1865"/>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1865"/>
      <c r="AM7" s="1865"/>
      <c r="AN7" s="1865"/>
      <c r="AO7" s="1865"/>
      <c r="AP7" s="1865"/>
      <c r="AQ7" s="1865"/>
      <c r="AR7" s="1865"/>
      <c r="AS7" s="1865"/>
      <c r="AT7" s="1865"/>
      <c r="AU7" s="1865"/>
      <c r="AV7" s="1866"/>
    </row>
    <row r="8" spans="1:48" ht="15" customHeight="1" x14ac:dyDescent="0.2">
      <c r="A8" s="1867"/>
      <c r="B8" s="1868"/>
      <c r="C8" s="1868"/>
      <c r="D8" s="1868"/>
      <c r="E8" s="1868"/>
      <c r="F8" s="1868"/>
      <c r="G8" s="1868"/>
      <c r="H8" s="1868"/>
      <c r="I8" s="1868"/>
      <c r="J8" s="1868"/>
      <c r="K8" s="1868"/>
      <c r="L8" s="1868"/>
      <c r="M8" s="1868"/>
      <c r="N8" s="1868"/>
      <c r="O8" s="1868"/>
      <c r="P8" s="1868"/>
      <c r="Q8" s="1868"/>
      <c r="R8" s="1868"/>
      <c r="S8" s="1868"/>
      <c r="T8" s="1868"/>
      <c r="U8" s="1868"/>
      <c r="V8" s="1868"/>
      <c r="W8" s="1868"/>
      <c r="X8" s="1868"/>
      <c r="Y8" s="1868"/>
      <c r="Z8" s="1868"/>
      <c r="AA8" s="1868"/>
      <c r="AB8" s="1868"/>
      <c r="AC8" s="1868"/>
      <c r="AD8" s="1868"/>
      <c r="AE8" s="1868"/>
      <c r="AF8" s="1868"/>
      <c r="AG8" s="1868"/>
      <c r="AH8" s="1868"/>
      <c r="AI8" s="1868"/>
      <c r="AJ8" s="1868"/>
      <c r="AK8" s="1868"/>
      <c r="AL8" s="1868"/>
      <c r="AM8" s="1868"/>
      <c r="AN8" s="1868"/>
      <c r="AO8" s="1868"/>
      <c r="AP8" s="1868"/>
      <c r="AQ8" s="1868"/>
      <c r="AR8" s="1868"/>
      <c r="AS8" s="1868"/>
      <c r="AT8" s="1868"/>
      <c r="AU8" s="1868"/>
      <c r="AV8" s="1869"/>
    </row>
    <row r="9" spans="1:48" ht="15" customHeight="1" x14ac:dyDescent="0.2">
      <c r="A9" s="30"/>
      <c r="B9" s="24" t="s">
        <v>828</v>
      </c>
      <c r="C9" s="24"/>
      <c r="D9" s="24"/>
      <c r="E9" s="24"/>
      <c r="F9" s="24"/>
      <c r="G9" s="24"/>
      <c r="H9" s="24"/>
      <c r="I9" s="24"/>
      <c r="J9" s="24"/>
      <c r="K9" s="24"/>
      <c r="L9" s="24"/>
      <c r="M9" s="24"/>
      <c r="N9" s="24"/>
      <c r="O9" s="24"/>
      <c r="P9" s="24"/>
      <c r="Q9" s="24"/>
      <c r="R9" s="24"/>
      <c r="S9" s="24"/>
      <c r="T9" s="24"/>
      <c r="U9" s="388"/>
      <c r="V9" s="24" t="s">
        <v>829</v>
      </c>
      <c r="W9" s="24"/>
      <c r="X9" s="24"/>
      <c r="Y9" s="24"/>
      <c r="Z9" s="24"/>
      <c r="AA9" s="24"/>
      <c r="AB9" s="24"/>
      <c r="AC9" s="24"/>
      <c r="AD9" s="24"/>
      <c r="AE9" s="24"/>
      <c r="AF9" s="24"/>
      <c r="AG9" s="24"/>
      <c r="AH9" s="24"/>
      <c r="AI9" s="24"/>
      <c r="AJ9" s="24"/>
      <c r="AK9" s="388"/>
      <c r="AL9" s="24" t="s">
        <v>830</v>
      </c>
      <c r="AM9" s="24"/>
      <c r="AN9" s="24"/>
      <c r="AO9" s="24"/>
      <c r="AP9" s="24"/>
      <c r="AQ9" s="24"/>
      <c r="AR9" s="24"/>
      <c r="AS9" s="24"/>
      <c r="AT9" s="24"/>
      <c r="AU9" s="24"/>
      <c r="AV9" s="29"/>
    </row>
    <row r="10" spans="1:48" ht="15" customHeight="1" x14ac:dyDescent="0.2">
      <c r="A10" s="30"/>
      <c r="B10" s="24"/>
      <c r="C10" s="24"/>
      <c r="D10" s="24"/>
      <c r="E10" s="24"/>
      <c r="F10" s="24"/>
      <c r="G10" s="24"/>
      <c r="H10" s="24"/>
      <c r="I10" s="24"/>
      <c r="J10" s="24"/>
      <c r="K10" s="24"/>
      <c r="L10" s="24"/>
      <c r="M10" s="24"/>
      <c r="N10" s="24"/>
      <c r="O10" s="24"/>
      <c r="P10" s="24"/>
      <c r="Q10" s="24"/>
      <c r="R10" s="24"/>
      <c r="S10" s="24"/>
      <c r="T10" s="24"/>
      <c r="U10" s="176"/>
      <c r="V10" s="24" t="s">
        <v>831</v>
      </c>
      <c r="W10" s="24"/>
      <c r="X10" s="24"/>
      <c r="Y10" s="24"/>
      <c r="Z10" s="24"/>
      <c r="AA10" s="24"/>
      <c r="AB10" s="24"/>
      <c r="AC10" s="24"/>
      <c r="AD10" s="24"/>
      <c r="AE10" s="24"/>
      <c r="AF10" s="24"/>
      <c r="AG10" s="24"/>
      <c r="AH10" s="24"/>
      <c r="AI10" s="24"/>
      <c r="AJ10" s="24"/>
      <c r="AK10" s="176"/>
      <c r="AL10" s="24" t="s">
        <v>832</v>
      </c>
      <c r="AM10" s="24"/>
      <c r="AN10" s="24"/>
      <c r="AO10" s="24"/>
      <c r="AP10" s="24"/>
      <c r="AQ10" s="24"/>
      <c r="AR10" s="24"/>
      <c r="AS10" s="24"/>
      <c r="AT10" s="24"/>
      <c r="AU10" s="24"/>
      <c r="AV10" s="29"/>
    </row>
    <row r="11" spans="1:48" ht="15" customHeight="1" x14ac:dyDescent="0.2">
      <c r="A11" s="28"/>
      <c r="B11" s="27" t="s">
        <v>833</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6"/>
    </row>
    <row r="12" spans="1:48" ht="15" customHeight="1" x14ac:dyDescent="0.2">
      <c r="A12" s="30"/>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9"/>
    </row>
    <row r="13" spans="1:48" ht="15" customHeight="1" x14ac:dyDescent="0.2">
      <c r="A13" s="30"/>
      <c r="B13" s="179" t="s">
        <v>834</v>
      </c>
      <c r="C13" s="24"/>
      <c r="D13" s="24"/>
      <c r="E13" s="24"/>
      <c r="F13" s="24"/>
      <c r="G13" s="24"/>
      <c r="H13" s="24"/>
      <c r="I13" s="24"/>
      <c r="J13" s="1830" t="s">
        <v>826</v>
      </c>
      <c r="K13" s="1830"/>
      <c r="L13" s="1830"/>
      <c r="M13" s="1830"/>
      <c r="N13" s="1830"/>
      <c r="O13" s="24"/>
      <c r="P13" s="24"/>
      <c r="Q13" s="1870" t="s">
        <v>835</v>
      </c>
      <c r="R13" s="1870"/>
      <c r="S13" s="1870"/>
      <c r="T13" s="1870"/>
      <c r="U13" s="1870"/>
      <c r="V13" s="1870"/>
      <c r="W13" s="1194"/>
      <c r="X13" s="1830" t="s">
        <v>836</v>
      </c>
      <c r="Y13" s="1874"/>
      <c r="Z13" s="1874"/>
      <c r="AA13" s="1874"/>
      <c r="AB13" s="1874"/>
      <c r="AC13" s="1874"/>
      <c r="AD13" s="1874"/>
      <c r="AE13" s="266"/>
      <c r="AF13" s="24"/>
      <c r="AG13" s="1830" t="s">
        <v>837</v>
      </c>
      <c r="AH13" s="1830"/>
      <c r="AI13" s="1830"/>
      <c r="AJ13" s="1830"/>
      <c r="AK13" s="1830"/>
      <c r="AL13" s="1830"/>
      <c r="AM13" s="1830"/>
      <c r="AN13" s="1830" t="s">
        <v>838</v>
      </c>
      <c r="AO13" s="1872"/>
      <c r="AP13" s="1872"/>
      <c r="AQ13" s="1872"/>
      <c r="AR13" s="1872"/>
      <c r="AS13" s="1872"/>
      <c r="AT13" s="1872"/>
      <c r="AU13" s="1872"/>
      <c r="AV13" s="1873"/>
    </row>
    <row r="14" spans="1:48" ht="15" customHeight="1" x14ac:dyDescent="0.2">
      <c r="A14" s="30"/>
      <c r="B14" s="179"/>
      <c r="C14" s="24"/>
      <c r="D14" s="24"/>
      <c r="E14" s="24"/>
      <c r="F14" s="24"/>
      <c r="G14" s="24"/>
      <c r="H14" s="24"/>
      <c r="I14" s="24"/>
      <c r="J14" s="187"/>
      <c r="K14" s="187"/>
      <c r="L14" s="187"/>
      <c r="M14" s="187"/>
      <c r="N14" s="187"/>
      <c r="O14" s="24"/>
      <c r="P14" s="24"/>
      <c r="Q14" s="179"/>
      <c r="R14" s="179"/>
      <c r="S14" s="179"/>
      <c r="T14" s="179"/>
      <c r="U14" s="179"/>
      <c r="V14" s="179"/>
      <c r="W14" s="178"/>
      <c r="X14" s="1875" t="s">
        <v>839</v>
      </c>
      <c r="Y14" s="1876"/>
      <c r="Z14" s="1876"/>
      <c r="AA14" s="1876"/>
      <c r="AB14" s="1876"/>
      <c r="AC14" s="1876"/>
      <c r="AD14" s="1876"/>
      <c r="AE14" s="1876"/>
      <c r="AF14" s="1876"/>
      <c r="AG14" s="187"/>
      <c r="AH14" s="187"/>
      <c r="AI14" s="187"/>
      <c r="AJ14" s="187"/>
      <c r="AK14" s="187"/>
      <c r="AL14" s="187"/>
      <c r="AM14" s="187"/>
      <c r="AN14" s="187"/>
      <c r="AO14" s="387"/>
      <c r="AP14" s="387"/>
      <c r="AQ14" s="387"/>
      <c r="AR14" s="387"/>
      <c r="AS14" s="387"/>
      <c r="AT14" s="387"/>
      <c r="AU14" s="387"/>
      <c r="AV14" s="372"/>
    </row>
    <row r="15" spans="1:48" ht="15" customHeight="1" x14ac:dyDescent="0.2">
      <c r="A15" s="30"/>
      <c r="B15" s="179"/>
      <c r="C15" s="24"/>
      <c r="D15" s="24"/>
      <c r="E15" s="24"/>
      <c r="F15" s="24"/>
      <c r="G15" s="24"/>
      <c r="H15" s="24"/>
      <c r="I15" s="24"/>
      <c r="J15" s="1830"/>
      <c r="K15" s="1830"/>
      <c r="L15" s="1830"/>
      <c r="M15" s="1830"/>
      <c r="N15" s="1830"/>
      <c r="O15" s="24"/>
      <c r="P15" s="24"/>
      <c r="Q15" s="1870"/>
      <c r="R15" s="1870"/>
      <c r="S15" s="1870"/>
      <c r="T15" s="1870"/>
      <c r="U15" s="1870"/>
      <c r="V15" s="1870"/>
      <c r="W15" s="1870"/>
      <c r="X15" s="1871" t="s">
        <v>840</v>
      </c>
      <c r="Y15" s="1871"/>
      <c r="Z15" s="1871" t="s">
        <v>841</v>
      </c>
      <c r="AA15" s="1871"/>
      <c r="AB15" s="1871" t="s">
        <v>842</v>
      </c>
      <c r="AC15" s="1871"/>
      <c r="AD15" s="371" t="s">
        <v>843</v>
      </c>
      <c r="AE15" s="371"/>
      <c r="AF15" s="178"/>
      <c r="AG15" s="1830"/>
      <c r="AH15" s="1830"/>
      <c r="AI15" s="1830"/>
      <c r="AJ15" s="1830"/>
      <c r="AK15" s="1830"/>
      <c r="AL15" s="1830"/>
      <c r="AM15" s="1830"/>
      <c r="AN15" s="1830"/>
      <c r="AO15" s="1872"/>
      <c r="AP15" s="1872"/>
      <c r="AQ15" s="1872"/>
      <c r="AR15" s="1872"/>
      <c r="AS15" s="1872"/>
      <c r="AT15" s="1872"/>
      <c r="AU15" s="1872"/>
      <c r="AV15" s="1873"/>
    </row>
    <row r="16" spans="1:48" ht="15" customHeight="1" x14ac:dyDescent="0.2">
      <c r="A16" s="30"/>
      <c r="B16" s="1822"/>
      <c r="C16" s="1822"/>
      <c r="D16" s="1822"/>
      <c r="E16" s="24" t="s">
        <v>844</v>
      </c>
      <c r="F16" s="220"/>
      <c r="G16" s="220"/>
      <c r="H16" s="220"/>
      <c r="I16" s="24"/>
      <c r="J16" s="1153"/>
      <c r="K16" s="1153"/>
      <c r="L16" s="1153"/>
      <c r="M16" s="1153"/>
      <c r="N16" s="1153"/>
      <c r="O16" s="24"/>
      <c r="P16" s="24"/>
      <c r="Q16" s="1153"/>
      <c r="R16" s="1153"/>
      <c r="S16" s="1153"/>
      <c r="T16" s="1153"/>
      <c r="U16" s="1153"/>
      <c r="V16" s="174"/>
      <c r="X16" s="1825"/>
      <c r="Y16" s="1826"/>
      <c r="Z16" s="1823"/>
      <c r="AA16" s="1824"/>
      <c r="AB16" s="1823"/>
      <c r="AC16" s="1824"/>
      <c r="AD16" s="370"/>
      <c r="AE16" s="24" t="s">
        <v>845</v>
      </c>
      <c r="AF16" s="24"/>
      <c r="AH16" s="1153"/>
      <c r="AI16" s="1153"/>
      <c r="AJ16" s="1153"/>
      <c r="AK16" s="1153"/>
      <c r="AL16" s="1153"/>
      <c r="AM16" s="24" t="s">
        <v>845</v>
      </c>
      <c r="AN16" s="24"/>
      <c r="AO16" s="24"/>
      <c r="AP16" s="1153"/>
      <c r="AQ16" s="1153"/>
      <c r="AR16" s="1153"/>
      <c r="AS16" s="1153"/>
      <c r="AT16" s="1153"/>
      <c r="AU16" s="24" t="s">
        <v>845</v>
      </c>
      <c r="AV16" s="29"/>
    </row>
    <row r="17" spans="1:84" ht="15" customHeight="1" x14ac:dyDescent="0.2">
      <c r="A17" s="30"/>
      <c r="B17" s="1822"/>
      <c r="C17" s="1822"/>
      <c r="D17" s="1822"/>
      <c r="E17" s="24" t="s">
        <v>844</v>
      </c>
      <c r="F17" s="220"/>
      <c r="G17" s="220"/>
      <c r="H17" s="220"/>
      <c r="I17" s="24"/>
      <c r="J17" s="1153"/>
      <c r="K17" s="1153"/>
      <c r="L17" s="1153"/>
      <c r="M17" s="1153"/>
      <c r="N17" s="1153"/>
      <c r="O17" s="24"/>
      <c r="P17" s="24"/>
      <c r="Q17" s="1153"/>
      <c r="R17" s="1153"/>
      <c r="S17" s="1153"/>
      <c r="T17" s="1153"/>
      <c r="U17" s="1153"/>
      <c r="V17" s="174"/>
      <c r="X17" s="1825"/>
      <c r="Y17" s="1826"/>
      <c r="Z17" s="1823"/>
      <c r="AA17" s="1824"/>
      <c r="AB17" s="1823"/>
      <c r="AC17" s="1824"/>
      <c r="AD17" s="370"/>
      <c r="AE17" s="24" t="s">
        <v>845</v>
      </c>
      <c r="AF17" s="24"/>
      <c r="AH17" s="1153"/>
      <c r="AI17" s="1153"/>
      <c r="AJ17" s="1153"/>
      <c r="AK17" s="1153"/>
      <c r="AL17" s="1153"/>
      <c r="AM17" s="24" t="s">
        <v>845</v>
      </c>
      <c r="AN17" s="24"/>
      <c r="AO17" s="24"/>
      <c r="AP17" s="1153"/>
      <c r="AQ17" s="1153"/>
      <c r="AR17" s="1153"/>
      <c r="AS17" s="1153"/>
      <c r="AT17" s="1153"/>
      <c r="AU17" s="24" t="s">
        <v>845</v>
      </c>
      <c r="AV17" s="29"/>
    </row>
    <row r="18" spans="1:84" ht="15" customHeight="1" x14ac:dyDescent="0.2">
      <c r="A18" s="30"/>
      <c r="B18" s="1822"/>
      <c r="C18" s="1822"/>
      <c r="D18" s="1822"/>
      <c r="E18" s="24" t="s">
        <v>844</v>
      </c>
      <c r="F18" s="220"/>
      <c r="G18" s="220"/>
      <c r="H18" s="220"/>
      <c r="I18" s="24"/>
      <c r="J18" s="1153"/>
      <c r="K18" s="1153"/>
      <c r="L18" s="1153"/>
      <c r="M18" s="1153"/>
      <c r="N18" s="1153"/>
      <c r="O18" s="24"/>
      <c r="P18" s="24"/>
      <c r="Q18" s="1153"/>
      <c r="R18" s="1153"/>
      <c r="S18" s="1153"/>
      <c r="T18" s="1153"/>
      <c r="U18" s="1153"/>
      <c r="V18" s="174"/>
      <c r="X18" s="1825"/>
      <c r="Y18" s="1826"/>
      <c r="Z18" s="1823"/>
      <c r="AA18" s="1824"/>
      <c r="AB18" s="1823"/>
      <c r="AC18" s="1824"/>
      <c r="AD18" s="370"/>
      <c r="AE18" s="24" t="s">
        <v>845</v>
      </c>
      <c r="AF18" s="24"/>
      <c r="AH18" s="1153"/>
      <c r="AI18" s="1153"/>
      <c r="AJ18" s="1153"/>
      <c r="AK18" s="1153"/>
      <c r="AL18" s="1153"/>
      <c r="AM18" s="24" t="s">
        <v>845</v>
      </c>
      <c r="AN18" s="24"/>
      <c r="AO18" s="24"/>
      <c r="AP18" s="1153"/>
      <c r="AQ18" s="1153"/>
      <c r="AR18" s="1153"/>
      <c r="AS18" s="1153"/>
      <c r="AT18" s="1153"/>
      <c r="AU18" s="24" t="s">
        <v>845</v>
      </c>
      <c r="AV18" s="29"/>
    </row>
    <row r="19" spans="1:84" ht="15" customHeight="1" x14ac:dyDescent="0.2">
      <c r="A19" s="221"/>
      <c r="B19" s="1822"/>
      <c r="C19" s="1822"/>
      <c r="D19" s="1822"/>
      <c r="E19" s="24" t="s">
        <v>844</v>
      </c>
      <c r="F19" s="220"/>
      <c r="G19" s="220"/>
      <c r="H19" s="220"/>
      <c r="I19" s="220"/>
      <c r="J19" s="1153"/>
      <c r="K19" s="1153"/>
      <c r="L19" s="1153"/>
      <c r="M19" s="1153"/>
      <c r="N19" s="1153"/>
      <c r="O19" s="220"/>
      <c r="P19" s="220"/>
      <c r="Q19" s="1153"/>
      <c r="R19" s="1153"/>
      <c r="S19" s="1153"/>
      <c r="T19" s="1153"/>
      <c r="U19" s="1153"/>
      <c r="V19" s="174"/>
      <c r="X19" s="1825"/>
      <c r="Y19" s="1826"/>
      <c r="Z19" s="1823"/>
      <c r="AA19" s="1824"/>
      <c r="AB19" s="1823"/>
      <c r="AC19" s="1824"/>
      <c r="AD19" s="370"/>
      <c r="AE19" s="24" t="s">
        <v>845</v>
      </c>
      <c r="AF19" s="220"/>
      <c r="AH19" s="1153"/>
      <c r="AI19" s="1153"/>
      <c r="AJ19" s="1153"/>
      <c r="AK19" s="1153"/>
      <c r="AL19" s="1153"/>
      <c r="AM19" s="24" t="s">
        <v>845</v>
      </c>
      <c r="AN19" s="220"/>
      <c r="AO19" s="220"/>
      <c r="AP19" s="1153"/>
      <c r="AQ19" s="1153"/>
      <c r="AR19" s="1153"/>
      <c r="AS19" s="1153"/>
      <c r="AT19" s="1153"/>
      <c r="AU19" s="24" t="s">
        <v>845</v>
      </c>
      <c r="AV19" s="219"/>
    </row>
    <row r="20" spans="1:84" ht="15" customHeight="1" x14ac:dyDescent="0.2">
      <c r="A20" s="221"/>
      <c r="B20" s="1822"/>
      <c r="C20" s="1822"/>
      <c r="D20" s="1822"/>
      <c r="E20" s="24" t="s">
        <v>844</v>
      </c>
      <c r="F20" s="220"/>
      <c r="G20" s="220"/>
      <c r="H20" s="220"/>
      <c r="I20" s="220"/>
      <c r="J20" s="1153"/>
      <c r="K20" s="1153"/>
      <c r="L20" s="1153"/>
      <c r="M20" s="1153"/>
      <c r="N20" s="1153"/>
      <c r="O20" s="220"/>
      <c r="P20" s="220"/>
      <c r="Q20" s="1153"/>
      <c r="R20" s="1153"/>
      <c r="S20" s="1153"/>
      <c r="T20" s="1153"/>
      <c r="U20" s="1153"/>
      <c r="V20" s="174"/>
      <c r="X20" s="1825"/>
      <c r="Y20" s="1826"/>
      <c r="Z20" s="1823"/>
      <c r="AA20" s="1824"/>
      <c r="AB20" s="1823"/>
      <c r="AC20" s="1824"/>
      <c r="AD20" s="370"/>
      <c r="AE20" s="24" t="s">
        <v>845</v>
      </c>
      <c r="AF20" s="220"/>
      <c r="AH20" s="1153"/>
      <c r="AI20" s="1153"/>
      <c r="AJ20" s="1153"/>
      <c r="AK20" s="1153"/>
      <c r="AL20" s="1153"/>
      <c r="AM20" s="24" t="s">
        <v>845</v>
      </c>
      <c r="AN20" s="220"/>
      <c r="AO20" s="220"/>
      <c r="AP20" s="1153"/>
      <c r="AQ20" s="1153"/>
      <c r="AR20" s="1153"/>
      <c r="AS20" s="1153"/>
      <c r="AT20" s="1153"/>
      <c r="AU20" s="24" t="s">
        <v>845</v>
      </c>
      <c r="AV20" s="219"/>
    </row>
    <row r="21" spans="1:84" ht="15" customHeight="1" x14ac:dyDescent="0.2">
      <c r="A21" s="221"/>
      <c r="B21" s="1822"/>
      <c r="C21" s="1822"/>
      <c r="D21" s="1822"/>
      <c r="E21" s="24" t="s">
        <v>844</v>
      </c>
      <c r="F21" s="220"/>
      <c r="G21" s="220"/>
      <c r="H21" s="220"/>
      <c r="I21" s="220"/>
      <c r="J21" s="1153"/>
      <c r="K21" s="1153"/>
      <c r="L21" s="1153"/>
      <c r="M21" s="1153"/>
      <c r="N21" s="1153"/>
      <c r="O21" s="220"/>
      <c r="P21" s="220"/>
      <c r="Q21" s="1153"/>
      <c r="R21" s="1153"/>
      <c r="S21" s="1153"/>
      <c r="T21" s="1153"/>
      <c r="U21" s="1153"/>
      <c r="V21" s="174"/>
      <c r="X21" s="1825"/>
      <c r="Y21" s="1826"/>
      <c r="Z21" s="1823"/>
      <c r="AA21" s="1824"/>
      <c r="AB21" s="1823"/>
      <c r="AC21" s="1824"/>
      <c r="AD21" s="370"/>
      <c r="AE21" s="24" t="s">
        <v>845</v>
      </c>
      <c r="AF21" s="220"/>
      <c r="AH21" s="1153"/>
      <c r="AI21" s="1153"/>
      <c r="AJ21" s="1153"/>
      <c r="AK21" s="1153"/>
      <c r="AL21" s="1153"/>
      <c r="AM21" s="24" t="s">
        <v>845</v>
      </c>
      <c r="AN21" s="220"/>
      <c r="AO21" s="220"/>
      <c r="AP21" s="1153"/>
      <c r="AQ21" s="1153"/>
      <c r="AR21" s="1153"/>
      <c r="AS21" s="1153"/>
      <c r="AT21" s="1153"/>
      <c r="AU21" s="24" t="s">
        <v>845</v>
      </c>
      <c r="AV21" s="219"/>
    </row>
    <row r="22" spans="1:84" ht="15" customHeight="1" x14ac:dyDescent="0.2">
      <c r="A22" s="221"/>
      <c r="B22" s="1822"/>
      <c r="C22" s="1822"/>
      <c r="D22" s="1822"/>
      <c r="E22" s="24" t="s">
        <v>844</v>
      </c>
      <c r="F22" s="220"/>
      <c r="G22" s="220"/>
      <c r="H22" s="220"/>
      <c r="I22" s="220"/>
      <c r="J22" s="1153"/>
      <c r="K22" s="1153"/>
      <c r="L22" s="1153"/>
      <c r="M22" s="1153"/>
      <c r="N22" s="1153"/>
      <c r="O22" s="220"/>
      <c r="P22" s="220"/>
      <c r="Q22" s="1153"/>
      <c r="R22" s="1153"/>
      <c r="S22" s="1153"/>
      <c r="T22" s="1153"/>
      <c r="U22" s="1153"/>
      <c r="V22" s="174"/>
      <c r="X22" s="1825"/>
      <c r="Y22" s="1826"/>
      <c r="Z22" s="1823"/>
      <c r="AA22" s="1824"/>
      <c r="AB22" s="1823"/>
      <c r="AC22" s="1824"/>
      <c r="AD22" s="370"/>
      <c r="AE22" s="24" t="s">
        <v>845</v>
      </c>
      <c r="AF22" s="220"/>
      <c r="AH22" s="1153"/>
      <c r="AI22" s="1153"/>
      <c r="AJ22" s="1153"/>
      <c r="AK22" s="1153"/>
      <c r="AL22" s="1153"/>
      <c r="AM22" s="24" t="s">
        <v>845</v>
      </c>
      <c r="AN22" s="220"/>
      <c r="AO22" s="220"/>
      <c r="AP22" s="1153"/>
      <c r="AQ22" s="1153"/>
      <c r="AR22" s="1153"/>
      <c r="AS22" s="1153"/>
      <c r="AT22" s="1153"/>
      <c r="AU22" s="24" t="s">
        <v>845</v>
      </c>
      <c r="AV22" s="219"/>
    </row>
    <row r="23" spans="1:84" ht="15" customHeight="1" x14ac:dyDescent="0.2">
      <c r="A23" s="221"/>
      <c r="B23" s="1822"/>
      <c r="C23" s="1822"/>
      <c r="D23" s="1822"/>
      <c r="E23" s="24" t="s">
        <v>844</v>
      </c>
      <c r="F23" s="220"/>
      <c r="G23" s="220"/>
      <c r="H23" s="220"/>
      <c r="I23" s="220"/>
      <c r="J23" s="1153"/>
      <c r="K23" s="1153"/>
      <c r="L23" s="1153"/>
      <c r="M23" s="1153"/>
      <c r="N23" s="1153"/>
      <c r="O23" s="220"/>
      <c r="P23" s="220"/>
      <c r="Q23" s="1153"/>
      <c r="R23" s="1153"/>
      <c r="S23" s="1153"/>
      <c r="T23" s="1153"/>
      <c r="U23" s="1153"/>
      <c r="V23" s="174"/>
      <c r="X23" s="1825"/>
      <c r="Y23" s="1826"/>
      <c r="Z23" s="1823"/>
      <c r="AA23" s="1824"/>
      <c r="AB23" s="1823"/>
      <c r="AC23" s="1824"/>
      <c r="AD23" s="370"/>
      <c r="AE23" s="24" t="s">
        <v>845</v>
      </c>
      <c r="AF23" s="220"/>
      <c r="AH23" s="1153"/>
      <c r="AI23" s="1153"/>
      <c r="AJ23" s="1153"/>
      <c r="AK23" s="1153"/>
      <c r="AL23" s="1153"/>
      <c r="AM23" s="24" t="s">
        <v>845</v>
      </c>
      <c r="AN23" s="220"/>
      <c r="AO23" s="220"/>
      <c r="AP23" s="1153"/>
      <c r="AQ23" s="1153"/>
      <c r="AR23" s="1153"/>
      <c r="AS23" s="1153"/>
      <c r="AT23" s="1153"/>
      <c r="AU23" s="24" t="s">
        <v>845</v>
      </c>
      <c r="AV23" s="219"/>
    </row>
    <row r="24" spans="1:84" ht="15" customHeight="1" x14ac:dyDescent="0.2">
      <c r="A24" s="221"/>
      <c r="B24" s="1822"/>
      <c r="C24" s="1822"/>
      <c r="D24" s="1822"/>
      <c r="E24" s="24" t="s">
        <v>844</v>
      </c>
      <c r="F24" s="220"/>
      <c r="G24" s="220"/>
      <c r="H24" s="220"/>
      <c r="I24" s="220"/>
      <c r="J24" s="1153"/>
      <c r="K24" s="1153"/>
      <c r="L24" s="1153"/>
      <c r="M24" s="1153"/>
      <c r="N24" s="1153"/>
      <c r="O24" s="220"/>
      <c r="P24" s="220"/>
      <c r="Q24" s="1153"/>
      <c r="R24" s="1153"/>
      <c r="S24" s="1153"/>
      <c r="T24" s="1153"/>
      <c r="U24" s="1153"/>
      <c r="V24" s="174"/>
      <c r="X24" s="1825"/>
      <c r="Y24" s="1826"/>
      <c r="Z24" s="1823"/>
      <c r="AA24" s="1824"/>
      <c r="AB24" s="1823"/>
      <c r="AC24" s="1824"/>
      <c r="AD24" s="370"/>
      <c r="AE24" s="24" t="s">
        <v>845</v>
      </c>
      <c r="AF24" s="220"/>
      <c r="AH24" s="1153"/>
      <c r="AI24" s="1153"/>
      <c r="AJ24" s="1153"/>
      <c r="AK24" s="1153"/>
      <c r="AL24" s="1153"/>
      <c r="AM24" s="24" t="s">
        <v>845</v>
      </c>
      <c r="AN24" s="220"/>
      <c r="AO24" s="220"/>
      <c r="AP24" s="1153"/>
      <c r="AQ24" s="1153"/>
      <c r="AR24" s="1153"/>
      <c r="AS24" s="1153"/>
      <c r="AT24" s="1153"/>
      <c r="AU24" s="24" t="s">
        <v>845</v>
      </c>
      <c r="AV24" s="219"/>
    </row>
    <row r="25" spans="1:84" ht="15" customHeight="1" x14ac:dyDescent="0.2">
      <c r="A25" s="221"/>
      <c r="B25" s="1822"/>
      <c r="C25" s="1822"/>
      <c r="D25" s="1822"/>
      <c r="E25" s="24" t="s">
        <v>844</v>
      </c>
      <c r="F25" s="220"/>
      <c r="G25" s="220"/>
      <c r="H25" s="220"/>
      <c r="I25" s="220"/>
      <c r="J25" s="1153"/>
      <c r="K25" s="1153"/>
      <c r="L25" s="1153"/>
      <c r="M25" s="1153"/>
      <c r="N25" s="1153"/>
      <c r="O25" s="220"/>
      <c r="P25" s="220"/>
      <c r="Q25" s="1153"/>
      <c r="R25" s="1153"/>
      <c r="S25" s="1153"/>
      <c r="T25" s="1153"/>
      <c r="U25" s="1153"/>
      <c r="V25" s="174"/>
      <c r="X25" s="1825"/>
      <c r="Y25" s="1826"/>
      <c r="Z25" s="1823"/>
      <c r="AA25" s="1824"/>
      <c r="AB25" s="1823"/>
      <c r="AC25" s="1824"/>
      <c r="AD25" s="370"/>
      <c r="AE25" s="24" t="s">
        <v>845</v>
      </c>
      <c r="AF25" s="220"/>
      <c r="AH25" s="1153"/>
      <c r="AI25" s="1153"/>
      <c r="AJ25" s="1153"/>
      <c r="AK25" s="1153"/>
      <c r="AL25" s="1153"/>
      <c r="AM25" s="24" t="s">
        <v>845</v>
      </c>
      <c r="AN25" s="220"/>
      <c r="AO25" s="220"/>
      <c r="AP25" s="1153"/>
      <c r="AQ25" s="1153"/>
      <c r="AR25" s="1153"/>
      <c r="AS25" s="1153"/>
      <c r="AT25" s="1153"/>
      <c r="AU25" s="24" t="s">
        <v>845</v>
      </c>
      <c r="AV25" s="219"/>
    </row>
    <row r="26" spans="1:84" ht="15" customHeight="1" x14ac:dyDescent="0.2">
      <c r="A26" s="30"/>
      <c r="B26" s="1822"/>
      <c r="C26" s="1822"/>
      <c r="D26" s="1822"/>
      <c r="E26" s="24" t="s">
        <v>844</v>
      </c>
      <c r="F26" s="24"/>
      <c r="G26" s="24"/>
      <c r="H26" s="24"/>
      <c r="I26" s="24"/>
      <c r="J26" s="1153"/>
      <c r="K26" s="1153"/>
      <c r="L26" s="1153"/>
      <c r="M26" s="1153"/>
      <c r="N26" s="1153"/>
      <c r="O26" s="24"/>
      <c r="P26" s="24"/>
      <c r="Q26" s="1153"/>
      <c r="R26" s="1153"/>
      <c r="S26" s="1153"/>
      <c r="T26" s="1153"/>
      <c r="U26" s="1153"/>
      <c r="V26" s="174"/>
      <c r="X26" s="1825"/>
      <c r="Y26" s="1826"/>
      <c r="Z26" s="1823"/>
      <c r="AA26" s="1824"/>
      <c r="AB26" s="1823"/>
      <c r="AC26" s="1824"/>
      <c r="AD26" s="370"/>
      <c r="AE26" s="24" t="s">
        <v>845</v>
      </c>
      <c r="AF26" s="24"/>
      <c r="AH26" s="1153"/>
      <c r="AI26" s="1153"/>
      <c r="AJ26" s="1153"/>
      <c r="AK26" s="1153"/>
      <c r="AL26" s="1153"/>
      <c r="AM26" s="24" t="s">
        <v>845</v>
      </c>
      <c r="AN26" s="24"/>
      <c r="AO26" s="24"/>
      <c r="AP26" s="1153"/>
      <c r="AQ26" s="1153"/>
      <c r="AR26" s="1153"/>
      <c r="AS26" s="1153"/>
      <c r="AT26" s="1153"/>
      <c r="AU26" s="24" t="s">
        <v>845</v>
      </c>
      <c r="AV26" s="29"/>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row>
    <row r="27" spans="1:84" ht="15" customHeight="1" x14ac:dyDescent="0.2">
      <c r="A27" s="30"/>
      <c r="B27" s="24" t="s">
        <v>846</v>
      </c>
      <c r="C27" s="24"/>
      <c r="D27" s="24"/>
      <c r="E27" s="24"/>
      <c r="F27" s="24"/>
      <c r="G27" s="24"/>
      <c r="H27" s="24"/>
      <c r="I27" s="24"/>
      <c r="J27" s="1153"/>
      <c r="K27" s="1153"/>
      <c r="L27" s="1153"/>
      <c r="M27" s="1153"/>
      <c r="N27" s="1153"/>
      <c r="O27" s="24"/>
      <c r="P27" s="24"/>
      <c r="Q27" s="24"/>
      <c r="R27" s="218"/>
      <c r="S27" s="218"/>
      <c r="T27" s="218"/>
      <c r="U27" s="218"/>
      <c r="V27" s="24"/>
      <c r="W27" s="24"/>
      <c r="X27" s="24"/>
      <c r="Y27" s="24"/>
      <c r="Z27" s="24"/>
      <c r="AA27" s="24"/>
      <c r="AB27" s="24"/>
      <c r="AD27" s="24"/>
      <c r="AE27" s="24" t="s">
        <v>847</v>
      </c>
      <c r="AF27" s="24"/>
      <c r="AG27" s="24"/>
      <c r="AH27" s="218"/>
      <c r="AI27" s="218"/>
      <c r="AJ27" s="218"/>
      <c r="AK27" s="218"/>
      <c r="AM27" s="24"/>
      <c r="AN27" s="24"/>
      <c r="AP27" s="1153"/>
      <c r="AQ27" s="1153"/>
      <c r="AR27" s="1153"/>
      <c r="AS27" s="1153"/>
      <c r="AT27" s="1153"/>
      <c r="AU27" s="24" t="s">
        <v>845</v>
      </c>
      <c r="AV27" s="29"/>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row>
    <row r="28" spans="1:84" ht="15" customHeight="1" x14ac:dyDescent="0.2">
      <c r="A28" s="30"/>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9"/>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row>
    <row r="29" spans="1:84" ht="15" customHeight="1" x14ac:dyDescent="0.2">
      <c r="A29" s="30"/>
      <c r="B29" s="24" t="s">
        <v>848</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1153"/>
      <c r="AI29" s="1153"/>
      <c r="AJ29" s="1153"/>
      <c r="AK29" s="1153"/>
      <c r="AL29" s="1153"/>
      <c r="AM29" s="24" t="s">
        <v>845</v>
      </c>
      <c r="AN29" s="24"/>
      <c r="AO29" s="24"/>
      <c r="AP29" s="1153"/>
      <c r="AQ29" s="1153"/>
      <c r="AR29" s="1153"/>
      <c r="AS29" s="1153"/>
      <c r="AT29" s="1153"/>
      <c r="AU29" s="24" t="s">
        <v>845</v>
      </c>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row>
    <row r="30" spans="1:84" ht="15" customHeight="1" x14ac:dyDescent="0.2">
      <c r="A30" s="30"/>
      <c r="B30" s="24" t="s">
        <v>849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1153"/>
      <c r="AI30" s="1153"/>
      <c r="AJ30" s="1153"/>
      <c r="AK30" s="1153"/>
      <c r="AL30" s="1153"/>
      <c r="AM30" s="24" t="s">
        <v>845</v>
      </c>
      <c r="AN30" s="24"/>
      <c r="AO30" s="24"/>
      <c r="AP30" s="1153"/>
      <c r="AQ30" s="1153"/>
      <c r="AR30" s="1153"/>
      <c r="AS30" s="1153"/>
      <c r="AT30" s="1153"/>
      <c r="AU30" s="24" t="s">
        <v>845</v>
      </c>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row>
    <row r="31" spans="1:84" ht="15" customHeight="1" x14ac:dyDescent="0.2">
      <c r="A31" s="30"/>
      <c r="B31" s="24" t="s">
        <v>850</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1153"/>
      <c r="AI31" s="1153"/>
      <c r="AJ31" s="1153"/>
      <c r="AK31" s="1153"/>
      <c r="AL31" s="1153"/>
      <c r="AM31" s="24" t="s">
        <v>845</v>
      </c>
      <c r="AN31" s="24"/>
      <c r="AO31" s="24"/>
      <c r="AP31" s="1153"/>
      <c r="AQ31" s="1153"/>
      <c r="AR31" s="1153"/>
      <c r="AS31" s="1153"/>
      <c r="AT31" s="1153"/>
      <c r="AU31" s="24" t="s">
        <v>845</v>
      </c>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row>
    <row r="32" spans="1:84" ht="15" customHeight="1" x14ac:dyDescent="0.2">
      <c r="A32" s="30"/>
      <c r="B32" s="24" t="s">
        <v>851</v>
      </c>
      <c r="C32" s="24"/>
      <c r="D32" s="24"/>
      <c r="E32" s="24"/>
      <c r="F32" s="24"/>
      <c r="G32" s="24"/>
      <c r="H32" s="24"/>
      <c r="I32" s="24"/>
      <c r="J32" s="24"/>
      <c r="K32" s="24"/>
      <c r="L32" s="1153"/>
      <c r="M32" s="1153"/>
      <c r="N32" s="1153"/>
      <c r="O32" s="1153"/>
      <c r="P32" s="1153"/>
      <c r="Q32" s="1153"/>
      <c r="R32" s="1153"/>
      <c r="S32" s="1153"/>
      <c r="T32" s="1153"/>
      <c r="U32" s="1153"/>
      <c r="V32" s="1153"/>
      <c r="W32" s="1153"/>
      <c r="X32" s="24"/>
      <c r="Y32" s="24"/>
      <c r="Z32" s="24"/>
      <c r="AA32" s="24"/>
      <c r="AB32" s="24"/>
      <c r="AC32" s="24"/>
      <c r="AD32" s="24"/>
      <c r="AE32" s="24"/>
      <c r="AF32" s="24"/>
      <c r="AG32" s="24"/>
      <c r="AH32" s="1153"/>
      <c r="AI32" s="1153"/>
      <c r="AJ32" s="1153"/>
      <c r="AK32" s="1153"/>
      <c r="AL32" s="1153"/>
      <c r="AM32" s="24" t="s">
        <v>845</v>
      </c>
      <c r="AN32" s="24"/>
      <c r="AO32" s="24"/>
      <c r="AP32" s="1153"/>
      <c r="AQ32" s="1153"/>
      <c r="AR32" s="1153"/>
      <c r="AS32" s="1153"/>
      <c r="AT32" s="1153"/>
      <c r="AU32" s="24" t="s">
        <v>845</v>
      </c>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row>
    <row r="33" spans="1:84" ht="15" customHeight="1" x14ac:dyDescent="0.2">
      <c r="A33" s="30"/>
      <c r="B33" s="24" t="s">
        <v>851</v>
      </c>
      <c r="C33" s="24"/>
      <c r="D33" s="24"/>
      <c r="E33" s="24"/>
      <c r="F33" s="24"/>
      <c r="G33" s="24"/>
      <c r="H33" s="24"/>
      <c r="I33" s="24"/>
      <c r="J33" s="24"/>
      <c r="K33" s="24"/>
      <c r="L33" s="1153"/>
      <c r="M33" s="1153"/>
      <c r="N33" s="1153"/>
      <c r="O33" s="1153"/>
      <c r="P33" s="1153"/>
      <c r="Q33" s="1153"/>
      <c r="R33" s="1153"/>
      <c r="S33" s="1153"/>
      <c r="T33" s="1153"/>
      <c r="U33" s="1153"/>
      <c r="V33" s="1153"/>
      <c r="W33" s="1153"/>
      <c r="X33" s="24"/>
      <c r="Y33" s="24"/>
      <c r="Z33" s="24"/>
      <c r="AA33" s="24"/>
      <c r="AB33" s="24"/>
      <c r="AC33" s="24"/>
      <c r="AD33" s="24"/>
      <c r="AE33" s="24"/>
      <c r="AF33" s="24"/>
      <c r="AG33" s="24"/>
      <c r="AH33" s="1153"/>
      <c r="AI33" s="1153"/>
      <c r="AJ33" s="1153"/>
      <c r="AK33" s="1153"/>
      <c r="AL33" s="1153"/>
      <c r="AM33" s="24" t="s">
        <v>845</v>
      </c>
      <c r="AN33" s="24"/>
      <c r="AO33" s="24"/>
      <c r="AP33" s="1153"/>
      <c r="AQ33" s="1153"/>
      <c r="AR33" s="1153"/>
      <c r="AS33" s="1153"/>
      <c r="AT33" s="1153"/>
      <c r="AU33" s="24" t="s">
        <v>845</v>
      </c>
      <c r="AV33" s="29"/>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row>
    <row r="34" spans="1:84" ht="15" customHeight="1" x14ac:dyDescent="0.2">
      <c r="A34" s="30"/>
      <c r="B34" s="24" t="s">
        <v>851</v>
      </c>
      <c r="C34" s="24"/>
      <c r="D34" s="24"/>
      <c r="E34" s="24"/>
      <c r="F34" s="24"/>
      <c r="G34" s="24"/>
      <c r="H34" s="24"/>
      <c r="I34" s="24"/>
      <c r="J34" s="24"/>
      <c r="K34" s="24"/>
      <c r="L34" s="1153"/>
      <c r="M34" s="1153"/>
      <c r="N34" s="1153"/>
      <c r="O34" s="1153"/>
      <c r="P34" s="1153"/>
      <c r="Q34" s="1153"/>
      <c r="R34" s="1153"/>
      <c r="S34" s="1153"/>
      <c r="T34" s="1153"/>
      <c r="U34" s="1153"/>
      <c r="V34" s="1153"/>
      <c r="W34" s="1153"/>
      <c r="X34" s="24"/>
      <c r="Y34" s="24"/>
      <c r="Z34" s="24"/>
      <c r="AA34" s="24"/>
      <c r="AB34" s="24"/>
      <c r="AC34" s="24"/>
      <c r="AD34" s="24"/>
      <c r="AE34" s="24"/>
      <c r="AF34" s="24"/>
      <c r="AG34" s="24"/>
      <c r="AH34" s="1153"/>
      <c r="AI34" s="1153"/>
      <c r="AJ34" s="1153"/>
      <c r="AK34" s="1153"/>
      <c r="AL34" s="1153"/>
      <c r="AM34" s="24" t="s">
        <v>845</v>
      </c>
      <c r="AN34" s="24"/>
      <c r="AO34" s="24"/>
      <c r="AP34" s="1153"/>
      <c r="AQ34" s="1153"/>
      <c r="AR34" s="1153"/>
      <c r="AS34" s="1153"/>
      <c r="AT34" s="1153"/>
      <c r="AU34" s="24" t="s">
        <v>845</v>
      </c>
      <c r="AV34" s="29"/>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row>
    <row r="35" spans="1:84" ht="15" customHeight="1" x14ac:dyDescent="0.2">
      <c r="A35" s="30"/>
      <c r="B35" s="24" t="s">
        <v>851</v>
      </c>
      <c r="C35" s="24"/>
      <c r="D35" s="24"/>
      <c r="E35" s="24"/>
      <c r="F35" s="24"/>
      <c r="G35" s="24"/>
      <c r="H35" s="24"/>
      <c r="I35" s="24"/>
      <c r="J35" s="24"/>
      <c r="K35" s="24"/>
      <c r="L35" s="1153"/>
      <c r="M35" s="1153"/>
      <c r="N35" s="1153"/>
      <c r="O35" s="1153"/>
      <c r="P35" s="1153"/>
      <c r="Q35" s="1153"/>
      <c r="R35" s="1153"/>
      <c r="S35" s="1153"/>
      <c r="T35" s="1153"/>
      <c r="U35" s="1153"/>
      <c r="V35" s="1153"/>
      <c r="W35" s="1153"/>
      <c r="X35" s="24"/>
      <c r="Y35" s="24"/>
      <c r="Z35" s="24"/>
      <c r="AA35" s="24"/>
      <c r="AB35" s="24"/>
      <c r="AC35" s="24"/>
      <c r="AD35" s="24"/>
      <c r="AE35" s="24"/>
      <c r="AF35" s="24"/>
      <c r="AG35" s="24"/>
      <c r="AH35" s="1153"/>
      <c r="AI35" s="1153"/>
      <c r="AJ35" s="1153"/>
      <c r="AK35" s="1153"/>
      <c r="AL35" s="1153"/>
      <c r="AM35" s="24" t="s">
        <v>845</v>
      </c>
      <c r="AN35" s="24"/>
      <c r="AO35" s="24"/>
      <c r="AP35" s="1153"/>
      <c r="AQ35" s="1153"/>
      <c r="AR35" s="1153"/>
      <c r="AS35" s="1153"/>
      <c r="AT35" s="1153"/>
      <c r="AU35" s="24" t="s">
        <v>845</v>
      </c>
      <c r="AV35" s="29"/>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row>
    <row r="36" spans="1:84" ht="15" customHeight="1" x14ac:dyDescent="0.2">
      <c r="A36" s="30"/>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9"/>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row>
    <row r="37" spans="1:84" ht="15" customHeight="1" x14ac:dyDescent="0.2">
      <c r="A37" s="30"/>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17" t="s">
        <v>852</v>
      </c>
      <c r="AO37" s="24"/>
      <c r="AP37" s="1153"/>
      <c r="AQ37" s="1153"/>
      <c r="AR37" s="1153"/>
      <c r="AS37" s="1153"/>
      <c r="AT37" s="1153"/>
      <c r="AU37" s="179" t="s">
        <v>845</v>
      </c>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row>
    <row r="38" spans="1:84" ht="15" customHeight="1" x14ac:dyDescent="0.2">
      <c r="A38" s="3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row>
    <row r="39" spans="1:84" ht="15" customHeight="1" x14ac:dyDescent="0.2">
      <c r="A39" s="30"/>
      <c r="B39" s="179" t="s">
        <v>834</v>
      </c>
      <c r="C39" s="24"/>
      <c r="D39" s="24"/>
      <c r="E39" s="24"/>
      <c r="F39" s="24"/>
      <c r="G39" s="24"/>
      <c r="H39" s="24"/>
      <c r="I39" s="24"/>
      <c r="J39" s="1830" t="s">
        <v>853</v>
      </c>
      <c r="K39" s="1830"/>
      <c r="L39" s="1830"/>
      <c r="M39" s="1830"/>
      <c r="N39" s="1830"/>
      <c r="O39" s="24"/>
      <c r="P39" s="24"/>
      <c r="Q39" s="24"/>
      <c r="R39" s="24"/>
      <c r="S39" s="24"/>
      <c r="T39" s="24"/>
      <c r="U39" s="24"/>
      <c r="V39" s="24"/>
      <c r="W39" s="24"/>
      <c r="X39" s="24"/>
      <c r="Y39" s="24"/>
      <c r="Z39" s="24"/>
      <c r="AA39" s="24"/>
      <c r="AB39" s="24"/>
      <c r="AC39" s="24"/>
      <c r="AD39" s="24"/>
      <c r="AE39" s="24"/>
      <c r="AF39" s="24"/>
      <c r="AG39" s="24"/>
      <c r="AH39" s="1830" t="s">
        <v>854</v>
      </c>
      <c r="AI39" s="1830"/>
      <c r="AJ39" s="1830"/>
      <c r="AK39" s="1830"/>
      <c r="AL39" s="1830"/>
      <c r="AM39" s="1830"/>
      <c r="AN39" s="24"/>
      <c r="AO39" s="24"/>
      <c r="AP39" s="1830" t="s">
        <v>855</v>
      </c>
      <c r="AQ39" s="1830"/>
      <c r="AR39" s="1830"/>
      <c r="AS39" s="1830"/>
      <c r="AT39" s="1830"/>
      <c r="AU39" s="1830"/>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row>
    <row r="40" spans="1:84" ht="15" customHeight="1" x14ac:dyDescent="0.2">
      <c r="A40" s="30"/>
      <c r="B40" s="24" t="s">
        <v>856</v>
      </c>
      <c r="C40" s="24"/>
      <c r="D40" s="24"/>
      <c r="E40" s="24"/>
      <c r="F40" s="24"/>
      <c r="G40" s="24"/>
      <c r="H40" s="24"/>
      <c r="I40" s="24"/>
      <c r="J40" s="1153"/>
      <c r="K40" s="1153"/>
      <c r="L40" s="1153"/>
      <c r="M40" s="1153"/>
      <c r="N40" s="1153"/>
      <c r="O40" s="24"/>
      <c r="P40" s="24"/>
      <c r="Q40" s="24"/>
      <c r="R40" s="24"/>
      <c r="S40" s="24"/>
      <c r="T40" s="24"/>
      <c r="U40" s="24"/>
      <c r="V40" s="24"/>
      <c r="W40" s="24"/>
      <c r="X40" s="24"/>
      <c r="Y40" s="24"/>
      <c r="Z40" s="24"/>
      <c r="AA40" s="24"/>
      <c r="AB40" s="24"/>
      <c r="AC40" s="24"/>
      <c r="AD40" s="24"/>
      <c r="AE40" s="24"/>
      <c r="AF40" s="24"/>
      <c r="AG40" s="24"/>
      <c r="AH40" s="1153"/>
      <c r="AI40" s="1153"/>
      <c r="AJ40" s="1153"/>
      <c r="AK40" s="1153"/>
      <c r="AL40" s="1153"/>
      <c r="AM40" s="24" t="s">
        <v>845</v>
      </c>
      <c r="AN40" s="24"/>
      <c r="AO40" s="24"/>
      <c r="AP40" s="1153"/>
      <c r="AQ40" s="1153"/>
      <c r="AR40" s="1153"/>
      <c r="AS40" s="1153"/>
      <c r="AT40" s="1153"/>
      <c r="AU40" s="24" t="s">
        <v>845</v>
      </c>
      <c r="AV40" s="29"/>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15" customHeight="1" x14ac:dyDescent="0.2">
      <c r="A41" s="30"/>
      <c r="B41" s="24" t="s">
        <v>857</v>
      </c>
      <c r="C41" s="24"/>
      <c r="D41" s="24"/>
      <c r="E41" s="24"/>
      <c r="F41" s="24"/>
      <c r="G41" s="24"/>
      <c r="H41" s="24"/>
      <c r="I41" s="24"/>
      <c r="J41" s="1153"/>
      <c r="K41" s="1153"/>
      <c r="L41" s="1153"/>
      <c r="M41" s="1153"/>
      <c r="N41" s="1153"/>
      <c r="O41" s="24"/>
      <c r="P41" s="174"/>
      <c r="Q41" s="174"/>
      <c r="R41" s="174"/>
      <c r="S41" s="174"/>
      <c r="T41" s="174"/>
      <c r="U41" s="174"/>
      <c r="V41" s="174"/>
      <c r="W41" s="174"/>
      <c r="X41" s="174"/>
      <c r="Y41" s="174"/>
      <c r="Z41" s="174"/>
      <c r="AA41" s="174"/>
      <c r="AB41" s="24"/>
      <c r="AC41" s="24"/>
      <c r="AD41" s="24"/>
      <c r="AE41" s="24"/>
      <c r="AF41" s="24"/>
      <c r="AG41" s="24"/>
      <c r="AH41" s="1153"/>
      <c r="AI41" s="1153"/>
      <c r="AJ41" s="1153"/>
      <c r="AK41" s="1153"/>
      <c r="AL41" s="1153"/>
      <c r="AM41" s="24" t="s">
        <v>845</v>
      </c>
      <c r="AN41" s="24"/>
      <c r="AO41" s="24"/>
      <c r="AP41" s="1153"/>
      <c r="AQ41" s="1153"/>
      <c r="AR41" s="1153"/>
      <c r="AS41" s="1153"/>
      <c r="AT41" s="1153"/>
      <c r="AU41" s="24" t="s">
        <v>845</v>
      </c>
      <c r="AV41" s="29"/>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30"/>
      <c r="B42" s="24" t="s">
        <v>858</v>
      </c>
      <c r="C42" s="24"/>
      <c r="D42" s="24"/>
      <c r="E42" s="24"/>
      <c r="F42" s="24"/>
      <c r="G42" s="24"/>
      <c r="H42" s="24"/>
      <c r="I42" s="24"/>
      <c r="J42" s="1153"/>
      <c r="K42" s="1153"/>
      <c r="L42" s="1153"/>
      <c r="M42" s="1153"/>
      <c r="N42" s="1153"/>
      <c r="O42" s="24"/>
      <c r="P42" s="24"/>
      <c r="Q42" s="24"/>
      <c r="R42" s="24"/>
      <c r="S42" s="24"/>
      <c r="T42" s="24"/>
      <c r="U42" s="24"/>
      <c r="V42" s="24"/>
      <c r="W42" s="24"/>
      <c r="X42" s="24"/>
      <c r="Y42" s="24"/>
      <c r="Z42" s="24"/>
      <c r="AA42" s="24"/>
      <c r="AB42" s="24"/>
      <c r="AC42" s="24"/>
      <c r="AD42" s="24"/>
      <c r="AE42" s="24"/>
      <c r="AF42" s="24"/>
      <c r="AG42" s="24"/>
      <c r="AH42" s="1153"/>
      <c r="AI42" s="1153"/>
      <c r="AJ42" s="1153"/>
      <c r="AK42" s="1153"/>
      <c r="AL42" s="1153"/>
      <c r="AM42" s="24" t="s">
        <v>845</v>
      </c>
      <c r="AN42" s="24"/>
      <c r="AO42" s="24"/>
      <c r="AP42" s="1153"/>
      <c r="AQ42" s="1153"/>
      <c r="AR42" s="1153"/>
      <c r="AS42" s="1153"/>
      <c r="AT42" s="1153"/>
      <c r="AU42" s="24" t="s">
        <v>845</v>
      </c>
      <c r="AV42" s="29"/>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30"/>
      <c r="B43" s="24" t="s">
        <v>859</v>
      </c>
      <c r="C43" s="24"/>
      <c r="D43" s="24"/>
      <c r="E43" s="24"/>
      <c r="F43" s="24"/>
      <c r="G43" s="24"/>
      <c r="H43" s="24"/>
      <c r="I43" s="24"/>
      <c r="J43" s="1153"/>
      <c r="K43" s="1153"/>
      <c r="L43" s="1153"/>
      <c r="M43" s="1153"/>
      <c r="N43" s="1153"/>
      <c r="O43" s="24"/>
      <c r="P43" s="24"/>
      <c r="Q43" s="24"/>
      <c r="R43" s="24"/>
      <c r="S43" s="24"/>
      <c r="T43" s="24"/>
      <c r="U43" s="24"/>
      <c r="V43" s="24"/>
      <c r="W43" s="24"/>
      <c r="X43" s="24"/>
      <c r="Y43" s="24"/>
      <c r="Z43" s="24"/>
      <c r="AA43" s="24"/>
      <c r="AB43" s="24"/>
      <c r="AC43" s="24"/>
      <c r="AD43" s="24"/>
      <c r="AE43" s="24"/>
      <c r="AF43" s="24"/>
      <c r="AG43" s="24"/>
      <c r="AH43" s="1153"/>
      <c r="AI43" s="1153"/>
      <c r="AJ43" s="1153"/>
      <c r="AK43" s="1153"/>
      <c r="AL43" s="1153"/>
      <c r="AM43" s="24" t="s">
        <v>845</v>
      </c>
      <c r="AN43" s="24"/>
      <c r="AO43" s="24"/>
      <c r="AP43" s="1153"/>
      <c r="AQ43" s="1153"/>
      <c r="AR43" s="1153"/>
      <c r="AS43" s="1153"/>
      <c r="AT43" s="1153"/>
      <c r="AU43" s="24" t="s">
        <v>845</v>
      </c>
      <c r="AV43" s="29"/>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30"/>
      <c r="B44" s="1153"/>
      <c r="C44" s="1153"/>
      <c r="D44" s="1153"/>
      <c r="E44" s="1153"/>
      <c r="F44" s="1153"/>
      <c r="G44" s="1153"/>
      <c r="H44" s="1153"/>
      <c r="I44" s="1153"/>
      <c r="J44" s="368"/>
      <c r="K44" s="368"/>
      <c r="L44" s="368"/>
      <c r="M44" s="368"/>
      <c r="N44" s="368"/>
      <c r="O44" s="24"/>
      <c r="P44" s="24"/>
      <c r="Q44" s="24"/>
      <c r="R44" s="24"/>
      <c r="S44" s="24"/>
      <c r="T44" s="174"/>
      <c r="U44" s="174"/>
      <c r="V44" s="174"/>
      <c r="W44" s="174"/>
      <c r="X44" s="17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9"/>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5" customHeight="1" x14ac:dyDescent="0.2">
      <c r="A45" s="30"/>
      <c r="B45" s="24" t="s">
        <v>859</v>
      </c>
      <c r="C45" s="24"/>
      <c r="D45" s="24"/>
      <c r="E45" s="24"/>
      <c r="F45" s="24"/>
      <c r="G45" s="24"/>
      <c r="H45" s="24"/>
      <c r="I45" s="24"/>
      <c r="J45" s="1153"/>
      <c r="K45" s="1153"/>
      <c r="L45" s="1153"/>
      <c r="M45" s="1153"/>
      <c r="N45" s="1153"/>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17" t="s">
        <v>860</v>
      </c>
      <c r="AO45" s="24"/>
      <c r="AP45" s="1153"/>
      <c r="AQ45" s="1153"/>
      <c r="AR45" s="1153"/>
      <c r="AS45" s="1153"/>
      <c r="AT45" s="1153"/>
      <c r="AU45" s="179" t="s">
        <v>845</v>
      </c>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5" customHeight="1" x14ac:dyDescent="0.2">
      <c r="A46" s="30"/>
      <c r="B46" s="1153"/>
      <c r="C46" s="1153"/>
      <c r="D46" s="1153"/>
      <c r="E46" s="1153"/>
      <c r="F46" s="1153"/>
      <c r="G46" s="1153"/>
      <c r="H46" s="1153"/>
      <c r="I46" s="1153"/>
      <c r="J46" s="368"/>
      <c r="K46" s="368"/>
      <c r="L46" s="368"/>
      <c r="M46" s="368"/>
      <c r="N46" s="368"/>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15" customHeight="1" x14ac:dyDescent="0.2">
      <c r="A47" s="28"/>
      <c r="B47" s="369"/>
      <c r="C47" s="369"/>
      <c r="D47" s="369"/>
      <c r="E47" s="369"/>
      <c r="F47" s="369"/>
      <c r="G47" s="369"/>
      <c r="H47" s="369"/>
      <c r="I47" s="369"/>
      <c r="J47" s="369"/>
      <c r="K47" s="369"/>
      <c r="L47" s="369"/>
      <c r="M47" s="369"/>
      <c r="N47" s="369"/>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6"/>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5" customHeight="1" x14ac:dyDescent="0.2">
      <c r="A48" s="1840" t="s">
        <v>861</v>
      </c>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P48" s="1845"/>
      <c r="AQ48" s="1845"/>
      <c r="AR48" s="1845"/>
      <c r="AS48" s="1845"/>
      <c r="AT48" s="1845"/>
      <c r="AU48" s="1845"/>
      <c r="AV48" s="1846"/>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5" customHeight="1" x14ac:dyDescent="0.2">
      <c r="A49" s="386"/>
      <c r="B49" s="1847" t="s">
        <v>862</v>
      </c>
      <c r="C49" s="1847"/>
      <c r="D49" s="1847"/>
      <c r="E49" s="1847"/>
      <c r="F49" s="1847"/>
      <c r="G49" s="1847"/>
      <c r="H49" s="1847"/>
      <c r="I49" s="1847"/>
      <c r="J49" s="1847"/>
      <c r="K49" s="1847"/>
      <c r="L49" s="1847"/>
      <c r="M49" s="1847"/>
      <c r="N49" s="1847"/>
      <c r="O49" s="1847"/>
      <c r="P49" s="1847"/>
      <c r="Q49" s="1847"/>
      <c r="R49" s="1847"/>
      <c r="S49" s="1847"/>
      <c r="T49" s="1847"/>
      <c r="U49" s="1847"/>
      <c r="V49" s="1847"/>
      <c r="W49" s="1847"/>
      <c r="X49" s="1847"/>
      <c r="Y49" s="1847"/>
      <c r="Z49" s="1847"/>
      <c r="AA49" s="1847"/>
      <c r="AB49" s="1847"/>
      <c r="AC49" s="1847"/>
      <c r="AD49" s="1847"/>
      <c r="AE49" s="1847"/>
      <c r="AF49" s="1847"/>
      <c r="AG49" s="1847"/>
      <c r="AH49" s="1847"/>
      <c r="AI49" s="1847"/>
      <c r="AJ49" s="1847"/>
      <c r="AK49" s="1847"/>
      <c r="AL49" s="1847"/>
      <c r="AM49" s="1847"/>
      <c r="AN49" s="1847"/>
      <c r="AO49" s="1847"/>
      <c r="AP49" s="1847"/>
      <c r="AQ49" s="1847"/>
      <c r="AR49" s="1847"/>
      <c r="AS49" s="1847"/>
      <c r="AT49" s="1847"/>
      <c r="AU49" s="1847"/>
      <c r="AV49" s="1848"/>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thickBot="1" x14ac:dyDescent="0.25">
      <c r="A50" s="228"/>
      <c r="B50" s="1849"/>
      <c r="C50" s="1849"/>
      <c r="D50" s="1849"/>
      <c r="E50" s="1849"/>
      <c r="F50" s="1849"/>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c r="AL50" s="1849"/>
      <c r="AM50" s="1849"/>
      <c r="AN50" s="1849"/>
      <c r="AO50" s="1849"/>
      <c r="AP50" s="1849"/>
      <c r="AQ50" s="1849"/>
      <c r="AR50" s="1849"/>
      <c r="AS50" s="1849"/>
      <c r="AT50" s="1849"/>
      <c r="AU50" s="1849"/>
      <c r="AV50" s="1850"/>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385" t="s">
        <v>863</v>
      </c>
      <c r="B51" s="1831" t="s">
        <v>864</v>
      </c>
      <c r="C51" s="1832"/>
      <c r="D51" s="1832"/>
      <c r="E51" s="1832"/>
      <c r="F51" s="1832"/>
      <c r="G51" s="1832"/>
      <c r="H51" s="1832"/>
      <c r="I51" s="1832"/>
      <c r="J51" s="1832"/>
      <c r="K51" s="1832"/>
      <c r="L51" s="1832"/>
      <c r="M51" s="1832"/>
      <c r="N51" s="1832"/>
      <c r="O51" s="1832"/>
      <c r="P51" s="1832"/>
      <c r="Q51" s="1832"/>
      <c r="R51" s="1832"/>
      <c r="S51" s="1832"/>
      <c r="T51" s="1832"/>
      <c r="U51" s="1832"/>
      <c r="V51" s="1832"/>
      <c r="W51" s="1832"/>
      <c r="X51" s="1832"/>
      <c r="Y51" s="1832"/>
      <c r="Z51" s="1832"/>
      <c r="AA51" s="1832"/>
      <c r="AB51" s="1832"/>
      <c r="AC51" s="1832"/>
      <c r="AD51" s="1832"/>
      <c r="AE51" s="1832"/>
      <c r="AF51" s="1832"/>
      <c r="AG51" s="1832"/>
      <c r="AH51" s="1832"/>
      <c r="AI51" s="1832"/>
      <c r="AJ51" s="1832"/>
      <c r="AK51" s="1832"/>
      <c r="AL51" s="1832"/>
      <c r="AM51" s="1832"/>
      <c r="AN51" s="1832"/>
      <c r="AO51" s="1832"/>
      <c r="AP51" s="1832"/>
      <c r="AQ51" s="1832"/>
      <c r="AR51" s="1832"/>
      <c r="AS51" s="1832"/>
      <c r="AT51" s="1832"/>
      <c r="AU51" s="1833"/>
      <c r="AV51" s="224"/>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384"/>
      <c r="B52" s="1834"/>
      <c r="C52" s="1835"/>
      <c r="D52" s="1835"/>
      <c r="E52" s="1835"/>
      <c r="F52" s="1835"/>
      <c r="G52" s="1835"/>
      <c r="H52" s="1835"/>
      <c r="I52" s="1835"/>
      <c r="J52" s="1835"/>
      <c r="K52" s="1835"/>
      <c r="L52" s="1835"/>
      <c r="M52" s="1835"/>
      <c r="N52" s="1835"/>
      <c r="O52" s="1835"/>
      <c r="P52" s="1835"/>
      <c r="Q52" s="1835"/>
      <c r="R52" s="1835"/>
      <c r="S52" s="1835"/>
      <c r="T52" s="1835"/>
      <c r="U52" s="1835"/>
      <c r="V52" s="1835"/>
      <c r="W52" s="1835"/>
      <c r="X52" s="1835"/>
      <c r="Y52" s="1835"/>
      <c r="Z52" s="1835"/>
      <c r="AA52" s="1835"/>
      <c r="AB52" s="1835"/>
      <c r="AC52" s="1835"/>
      <c r="AD52" s="1835"/>
      <c r="AE52" s="1835"/>
      <c r="AF52" s="1835"/>
      <c r="AG52" s="1835"/>
      <c r="AH52" s="1835"/>
      <c r="AI52" s="1835"/>
      <c r="AJ52" s="1835"/>
      <c r="AK52" s="1835"/>
      <c r="AL52" s="1835"/>
      <c r="AM52" s="1835"/>
      <c r="AN52" s="1835"/>
      <c r="AO52" s="1835"/>
      <c r="AP52" s="1835"/>
      <c r="AQ52" s="1835"/>
      <c r="AR52" s="1835"/>
      <c r="AS52" s="1835"/>
      <c r="AT52" s="1835"/>
      <c r="AU52" s="1836"/>
      <c r="AV52" s="224"/>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ht="15" customHeight="1" x14ac:dyDescent="0.2">
      <c r="A53" s="384"/>
      <c r="B53" s="1834"/>
      <c r="C53" s="1835"/>
      <c r="D53" s="1835"/>
      <c r="E53" s="1835"/>
      <c r="F53" s="1835"/>
      <c r="G53" s="1835"/>
      <c r="H53" s="1835"/>
      <c r="I53" s="1835"/>
      <c r="J53" s="1835"/>
      <c r="K53" s="1835"/>
      <c r="L53" s="1835"/>
      <c r="M53" s="1835"/>
      <c r="N53" s="1835"/>
      <c r="O53" s="1835"/>
      <c r="P53" s="1835"/>
      <c r="Q53" s="1835"/>
      <c r="R53" s="1835"/>
      <c r="S53" s="1835"/>
      <c r="T53" s="1835"/>
      <c r="U53" s="1835"/>
      <c r="V53" s="1835"/>
      <c r="W53" s="1835"/>
      <c r="X53" s="1835"/>
      <c r="Y53" s="1835"/>
      <c r="Z53" s="1835"/>
      <c r="AA53" s="1835"/>
      <c r="AB53" s="1835"/>
      <c r="AC53" s="1835"/>
      <c r="AD53" s="1835"/>
      <c r="AE53" s="1835"/>
      <c r="AF53" s="1835"/>
      <c r="AG53" s="1835"/>
      <c r="AH53" s="1835"/>
      <c r="AI53" s="1835"/>
      <c r="AJ53" s="1835"/>
      <c r="AK53" s="1835"/>
      <c r="AL53" s="1835"/>
      <c r="AM53" s="1835"/>
      <c r="AN53" s="1835"/>
      <c r="AO53" s="1835"/>
      <c r="AP53" s="1835"/>
      <c r="AQ53" s="1835"/>
      <c r="AR53" s="1835"/>
      <c r="AS53" s="1835"/>
      <c r="AT53" s="1835"/>
      <c r="AU53" s="1836"/>
      <c r="AV53" s="224"/>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ht="15" customHeight="1" thickBot="1" x14ac:dyDescent="0.25">
      <c r="A54" s="384"/>
      <c r="B54" s="1837"/>
      <c r="C54" s="1838"/>
      <c r="D54" s="1838"/>
      <c r="E54" s="1838"/>
      <c r="F54" s="1838"/>
      <c r="G54" s="1838"/>
      <c r="H54" s="1838"/>
      <c r="I54" s="1838"/>
      <c r="J54" s="1838"/>
      <c r="K54" s="1838"/>
      <c r="L54" s="1838"/>
      <c r="M54" s="1838"/>
      <c r="N54" s="1838"/>
      <c r="O54" s="1838"/>
      <c r="P54" s="1838"/>
      <c r="Q54" s="1838"/>
      <c r="R54" s="1838"/>
      <c r="S54" s="1838"/>
      <c r="T54" s="1838"/>
      <c r="U54" s="1838"/>
      <c r="V54" s="1838"/>
      <c r="W54" s="1838"/>
      <c r="X54" s="1838"/>
      <c r="Y54" s="1838"/>
      <c r="Z54" s="1838"/>
      <c r="AA54" s="1838"/>
      <c r="AB54" s="1838"/>
      <c r="AC54" s="1838"/>
      <c r="AD54" s="1838"/>
      <c r="AE54" s="1838"/>
      <c r="AF54" s="1838"/>
      <c r="AG54" s="1838"/>
      <c r="AH54" s="1838"/>
      <c r="AI54" s="1838"/>
      <c r="AJ54" s="1838"/>
      <c r="AK54" s="1838"/>
      <c r="AL54" s="1838"/>
      <c r="AM54" s="1838"/>
      <c r="AN54" s="1838"/>
      <c r="AO54" s="1838"/>
      <c r="AP54" s="1838"/>
      <c r="AQ54" s="1838"/>
      <c r="AR54" s="1838"/>
      <c r="AS54" s="1838"/>
      <c r="AT54" s="1838"/>
      <c r="AU54" s="1839"/>
      <c r="AV54" s="224"/>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5" customHeight="1" x14ac:dyDescent="0.2">
      <c r="A55" s="106"/>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3"/>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5" customHeight="1" x14ac:dyDescent="0.25">
      <c r="A56" s="1840" t="s">
        <v>865</v>
      </c>
      <c r="B56" s="1841"/>
      <c r="C56" s="1841"/>
      <c r="D56" s="1841"/>
      <c r="E56" s="1841"/>
      <c r="F56" s="1841"/>
      <c r="G56" s="1841"/>
      <c r="H56" s="1841"/>
      <c r="I56" s="1841"/>
      <c r="J56" s="1841"/>
      <c r="K56" s="1841"/>
      <c r="L56" s="1841"/>
      <c r="M56" s="1841"/>
      <c r="N56" s="1841"/>
      <c r="O56" s="1841"/>
      <c r="P56" s="1841"/>
      <c r="Q56" s="1841"/>
      <c r="R56" s="1841"/>
      <c r="S56" s="1841"/>
      <c r="T56" s="1841"/>
      <c r="U56" s="1841"/>
      <c r="V56" s="1841"/>
      <c r="W56" s="1841"/>
      <c r="X56" s="1841"/>
      <c r="Y56" s="1841"/>
      <c r="Z56" s="1841"/>
      <c r="AA56" s="1841"/>
      <c r="AB56" s="1841"/>
      <c r="AC56" s="1841"/>
      <c r="AD56" s="1841"/>
      <c r="AE56" s="1841"/>
      <c r="AF56" s="1841"/>
      <c r="AG56" s="1841"/>
      <c r="AH56" s="1841"/>
      <c r="AI56" s="1841"/>
      <c r="AJ56" s="1841"/>
      <c r="AK56" s="1841"/>
      <c r="AL56" s="1841"/>
      <c r="AM56" s="1841"/>
      <c r="AN56" s="1841"/>
      <c r="AO56" s="1841"/>
      <c r="AP56" s="1841"/>
      <c r="AQ56" s="1841"/>
      <c r="AR56" s="1841"/>
      <c r="AS56" s="1841"/>
      <c r="AT56" s="1841"/>
      <c r="AU56" s="1841"/>
      <c r="AV56" s="1842"/>
    </row>
    <row r="57" spans="1:84" ht="15" customHeight="1" x14ac:dyDescent="0.2">
      <c r="A57" s="1843" t="s">
        <v>866</v>
      </c>
      <c r="B57" s="1054"/>
      <c r="C57" s="1054"/>
      <c r="D57" s="1054"/>
      <c r="E57" s="1054"/>
      <c r="F57" s="1054"/>
      <c r="G57" s="1054"/>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054"/>
      <c r="AM57" s="1054"/>
      <c r="AN57" s="1054"/>
      <c r="AO57" s="1054"/>
      <c r="AP57" s="1054"/>
      <c r="AQ57" s="1054"/>
      <c r="AR57" s="1054"/>
      <c r="AS57" s="1054"/>
      <c r="AT57" s="1054"/>
      <c r="AU57" s="1844"/>
      <c r="AV57" s="224"/>
    </row>
    <row r="58" spans="1:84" ht="15" customHeight="1" x14ac:dyDescent="0.2">
      <c r="A58" s="1843"/>
      <c r="B58" s="1054"/>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054"/>
      <c r="AM58" s="1054"/>
      <c r="AN58" s="1054"/>
      <c r="AO58" s="1054"/>
      <c r="AP58" s="1054"/>
      <c r="AQ58" s="1054"/>
      <c r="AR58" s="1054"/>
      <c r="AS58" s="1054"/>
      <c r="AT58" s="1054"/>
      <c r="AU58" s="1844"/>
      <c r="AV58" s="224"/>
    </row>
    <row r="59" spans="1:84" ht="15" customHeight="1" x14ac:dyDescent="0.2">
      <c r="A59" s="1843"/>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c r="AG59" s="1054"/>
      <c r="AH59" s="1054"/>
      <c r="AI59" s="1054"/>
      <c r="AJ59" s="1054"/>
      <c r="AK59" s="1054"/>
      <c r="AL59" s="1054"/>
      <c r="AM59" s="1054"/>
      <c r="AN59" s="1054"/>
      <c r="AO59" s="1054"/>
      <c r="AP59" s="1054"/>
      <c r="AQ59" s="1054"/>
      <c r="AR59" s="1054"/>
      <c r="AS59" s="1054"/>
      <c r="AT59" s="1054"/>
      <c r="AU59" s="1844"/>
      <c r="AV59" s="224"/>
    </row>
    <row r="60" spans="1:84" ht="15" customHeight="1" x14ac:dyDescent="0.2">
      <c r="A60" s="1843"/>
      <c r="B60" s="1054"/>
      <c r="C60" s="1054"/>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054"/>
      <c r="AS60" s="1054"/>
      <c r="AT60" s="1054"/>
      <c r="AU60" s="1844"/>
      <c r="AV60" s="224"/>
    </row>
    <row r="61" spans="1:84" ht="15" customHeight="1" x14ac:dyDescent="0.2">
      <c r="A61" s="1843"/>
      <c r="B61" s="1054"/>
      <c r="C61" s="1054"/>
      <c r="D61" s="1054"/>
      <c r="E61" s="1054"/>
      <c r="F61" s="1054"/>
      <c r="G61" s="1054"/>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54"/>
      <c r="AT61" s="1054"/>
      <c r="AU61" s="1844"/>
      <c r="AV61" s="224"/>
    </row>
    <row r="62" spans="1:84" ht="15" customHeight="1" x14ac:dyDescent="0.2">
      <c r="A62" s="1843"/>
      <c r="B62" s="1054"/>
      <c r="C62" s="1054"/>
      <c r="D62" s="1054"/>
      <c r="E62" s="1054"/>
      <c r="F62" s="1054"/>
      <c r="G62" s="1054"/>
      <c r="H62" s="1054"/>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c r="AI62" s="1054"/>
      <c r="AJ62" s="1054"/>
      <c r="AK62" s="1054"/>
      <c r="AL62" s="1054"/>
      <c r="AM62" s="1054"/>
      <c r="AN62" s="1054"/>
      <c r="AO62" s="1054"/>
      <c r="AP62" s="1054"/>
      <c r="AQ62" s="1054"/>
      <c r="AR62" s="1054"/>
      <c r="AS62" s="1054"/>
      <c r="AT62" s="1054"/>
      <c r="AU62" s="1844"/>
      <c r="AV62" s="224"/>
    </row>
    <row r="63" spans="1:84" ht="15" customHeight="1" x14ac:dyDescent="0.2">
      <c r="A63" s="1843"/>
      <c r="B63" s="1054"/>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844"/>
      <c r="AV63" s="224"/>
    </row>
    <row r="64" spans="1:84" ht="15" customHeight="1" x14ac:dyDescent="0.2">
      <c r="A64" s="1843"/>
      <c r="B64" s="1054"/>
      <c r="C64" s="1054"/>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054"/>
      <c r="AS64" s="1054"/>
      <c r="AT64" s="1054"/>
      <c r="AU64" s="1844"/>
      <c r="AV64" s="224"/>
    </row>
    <row r="65" spans="1:84" ht="15" customHeight="1" x14ac:dyDescent="0.2">
      <c r="A65" s="225"/>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224"/>
    </row>
    <row r="66" spans="1:84" ht="15" customHeight="1" x14ac:dyDescent="0.2">
      <c r="A66" s="225"/>
      <c r="B66" s="124"/>
      <c r="C66" s="124"/>
      <c r="D66" s="124"/>
      <c r="E66" s="124"/>
      <c r="F66" s="124"/>
      <c r="H66" s="226" t="s">
        <v>867</v>
      </c>
      <c r="I66" s="1153"/>
      <c r="J66" s="1153"/>
      <c r="K66" s="1153"/>
      <c r="L66" s="1153"/>
      <c r="M66" s="1153"/>
      <c r="N66" s="1153"/>
      <c r="O66" s="1153"/>
      <c r="P66" s="1153"/>
      <c r="Q66" s="1153"/>
      <c r="R66" s="1153"/>
      <c r="S66" s="1153"/>
      <c r="T66" s="1153"/>
      <c r="U66" s="1153"/>
      <c r="V66" s="1153"/>
      <c r="W66" s="1153"/>
      <c r="X66" s="1153"/>
      <c r="Y66" s="124"/>
      <c r="Z66" s="124"/>
      <c r="AA66" s="124" t="s">
        <v>868</v>
      </c>
      <c r="AB66" s="124"/>
      <c r="AC66" s="124"/>
      <c r="AD66" s="124"/>
      <c r="AE66" s="124"/>
      <c r="AF66" s="124"/>
      <c r="AG66" s="124"/>
      <c r="AH66" s="124"/>
      <c r="AI66" s="124"/>
      <c r="AJ66" s="124"/>
      <c r="AK66" s="124"/>
      <c r="AL66" s="124"/>
      <c r="AM66" s="124"/>
      <c r="AN66" s="124"/>
      <c r="AO66" s="124"/>
      <c r="AP66" s="124"/>
      <c r="AQ66" s="124"/>
      <c r="AR66" s="124"/>
      <c r="AS66" s="124"/>
      <c r="AT66" s="124"/>
      <c r="AU66" s="124"/>
      <c r="AV66" s="224"/>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15" customHeight="1" x14ac:dyDescent="0.2">
      <c r="A67" s="22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224"/>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 customHeight="1" x14ac:dyDescent="0.2">
      <c r="A68" s="225"/>
      <c r="B68" s="124"/>
      <c r="C68" s="124"/>
      <c r="D68" s="124"/>
      <c r="E68" s="124"/>
      <c r="F68" s="124"/>
      <c r="G68" s="226" t="s">
        <v>17</v>
      </c>
      <c r="H68" s="1153"/>
      <c r="I68" s="1153"/>
      <c r="J68" s="1153"/>
      <c r="K68" s="1153"/>
      <c r="L68" s="1153"/>
      <c r="M68" s="1153"/>
      <c r="N68" s="1153"/>
      <c r="O68" s="1153"/>
      <c r="P68" s="1153"/>
      <c r="Q68" s="1153"/>
      <c r="R68" s="1153"/>
      <c r="S68" s="1153"/>
      <c r="T68" s="1153"/>
      <c r="U68" s="1153"/>
      <c r="V68" s="1153"/>
      <c r="W68" s="1153"/>
      <c r="X68" s="1153"/>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224"/>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customHeight="1" x14ac:dyDescent="0.2">
      <c r="A69" s="225"/>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t="s">
        <v>392</v>
      </c>
      <c r="AB69" s="124"/>
      <c r="AC69" s="124"/>
      <c r="AD69" s="124"/>
      <c r="AE69" s="124"/>
      <c r="AF69" s="1827"/>
      <c r="AG69" s="1828"/>
      <c r="AH69" s="1828"/>
      <c r="AI69" s="1828"/>
      <c r="AJ69" s="1828"/>
      <c r="AK69" s="1828"/>
      <c r="AL69" s="1828"/>
      <c r="AM69" s="1828"/>
      <c r="AN69" s="1828"/>
      <c r="AO69" s="1828"/>
      <c r="AP69" s="1828"/>
      <c r="AQ69" s="1828"/>
      <c r="AR69" s="1828"/>
      <c r="AS69" s="1828"/>
      <c r="AT69" s="1828"/>
      <c r="AU69" s="124"/>
      <c r="AV69" s="224"/>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customHeight="1" x14ac:dyDescent="0.2">
      <c r="A70" s="225"/>
      <c r="B70" s="124"/>
      <c r="C70" s="124"/>
      <c r="D70" s="124"/>
      <c r="E70" s="124"/>
      <c r="F70" s="124"/>
      <c r="G70" s="226" t="s">
        <v>6</v>
      </c>
      <c r="H70" s="1153"/>
      <c r="I70" s="1153"/>
      <c r="J70" s="1153"/>
      <c r="K70" s="1153"/>
      <c r="L70" s="1153"/>
      <c r="M70" s="1153"/>
      <c r="N70" s="1153"/>
      <c r="O70" s="1153"/>
      <c r="P70" s="1153"/>
      <c r="Q70" s="1153"/>
      <c r="R70" s="1153"/>
      <c r="S70" s="1153"/>
      <c r="T70" s="1153"/>
      <c r="U70" s="1153"/>
      <c r="V70" s="1153"/>
      <c r="W70" s="1153"/>
      <c r="X70" s="1153"/>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224"/>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customHeight="1" x14ac:dyDescent="0.2">
      <c r="A71" s="225"/>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224"/>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customHeight="1" x14ac:dyDescent="0.2">
      <c r="A72" s="225"/>
      <c r="B72" s="124"/>
      <c r="C72" s="124"/>
      <c r="D72" s="124"/>
      <c r="E72" s="124"/>
      <c r="F72" s="124"/>
      <c r="G72" s="226" t="s">
        <v>869</v>
      </c>
      <c r="H72" s="1153"/>
      <c r="I72" s="1153"/>
      <c r="J72" s="1153"/>
      <c r="K72" s="1153"/>
      <c r="L72" s="1153"/>
      <c r="M72" s="1153"/>
      <c r="N72" s="1153"/>
      <c r="O72" s="1153"/>
      <c r="P72" s="1153"/>
      <c r="Q72" s="1153"/>
      <c r="R72" s="1153"/>
      <c r="S72" s="1153"/>
      <c r="T72" s="1153"/>
      <c r="U72" s="1153"/>
      <c r="V72" s="1153"/>
      <c r="W72" s="1153"/>
      <c r="X72" s="1153"/>
      <c r="Y72" s="124"/>
      <c r="Z72" s="124"/>
      <c r="AA72" s="124"/>
      <c r="AB72" s="124"/>
      <c r="AC72" s="124"/>
      <c r="AD72" s="226" t="s">
        <v>351</v>
      </c>
      <c r="AE72" s="124"/>
      <c r="AF72" s="383"/>
      <c r="AG72" s="383"/>
      <c r="AH72" s="383"/>
      <c r="AI72" s="383"/>
      <c r="AJ72" s="383"/>
      <c r="AK72" s="383"/>
      <c r="AL72" s="383"/>
      <c r="AM72" s="383"/>
      <c r="AN72" s="383"/>
      <c r="AO72" s="383"/>
      <c r="AP72" s="383"/>
      <c r="AQ72" s="383"/>
      <c r="AR72" s="383"/>
      <c r="AS72" s="383"/>
      <c r="AT72" s="383"/>
      <c r="AU72" s="124"/>
      <c r="AV72" s="224"/>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customHeight="1" x14ac:dyDescent="0.2">
      <c r="A73" s="225"/>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73"/>
      <c r="AF73" s="173"/>
      <c r="AG73" s="173"/>
      <c r="AH73" s="173"/>
      <c r="AI73" s="173" t="s">
        <v>394</v>
      </c>
      <c r="AJ73" s="173"/>
      <c r="AK73" s="173"/>
      <c r="AL73" s="173"/>
      <c r="AM73" s="173"/>
      <c r="AN73" s="173"/>
      <c r="AO73" s="173"/>
      <c r="AP73" s="173"/>
      <c r="AQ73" s="173"/>
      <c r="AR73" s="173"/>
      <c r="AS73" s="173"/>
      <c r="AT73" s="173"/>
      <c r="AU73" s="173"/>
      <c r="AV73" s="224"/>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customHeight="1" x14ac:dyDescent="0.2">
      <c r="A74" s="193"/>
      <c r="B74" s="776" t="s">
        <v>870</v>
      </c>
      <c r="C74" s="776"/>
      <c r="D74" s="776"/>
      <c r="E74" s="776"/>
      <c r="F74" s="776"/>
      <c r="G74" s="776"/>
      <c r="H74" s="1829"/>
      <c r="I74" s="1829"/>
      <c r="J74" s="1829"/>
      <c r="K74" s="1829"/>
      <c r="L74" s="1829"/>
      <c r="M74" s="1829"/>
      <c r="N74" s="1829"/>
      <c r="O74" s="1829"/>
      <c r="P74" s="1829"/>
      <c r="Q74" s="1829"/>
      <c r="R74" s="1829"/>
      <c r="S74" s="1829"/>
      <c r="T74" s="1829"/>
      <c r="U74" s="1829"/>
      <c r="V74" s="1829"/>
      <c r="W74" s="1829"/>
      <c r="X74" s="1829"/>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92"/>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customHeight="1" x14ac:dyDescent="0.2">
      <c r="A75" s="19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92"/>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customHeight="1" x14ac:dyDescent="0.2">
      <c r="A76" s="193"/>
      <c r="B76" s="173" t="s">
        <v>527</v>
      </c>
      <c r="C76" s="173"/>
      <c r="D76" s="173"/>
      <c r="E76" s="173"/>
      <c r="F76" s="173"/>
      <c r="G76" s="173"/>
      <c r="H76" s="1829"/>
      <c r="I76" s="1829"/>
      <c r="J76" s="1829"/>
      <c r="K76" s="1829"/>
      <c r="L76" s="1829"/>
      <c r="M76" s="1829"/>
      <c r="N76" s="1829"/>
      <c r="O76" s="1829"/>
      <c r="P76" s="1829"/>
      <c r="Q76" s="1829"/>
      <c r="R76" s="1829"/>
      <c r="S76" s="1829"/>
      <c r="T76" s="1829"/>
      <c r="U76" s="1829"/>
      <c r="V76" s="1829"/>
      <c r="W76" s="1829"/>
      <c r="X76" s="1829"/>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92"/>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customHeight="1" x14ac:dyDescent="0.2">
      <c r="A77" s="191"/>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5"/>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customHeight="1"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customHeight="1"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customHeight="1"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customHeight="1"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customHeight="1"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customHeight="1"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customHeight="1"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customHeight="1"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customHeight="1"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customHeight="1"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customHeight="1"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customHeight="1"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customHeight="1"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customHeight="1"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customHeight="1"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customHeight="1"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customHeight="1"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customHeight="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customHeight="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customHeight="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customHeight="1"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customHeight="1"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customHeight="1"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customHeight="1"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customHeight="1"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customHeight="1"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customHeight="1"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customHeight="1"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customHeight="1"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customHeight="1"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customHeight="1"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customHeight="1"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customHeight="1"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customHeight="1"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customHeight="1"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customHeight="1"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customHeight="1"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customHeight="1"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customHeight="1"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customHeight="1"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customHeight="1"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customHeight="1"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customHeight="1"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customHeight="1"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customHeight="1"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customHeight="1"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customHeight="1"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customHeight="1"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customHeight="1"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customHeight="1"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customHeight="1"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customHeight="1"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customHeight="1"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customHeight="1"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customHeight="1"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customHeight="1"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customHeight="1"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customHeight="1"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customHeight="1"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customHeight="1"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customHeight="1"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customHeight="1"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customHeight="1"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customHeight="1"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customHeight="1"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customHeight="1"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customHeight="1"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customHeight="1"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customHeight="1"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customHeight="1"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customHeight="1"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customHeight="1"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customHeight="1"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customHeight="1"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customHeight="1"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customHeight="1"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customHeight="1"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customHeight="1"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customHeight="1"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customHeight="1"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customHeight="1"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customHeight="1"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customHeight="1"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customHeight="1"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customHeight="1"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customHeight="1"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customHeight="1"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customHeight="1"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customHeight="1"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customHeight="1"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customHeight="1"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customHeight="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customHeight="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customHeight="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customHeight="1"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customHeight="1"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customHeight="1"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customHeight="1"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customHeight="1"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customHeight="1"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customHeight="1"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customHeight="1"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customHeight="1"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customHeight="1"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customHeight="1"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customHeight="1"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customHeight="1"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customHeight="1"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customHeight="1"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customHeight="1"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customHeight="1"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customHeight="1"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customHeight="1"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customHeight="1"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customHeight="1"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customHeight="1"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customHeight="1"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customHeight="1"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customHeight="1"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customHeight="1"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customHeight="1"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customHeight="1"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customHeight="1"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customHeight="1"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customHeight="1"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customHeight="1"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customHeight="1"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customHeight="1"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customHeight="1"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customHeight="1"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customHeight="1"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customHeight="1"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customHeight="1"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customHeight="1"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customHeight="1"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customHeight="1"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customHeight="1" x14ac:dyDescent="0.2">
      <c r="A214" s="173"/>
      <c r="B214" s="173"/>
      <c r="C214" s="173"/>
      <c r="D214" s="173"/>
      <c r="E214" s="173"/>
      <c r="F214" s="173"/>
      <c r="G214" s="173"/>
      <c r="H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sheetData>
  <sheetProtection algorithmName="SHA-512" hashValue="RO7D4dNomFMPHEtGsPAovPNJmNtBPtkBXQ5kOuKapaZSLggW0vRTpJaYh0BXNHRb0af4I3wOqV8lLE9IOaNu0A==" saltValue="28L1UrsNAqXUQ3Kw3JtmkA==" spinCount="100000" sheet="1" objects="1" scenarios="1"/>
  <mergeCells count="160">
    <mergeCell ref="Q15:W15"/>
    <mergeCell ref="Z15:AA15"/>
    <mergeCell ref="Q13:W13"/>
    <mergeCell ref="Q19:U19"/>
    <mergeCell ref="Z22:AA22"/>
    <mergeCell ref="AH16:AL16"/>
    <mergeCell ref="Q16:U16"/>
    <mergeCell ref="AB15:AC15"/>
    <mergeCell ref="AP29:AT29"/>
    <mergeCell ref="AP27:AT27"/>
    <mergeCell ref="X26:Y26"/>
    <mergeCell ref="Q26:U26"/>
    <mergeCell ref="AP16:AT16"/>
    <mergeCell ref="AP26:AT26"/>
    <mergeCell ref="AH26:AL26"/>
    <mergeCell ref="Z16:AA16"/>
    <mergeCell ref="AN15:AV15"/>
    <mergeCell ref="AG13:AM13"/>
    <mergeCell ref="AN13:AV13"/>
    <mergeCell ref="X13:AD13"/>
    <mergeCell ref="X14:AF14"/>
    <mergeCell ref="X15:Y15"/>
    <mergeCell ref="AH22:AL22"/>
    <mergeCell ref="AP19:AT19"/>
    <mergeCell ref="X16:Y16"/>
    <mergeCell ref="AB19:AC19"/>
    <mergeCell ref="J43:N43"/>
    <mergeCell ref="J40:N40"/>
    <mergeCell ref="J41:N41"/>
    <mergeCell ref="AP42:AT42"/>
    <mergeCell ref="AH41:AL41"/>
    <mergeCell ref="A1:C4"/>
    <mergeCell ref="J15:N15"/>
    <mergeCell ref="B16:D16"/>
    <mergeCell ref="AF1:AU1"/>
    <mergeCell ref="AD2:AU2"/>
    <mergeCell ref="AB3:AU3"/>
    <mergeCell ref="D1:X4"/>
    <mergeCell ref="J13:N13"/>
    <mergeCell ref="AG15:AM15"/>
    <mergeCell ref="A5:AV8"/>
    <mergeCell ref="Q23:U23"/>
    <mergeCell ref="X20:Y20"/>
    <mergeCell ref="X21:Y21"/>
    <mergeCell ref="AB16:AC16"/>
    <mergeCell ref="B19:D19"/>
    <mergeCell ref="J22:N22"/>
    <mergeCell ref="J16:N16"/>
    <mergeCell ref="X17:Y17"/>
    <mergeCell ref="X18:Y18"/>
    <mergeCell ref="B44:I44"/>
    <mergeCell ref="B46:I46"/>
    <mergeCell ref="J45:N45"/>
    <mergeCell ref="AP45:AT45"/>
    <mergeCell ref="AP40:AT40"/>
    <mergeCell ref="AH42:AL42"/>
    <mergeCell ref="AP41:AT41"/>
    <mergeCell ref="AH40:AL40"/>
    <mergeCell ref="AH43:AL43"/>
    <mergeCell ref="J39:N39"/>
    <mergeCell ref="J42:N42"/>
    <mergeCell ref="AP43:AT43"/>
    <mergeCell ref="AP39:AU39"/>
    <mergeCell ref="AH23:AL23"/>
    <mergeCell ref="Z19:AA19"/>
    <mergeCell ref="AP37:AT37"/>
    <mergeCell ref="J23:N23"/>
    <mergeCell ref="Q22:U22"/>
    <mergeCell ref="AB22:AC22"/>
    <mergeCell ref="B23:D23"/>
    <mergeCell ref="AP35:AT35"/>
    <mergeCell ref="L35:W35"/>
    <mergeCell ref="X19:Y19"/>
    <mergeCell ref="AP22:AT22"/>
    <mergeCell ref="H76:X76"/>
    <mergeCell ref="B51:AU54"/>
    <mergeCell ref="A56:AV56"/>
    <mergeCell ref="A57:AU64"/>
    <mergeCell ref="I66:X66"/>
    <mergeCell ref="Z26:AA26"/>
    <mergeCell ref="AB23:AC23"/>
    <mergeCell ref="AP23:AT23"/>
    <mergeCell ref="AH19:AL19"/>
    <mergeCell ref="AH29:AL29"/>
    <mergeCell ref="X22:Y22"/>
    <mergeCell ref="X23:Y23"/>
    <mergeCell ref="AP32:AT32"/>
    <mergeCell ref="J19:N19"/>
    <mergeCell ref="A48:AV48"/>
    <mergeCell ref="B49:AV50"/>
    <mergeCell ref="J26:N26"/>
    <mergeCell ref="L32:W32"/>
    <mergeCell ref="AH30:AL30"/>
    <mergeCell ref="J27:N27"/>
    <mergeCell ref="B22:D22"/>
    <mergeCell ref="B26:D26"/>
    <mergeCell ref="H68:X68"/>
    <mergeCell ref="AF69:AT69"/>
    <mergeCell ref="H70:X70"/>
    <mergeCell ref="H72:X72"/>
    <mergeCell ref="B74:G74"/>
    <mergeCell ref="H74:X74"/>
    <mergeCell ref="AH31:AL31"/>
    <mergeCell ref="AB26:AC26"/>
    <mergeCell ref="Z23:AA23"/>
    <mergeCell ref="AP31:AT31"/>
    <mergeCell ref="AH39:AM39"/>
    <mergeCell ref="AH35:AL35"/>
    <mergeCell ref="AH32:AL32"/>
    <mergeCell ref="AP30:AT30"/>
    <mergeCell ref="Z25:AA25"/>
    <mergeCell ref="AB25:AC25"/>
    <mergeCell ref="AH17:AL17"/>
    <mergeCell ref="AH18:AL18"/>
    <mergeCell ref="AH20:AL20"/>
    <mergeCell ref="AH21:AL21"/>
    <mergeCell ref="AH24:AL24"/>
    <mergeCell ref="AH25:AL25"/>
    <mergeCell ref="AP17:AT17"/>
    <mergeCell ref="AP18:AT18"/>
    <mergeCell ref="AP20:AT20"/>
    <mergeCell ref="AP21:AT21"/>
    <mergeCell ref="AP24:AT24"/>
    <mergeCell ref="AP25:AT25"/>
    <mergeCell ref="Q17:U17"/>
    <mergeCell ref="Q18:U18"/>
    <mergeCell ref="Q20:U20"/>
    <mergeCell ref="Q21:U21"/>
    <mergeCell ref="Q24:U24"/>
    <mergeCell ref="Q25:U25"/>
    <mergeCell ref="J17:N17"/>
    <mergeCell ref="J18:N18"/>
    <mergeCell ref="J20:N20"/>
    <mergeCell ref="J21:N21"/>
    <mergeCell ref="J24:N24"/>
    <mergeCell ref="J25:N25"/>
    <mergeCell ref="B17:D17"/>
    <mergeCell ref="B18:D18"/>
    <mergeCell ref="B20:D20"/>
    <mergeCell ref="B21:D21"/>
    <mergeCell ref="B24:D24"/>
    <mergeCell ref="B25:D25"/>
    <mergeCell ref="AH33:AL33"/>
    <mergeCell ref="AH34:AL34"/>
    <mergeCell ref="AP33:AT33"/>
    <mergeCell ref="AP34:AT34"/>
    <mergeCell ref="L33:W33"/>
    <mergeCell ref="L34:W34"/>
    <mergeCell ref="Z17:AA17"/>
    <mergeCell ref="AB17:AC17"/>
    <mergeCell ref="Z18:AA18"/>
    <mergeCell ref="AB18:AC18"/>
    <mergeCell ref="Z20:AA20"/>
    <mergeCell ref="AB20:AC20"/>
    <mergeCell ref="Z21:AA21"/>
    <mergeCell ref="AB21:AC21"/>
    <mergeCell ref="X24:Y24"/>
    <mergeCell ref="Z24:AA24"/>
    <mergeCell ref="AB24:AC24"/>
    <mergeCell ref="X25:Y25"/>
  </mergeCells>
  <printOptions horizontalCentered="1" verticalCentered="1"/>
  <pageMargins left="0.2" right="0.25" top="0.25" bottom="0.25" header="0" footer="0"/>
  <pageSetup scale="6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F105"/>
  <sheetViews>
    <sheetView showGridLines="0" showRowColHeaders="0" zoomScale="80" zoomScaleNormal="80" workbookViewId="0">
      <selection activeCell="BS27" sqref="BS27"/>
    </sheetView>
  </sheetViews>
  <sheetFormatPr defaultColWidth="2.7109375" defaultRowHeight="15" customHeight="1" x14ac:dyDescent="0.2"/>
  <cols>
    <col min="1" max="1" width="3.42578125" style="102" customWidth="1"/>
    <col min="2" max="4" width="2.7109375" style="102"/>
    <col min="5" max="5" width="3.140625" style="102" customWidth="1"/>
    <col min="6" max="50" width="2.7109375" style="102"/>
    <col min="51" max="51" width="3.5703125" style="102" customWidth="1"/>
    <col min="52" max="16384" width="2.7109375" style="102"/>
  </cols>
  <sheetData>
    <row r="1" spans="1:84" ht="15" customHeight="1" x14ac:dyDescent="0.2">
      <c r="A1" s="1890" t="s">
        <v>104</v>
      </c>
      <c r="B1" s="1891"/>
      <c r="C1" s="1891"/>
      <c r="D1" s="1896" t="s">
        <v>871</v>
      </c>
      <c r="E1" s="1897"/>
      <c r="F1" s="1897"/>
      <c r="G1" s="1897"/>
      <c r="H1" s="1897"/>
      <c r="I1" s="1897"/>
      <c r="J1" s="1897"/>
      <c r="K1" s="1897"/>
      <c r="L1" s="1897"/>
      <c r="M1" s="1897"/>
      <c r="N1" s="1897"/>
      <c r="O1" s="1897"/>
      <c r="P1" s="1897"/>
      <c r="Q1" s="1897"/>
      <c r="R1" s="1897"/>
      <c r="S1" s="1897"/>
      <c r="T1" s="1897"/>
      <c r="U1" s="1897"/>
      <c r="V1" s="1897"/>
      <c r="W1" s="1897"/>
      <c r="X1" s="1898"/>
      <c r="Y1" s="218"/>
      <c r="Z1" s="218" t="s">
        <v>16</v>
      </c>
      <c r="AA1" s="218"/>
      <c r="AB1" s="218"/>
      <c r="AC1" s="218"/>
      <c r="AD1" s="218"/>
      <c r="AE1" s="218"/>
      <c r="AF1" s="1164"/>
      <c r="AG1" s="1164"/>
      <c r="AH1" s="1164"/>
      <c r="AI1" s="1164"/>
      <c r="AJ1" s="1164"/>
      <c r="AK1" s="1164"/>
      <c r="AL1" s="1164"/>
      <c r="AM1" s="1164"/>
      <c r="AN1" s="1164"/>
      <c r="AO1" s="1164"/>
      <c r="AP1" s="1164"/>
      <c r="AQ1" s="1164"/>
      <c r="AR1" s="1164"/>
      <c r="AS1" s="1164"/>
      <c r="AT1" s="1164"/>
      <c r="AU1" s="1164"/>
      <c r="AV1" s="1164"/>
      <c r="AW1" s="1164"/>
      <c r="AX1" s="1164"/>
      <c r="AY1" s="115"/>
    </row>
    <row r="2" spans="1:84" ht="15" customHeight="1" x14ac:dyDescent="0.2">
      <c r="A2" s="1892"/>
      <c r="B2" s="1893"/>
      <c r="C2" s="1893"/>
      <c r="D2" s="1899"/>
      <c r="E2" s="1899"/>
      <c r="F2" s="1899"/>
      <c r="G2" s="1899"/>
      <c r="H2" s="1899"/>
      <c r="I2" s="1899"/>
      <c r="J2" s="1899"/>
      <c r="K2" s="1899"/>
      <c r="L2" s="1899"/>
      <c r="M2" s="1899"/>
      <c r="N2" s="1899"/>
      <c r="O2" s="1899"/>
      <c r="P2" s="1899"/>
      <c r="Q2" s="1899"/>
      <c r="R2" s="1899"/>
      <c r="S2" s="1899"/>
      <c r="T2" s="1899"/>
      <c r="U2" s="1899"/>
      <c r="V2" s="1899"/>
      <c r="W2" s="1899"/>
      <c r="X2" s="1900"/>
      <c r="Y2" s="24"/>
      <c r="Z2" s="24" t="s">
        <v>826</v>
      </c>
      <c r="AA2" s="24"/>
      <c r="AB2" s="24"/>
      <c r="AC2" s="24"/>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07"/>
    </row>
    <row r="3" spans="1:84" ht="15" customHeight="1" x14ac:dyDescent="0.2">
      <c r="A3" s="1892"/>
      <c r="B3" s="1893"/>
      <c r="C3" s="1893"/>
      <c r="D3" s="1899"/>
      <c r="E3" s="1899"/>
      <c r="F3" s="1899"/>
      <c r="G3" s="1899"/>
      <c r="H3" s="1899"/>
      <c r="I3" s="1899"/>
      <c r="J3" s="1899"/>
      <c r="K3" s="1899"/>
      <c r="L3" s="1899"/>
      <c r="M3" s="1899"/>
      <c r="N3" s="1899"/>
      <c r="O3" s="1899"/>
      <c r="P3" s="1899"/>
      <c r="Q3" s="1899"/>
      <c r="R3" s="1899"/>
      <c r="S3" s="1899"/>
      <c r="T3" s="1899"/>
      <c r="U3" s="1899"/>
      <c r="V3" s="1899"/>
      <c r="W3" s="1899"/>
      <c r="X3" s="1900"/>
      <c r="Y3" s="24"/>
      <c r="Z3" s="24" t="s">
        <v>6</v>
      </c>
      <c r="AA3" s="24"/>
      <c r="AB3" s="1153"/>
      <c r="AC3" s="1153"/>
      <c r="AD3" s="1153"/>
      <c r="AE3" s="1153"/>
      <c r="AF3" s="1153"/>
      <c r="AG3" s="1153"/>
      <c r="AH3" s="1153"/>
      <c r="AI3" s="1153"/>
      <c r="AJ3" s="1153"/>
      <c r="AK3" s="1153"/>
      <c r="AL3" s="1153"/>
      <c r="AM3" s="1153"/>
      <c r="AN3" s="1153"/>
      <c r="AO3" s="1153"/>
      <c r="AP3" s="1153"/>
      <c r="AQ3" s="1153"/>
      <c r="AR3" s="1153"/>
      <c r="AS3" s="1153"/>
      <c r="AT3" s="1153"/>
      <c r="AU3" s="1153"/>
      <c r="AV3" s="1153"/>
      <c r="AW3" s="1153"/>
      <c r="AX3" s="1153"/>
      <c r="AY3" s="107"/>
    </row>
    <row r="4" spans="1:84" ht="7.5" customHeight="1" x14ac:dyDescent="0.2">
      <c r="A4" s="1894"/>
      <c r="B4" s="1895"/>
      <c r="C4" s="1895"/>
      <c r="D4" s="1901"/>
      <c r="E4" s="1901"/>
      <c r="F4" s="1901"/>
      <c r="G4" s="1901"/>
      <c r="H4" s="1901"/>
      <c r="I4" s="1901"/>
      <c r="J4" s="1901"/>
      <c r="K4" s="1901"/>
      <c r="L4" s="1901"/>
      <c r="M4" s="1901"/>
      <c r="N4" s="1901"/>
      <c r="O4" s="1901"/>
      <c r="P4" s="1901"/>
      <c r="Q4" s="1901"/>
      <c r="R4" s="1901"/>
      <c r="S4" s="1901"/>
      <c r="T4" s="1901"/>
      <c r="U4" s="1901"/>
      <c r="V4" s="1901"/>
      <c r="W4" s="1901"/>
      <c r="X4" s="1902"/>
      <c r="Y4" s="27"/>
      <c r="Z4" s="27"/>
      <c r="AA4" s="27"/>
      <c r="AB4" s="27"/>
      <c r="AC4" s="27"/>
      <c r="AD4" s="27"/>
      <c r="AE4" s="27"/>
      <c r="AF4" s="27"/>
      <c r="AG4" s="27"/>
      <c r="AH4" s="27"/>
      <c r="AI4" s="27"/>
      <c r="AJ4" s="27"/>
      <c r="AK4" s="27"/>
      <c r="AL4" s="27"/>
      <c r="AM4" s="27"/>
      <c r="AN4" s="27"/>
      <c r="AO4" s="27"/>
      <c r="AP4" s="27"/>
      <c r="AQ4" s="27"/>
      <c r="AR4" s="27"/>
      <c r="AS4" s="27"/>
      <c r="AT4" s="27"/>
      <c r="AU4" s="27"/>
      <c r="AV4" s="27"/>
      <c r="AW4" s="104"/>
      <c r="AX4" s="104"/>
      <c r="AY4" s="103"/>
    </row>
    <row r="5" spans="1:84" ht="15" customHeight="1" x14ac:dyDescent="0.2">
      <c r="A5" s="1906" t="s">
        <v>872</v>
      </c>
      <c r="B5" s="1907"/>
      <c r="C5" s="1907"/>
      <c r="D5" s="1907"/>
      <c r="E5" s="1907"/>
      <c r="F5" s="1907"/>
      <c r="G5" s="1907"/>
      <c r="H5" s="1907"/>
      <c r="I5" s="1907"/>
      <c r="J5" s="1907"/>
      <c r="K5" s="1907"/>
      <c r="L5" s="1907"/>
      <c r="M5" s="1907"/>
      <c r="N5" s="1907"/>
      <c r="O5" s="1907"/>
      <c r="P5" s="1907"/>
      <c r="Q5" s="1907"/>
      <c r="R5" s="1907"/>
      <c r="S5" s="1907"/>
      <c r="T5" s="1907"/>
      <c r="U5" s="1907"/>
      <c r="V5" s="1907"/>
      <c r="W5" s="1907"/>
      <c r="X5" s="1907"/>
      <c r="Y5" s="1907"/>
      <c r="Z5" s="1907"/>
      <c r="AA5" s="1907"/>
      <c r="AB5" s="1907"/>
      <c r="AC5" s="1907"/>
      <c r="AD5" s="1907"/>
      <c r="AE5" s="1907"/>
      <c r="AF5" s="1907"/>
      <c r="AG5" s="1907"/>
      <c r="AH5" s="1907"/>
      <c r="AI5" s="1907"/>
      <c r="AJ5" s="1907"/>
      <c r="AK5" s="1907"/>
      <c r="AL5" s="1907"/>
      <c r="AM5" s="1907"/>
      <c r="AN5" s="1907"/>
      <c r="AO5" s="1907"/>
      <c r="AP5" s="1907"/>
      <c r="AQ5" s="1907"/>
      <c r="AR5" s="1907"/>
      <c r="AS5" s="1907"/>
      <c r="AT5" s="1907"/>
      <c r="AU5" s="1907"/>
      <c r="AV5" s="1907"/>
      <c r="AW5" s="1907"/>
      <c r="AX5" s="1907"/>
      <c r="AY5" s="1908"/>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row>
    <row r="6" spans="1:84" ht="33.75" customHeight="1" x14ac:dyDescent="0.2">
      <c r="A6" s="1903" t="s">
        <v>873</v>
      </c>
      <c r="B6" s="1904"/>
      <c r="C6" s="1904"/>
      <c r="D6" s="1904"/>
      <c r="E6" s="1904"/>
      <c r="F6" s="1904"/>
      <c r="G6" s="1904"/>
      <c r="H6" s="1904"/>
      <c r="I6" s="1904"/>
      <c r="J6" s="1904"/>
      <c r="K6" s="1904"/>
      <c r="L6" s="1904"/>
      <c r="M6" s="1904"/>
      <c r="N6" s="1904"/>
      <c r="O6" s="1904"/>
      <c r="P6" s="1904"/>
      <c r="Q6" s="1904"/>
      <c r="R6" s="1904"/>
      <c r="S6" s="1904"/>
      <c r="T6" s="1904"/>
      <c r="U6" s="1904"/>
      <c r="V6" s="1904"/>
      <c r="W6" s="1904"/>
      <c r="X6" s="1904"/>
      <c r="Y6" s="1904"/>
      <c r="Z6" s="1904"/>
      <c r="AA6" s="1904"/>
      <c r="AB6" s="1904"/>
      <c r="AC6" s="1904"/>
      <c r="AD6" s="1904"/>
      <c r="AE6" s="1904"/>
      <c r="AF6" s="1904"/>
      <c r="AG6" s="1904"/>
      <c r="AH6" s="1904"/>
      <c r="AI6" s="1904"/>
      <c r="AJ6" s="1904"/>
      <c r="AK6" s="1904"/>
      <c r="AL6" s="1904"/>
      <c r="AM6" s="1904"/>
      <c r="AN6" s="1904"/>
      <c r="AO6" s="1904"/>
      <c r="AP6" s="1904"/>
      <c r="AQ6" s="1904"/>
      <c r="AR6" s="1904"/>
      <c r="AS6" s="1904"/>
      <c r="AT6" s="1904"/>
      <c r="AU6" s="1904"/>
      <c r="AV6" s="1904"/>
      <c r="AW6" s="1904"/>
      <c r="AX6" s="1904"/>
      <c r="AY6" s="1905"/>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row>
    <row r="7" spans="1:84" ht="15" customHeight="1" x14ac:dyDescent="0.2">
      <c r="A7" s="409"/>
      <c r="B7" s="348" t="s">
        <v>874</v>
      </c>
      <c r="C7" s="396"/>
      <c r="D7" s="116"/>
      <c r="E7" s="396"/>
      <c r="F7" s="116"/>
      <c r="G7" s="116"/>
      <c r="H7" s="409"/>
      <c r="I7" s="348" t="s">
        <v>875</v>
      </c>
      <c r="J7" s="396"/>
      <c r="K7" s="396"/>
      <c r="L7" s="396"/>
      <c r="M7" s="116"/>
      <c r="N7" s="116"/>
      <c r="O7" s="409"/>
      <c r="P7" s="348" t="s">
        <v>876</v>
      </c>
      <c r="S7" s="116"/>
      <c r="T7" s="116"/>
      <c r="U7" s="116"/>
      <c r="V7" s="116"/>
      <c r="W7" s="116"/>
      <c r="X7" s="409"/>
      <c r="Y7" s="348" t="s">
        <v>877</v>
      </c>
      <c r="AB7" s="116"/>
      <c r="AC7" s="116"/>
      <c r="AD7" s="396"/>
      <c r="AE7" s="409"/>
      <c r="AF7" s="348" t="s">
        <v>878</v>
      </c>
      <c r="AJ7" s="396"/>
      <c r="AK7" s="116"/>
      <c r="AL7" s="230"/>
      <c r="AM7" s="1909" t="s">
        <v>879</v>
      </c>
      <c r="AN7" s="1910"/>
      <c r="AO7" s="1910"/>
      <c r="AP7" s="1910"/>
      <c r="AQ7" s="1910"/>
      <c r="AR7" s="1910"/>
      <c r="AS7" s="1910"/>
      <c r="AT7" s="1910"/>
      <c r="AU7" s="1910"/>
      <c r="AV7" s="1910"/>
      <c r="AW7" s="1910"/>
      <c r="AX7" s="1910"/>
      <c r="AY7" s="1911"/>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row>
    <row r="8" spans="1:84" ht="15" customHeight="1" x14ac:dyDescent="0.2">
      <c r="A8" s="409"/>
      <c r="B8" s="186" t="s">
        <v>880</v>
      </c>
      <c r="C8" s="395"/>
      <c r="D8" s="395"/>
      <c r="E8" s="395"/>
      <c r="F8" s="395"/>
      <c r="G8" s="104"/>
      <c r="H8" s="409"/>
      <c r="I8" s="186" t="s">
        <v>881</v>
      </c>
      <c r="J8" s="104"/>
      <c r="K8" s="104"/>
      <c r="L8" s="104"/>
      <c r="M8" s="104"/>
      <c r="N8" s="104"/>
      <c r="O8" s="409"/>
      <c r="P8" s="186" t="s">
        <v>882</v>
      </c>
      <c r="S8" s="395"/>
      <c r="T8" s="104"/>
      <c r="U8" s="104"/>
      <c r="V8" s="395"/>
      <c r="W8" s="395"/>
      <c r="X8" s="409"/>
      <c r="Y8" s="186" t="s">
        <v>883</v>
      </c>
      <c r="AB8" s="395"/>
      <c r="AC8" s="104"/>
      <c r="AD8" s="104"/>
      <c r="AE8" s="395"/>
      <c r="AF8" s="104"/>
      <c r="AG8" s="395"/>
      <c r="AH8" s="104"/>
      <c r="AI8" s="395"/>
      <c r="AJ8" s="395"/>
      <c r="AK8" s="395"/>
      <c r="AL8" s="395"/>
      <c r="AM8" s="1912"/>
      <c r="AN8" s="1912"/>
      <c r="AO8" s="1912"/>
      <c r="AP8" s="1912"/>
      <c r="AQ8" s="1912"/>
      <c r="AR8" s="1912"/>
      <c r="AS8" s="1912"/>
      <c r="AT8" s="1912"/>
      <c r="AU8" s="1912"/>
      <c r="AV8" s="1912"/>
      <c r="AW8" s="1912"/>
      <c r="AX8" s="1912"/>
      <c r="AY8" s="191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84" ht="15" customHeight="1" x14ac:dyDescent="0.2">
      <c r="A9" s="1914" t="s">
        <v>884</v>
      </c>
      <c r="B9" s="1915"/>
      <c r="C9" s="1915"/>
      <c r="D9" s="1915"/>
      <c r="E9" s="1915"/>
      <c r="F9" s="1915"/>
      <c r="G9" s="1915"/>
      <c r="H9" s="1915"/>
      <c r="I9" s="1915"/>
      <c r="J9" s="1915"/>
      <c r="K9" s="1915"/>
      <c r="L9" s="1915"/>
      <c r="M9" s="1915"/>
      <c r="N9" s="1915"/>
      <c r="O9" s="1915"/>
      <c r="P9" s="1915"/>
      <c r="Q9" s="1915"/>
      <c r="R9" s="1915"/>
      <c r="S9" s="1915"/>
      <c r="T9" s="1915"/>
      <c r="U9" s="1915"/>
      <c r="V9" s="1915"/>
      <c r="W9" s="1915"/>
      <c r="X9" s="1915"/>
      <c r="Y9" s="1915"/>
      <c r="Z9" s="1915"/>
      <c r="AA9" s="1915"/>
      <c r="AB9" s="1915"/>
      <c r="AC9" s="1915"/>
      <c r="AD9" s="1915"/>
      <c r="AE9" s="1915"/>
      <c r="AF9" s="1915"/>
      <c r="AG9" s="1915"/>
      <c r="AH9" s="1915"/>
      <c r="AI9" s="1915"/>
      <c r="AJ9" s="1915"/>
      <c r="AK9" s="1915"/>
      <c r="AL9" s="1915"/>
      <c r="AM9" s="1915"/>
      <c r="AN9" s="1915"/>
      <c r="AO9" s="1915"/>
      <c r="AP9" s="1915"/>
      <c r="AQ9" s="1915"/>
      <c r="AR9" s="1915"/>
      <c r="AS9" s="1915"/>
      <c r="AT9" s="1915"/>
      <c r="AU9" s="1915"/>
      <c r="AV9" s="1915"/>
      <c r="AW9" s="1915"/>
      <c r="AX9" s="1915"/>
      <c r="AY9" s="1916"/>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row>
    <row r="10" spans="1:84" ht="15" customHeight="1" x14ac:dyDescent="0.2">
      <c r="A10" s="492"/>
      <c r="B10" s="1919" t="s">
        <v>885</v>
      </c>
      <c r="C10" s="1920"/>
      <c r="D10" s="1920"/>
      <c r="E10" s="1920"/>
      <c r="F10" s="1920"/>
      <c r="G10" s="1920"/>
      <c r="H10" s="1920"/>
      <c r="I10" s="1920"/>
      <c r="J10" s="1920"/>
      <c r="K10" s="1920"/>
      <c r="L10" s="1920"/>
      <c r="M10" s="1920"/>
      <c r="N10" s="1920"/>
      <c r="O10" s="1920"/>
      <c r="P10" s="1920"/>
      <c r="Q10" s="1920"/>
      <c r="R10" s="1920"/>
      <c r="S10" s="1920"/>
      <c r="T10" s="1920"/>
      <c r="U10" s="1920"/>
      <c r="V10" s="1920"/>
      <c r="W10" s="1920"/>
      <c r="X10" s="1920"/>
      <c r="Y10" s="1920"/>
      <c r="Z10" s="1920"/>
      <c r="AG10" s="492"/>
      <c r="AH10" s="493" t="s">
        <v>886</v>
      </c>
      <c r="AI10" s="494"/>
      <c r="AJ10" s="494"/>
      <c r="AK10" s="494"/>
      <c r="AL10" s="494"/>
      <c r="AM10" s="494"/>
      <c r="AN10" s="494"/>
      <c r="AO10" s="494"/>
      <c r="AP10" s="494"/>
      <c r="AQ10" s="494"/>
      <c r="AR10" s="494"/>
      <c r="AS10" s="494"/>
      <c r="AT10" s="494"/>
      <c r="AU10" s="494"/>
      <c r="AV10" s="494"/>
      <c r="AW10" s="494"/>
      <c r="AX10" s="494"/>
      <c r="AY10" s="495"/>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row>
    <row r="11" spans="1:84" ht="15" customHeight="1" x14ac:dyDescent="0.2">
      <c r="A11" s="492"/>
      <c r="B11" s="1917" t="s">
        <v>887</v>
      </c>
      <c r="C11" s="1918"/>
      <c r="D11" s="1918"/>
      <c r="E11" s="1918"/>
      <c r="F11" s="1918"/>
      <c r="G11" s="1918"/>
      <c r="H11" s="1918"/>
      <c r="I11" s="1918"/>
      <c r="J11" s="1918"/>
      <c r="K11" s="1918"/>
      <c r="L11" s="1918"/>
      <c r="M11" s="1918"/>
      <c r="N11" s="1918"/>
      <c r="O11" s="1918"/>
      <c r="P11" s="1918"/>
      <c r="Q11" s="1918"/>
      <c r="R11" s="1918"/>
      <c r="S11" s="1918"/>
      <c r="T11" s="1918"/>
      <c r="U11" s="1918"/>
      <c r="V11" s="1918"/>
      <c r="W11" s="1918"/>
      <c r="X11" s="1918"/>
      <c r="Y11" s="1918"/>
      <c r="Z11" s="1918"/>
      <c r="AA11" s="1918"/>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1"/>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row>
    <row r="12" spans="1:84" ht="15" customHeight="1" x14ac:dyDescent="0.2">
      <c r="A12" s="1881" t="s">
        <v>888</v>
      </c>
      <c r="B12" s="1882"/>
      <c r="C12" s="1882"/>
      <c r="D12" s="1882"/>
      <c r="E12" s="1882"/>
      <c r="F12" s="1882"/>
      <c r="G12" s="1882"/>
      <c r="H12" s="1882"/>
      <c r="I12" s="1882"/>
      <c r="J12" s="1882"/>
      <c r="K12" s="1882"/>
      <c r="L12" s="1882"/>
      <c r="M12" s="1882"/>
      <c r="N12" s="1882"/>
      <c r="O12" s="1882"/>
      <c r="P12" s="1882"/>
      <c r="Q12" s="1882"/>
      <c r="R12" s="1882"/>
      <c r="S12" s="1882"/>
      <c r="T12" s="1882"/>
      <c r="U12" s="1882"/>
      <c r="V12" s="1882"/>
      <c r="W12" s="1882"/>
      <c r="X12" s="1882"/>
      <c r="Y12" s="1882"/>
      <c r="Z12" s="1882"/>
      <c r="AA12" s="1882"/>
      <c r="AB12" s="1882"/>
      <c r="AC12" s="1882"/>
      <c r="AD12" s="1882"/>
      <c r="AE12" s="1882"/>
      <c r="AF12" s="1882"/>
      <c r="AG12" s="1882"/>
      <c r="AH12" s="1882"/>
      <c r="AI12" s="1882"/>
      <c r="AJ12" s="1882"/>
      <c r="AK12" s="1882"/>
      <c r="AL12" s="1882"/>
      <c r="AM12" s="1882"/>
      <c r="AN12" s="1882"/>
      <c r="AO12" s="1882"/>
      <c r="AP12" s="1882"/>
      <c r="AQ12" s="1882"/>
      <c r="AR12" s="1882"/>
      <c r="AS12" s="1882"/>
      <c r="AT12" s="1882"/>
      <c r="AU12" s="1882"/>
      <c r="AV12" s="1882"/>
      <c r="AW12" s="1882"/>
      <c r="AX12" s="1882"/>
      <c r="AY12" s="1883"/>
    </row>
    <row r="13" spans="1:84" ht="15" customHeight="1" x14ac:dyDescent="0.2">
      <c r="A13" s="1861" t="s">
        <v>889</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862"/>
      <c r="AN13" s="1862"/>
      <c r="AO13" s="1862"/>
      <c r="AP13" s="1862"/>
      <c r="AQ13" s="1862"/>
      <c r="AR13" s="1862"/>
      <c r="AS13" s="1862"/>
      <c r="AT13" s="1862"/>
      <c r="AU13" s="1862"/>
      <c r="AV13" s="1862"/>
      <c r="AW13" s="1862"/>
      <c r="AX13" s="1862"/>
      <c r="AY13" s="186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row>
    <row r="14" spans="1:84" ht="15" customHeight="1" x14ac:dyDescent="0.2">
      <c r="A14" s="1867"/>
      <c r="B14" s="1868"/>
      <c r="C14" s="1868"/>
      <c r="D14" s="1868"/>
      <c r="E14" s="1868"/>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1868"/>
      <c r="AM14" s="1868"/>
      <c r="AN14" s="1868"/>
      <c r="AO14" s="1868"/>
      <c r="AP14" s="1868"/>
      <c r="AQ14" s="1868"/>
      <c r="AR14" s="1868"/>
      <c r="AS14" s="1868"/>
      <c r="AT14" s="1868"/>
      <c r="AU14" s="1868"/>
      <c r="AV14" s="1868"/>
      <c r="AW14" s="1868"/>
      <c r="AX14" s="1868"/>
      <c r="AY14" s="1869"/>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row>
    <row r="15" spans="1:84" ht="15" customHeight="1" x14ac:dyDescent="0.2">
      <c r="A15" s="1881" t="s">
        <v>890</v>
      </c>
      <c r="B15" s="1882"/>
      <c r="C15" s="1882"/>
      <c r="D15" s="1882"/>
      <c r="E15" s="1882"/>
      <c r="F15" s="1882"/>
      <c r="G15" s="1882"/>
      <c r="H15" s="1882"/>
      <c r="I15" s="1882"/>
      <c r="J15" s="1882"/>
      <c r="K15" s="1882"/>
      <c r="L15" s="1882"/>
      <c r="M15" s="1882"/>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c r="AL15" s="1882"/>
      <c r="AM15" s="1882"/>
      <c r="AN15" s="1882"/>
      <c r="AO15" s="1882"/>
      <c r="AP15" s="1882"/>
      <c r="AQ15" s="1882"/>
      <c r="AR15" s="1882"/>
      <c r="AS15" s="1882"/>
      <c r="AT15" s="1882"/>
      <c r="AU15" s="1882"/>
      <c r="AV15" s="1882"/>
      <c r="AW15" s="1882"/>
      <c r="AX15" s="1882"/>
      <c r="AY15" s="1883"/>
    </row>
    <row r="16" spans="1:84" ht="15" customHeight="1" x14ac:dyDescent="0.2">
      <c r="A16" s="117"/>
      <c r="B16" s="230"/>
      <c r="C16" s="1888" t="s">
        <v>891</v>
      </c>
      <c r="D16" s="1888"/>
      <c r="E16" s="1888"/>
      <c r="F16" s="1888"/>
      <c r="G16" s="1888"/>
      <c r="H16" s="1888"/>
      <c r="I16" s="1888"/>
      <c r="J16" s="1888"/>
      <c r="K16" s="1888"/>
      <c r="L16" s="1888"/>
      <c r="M16" s="1888"/>
      <c r="N16" s="1888"/>
      <c r="O16" s="1888"/>
      <c r="P16" s="1888"/>
      <c r="Q16" s="1888"/>
      <c r="R16" s="1888"/>
      <c r="S16" s="1888"/>
      <c r="T16" s="1888"/>
      <c r="U16" s="1888"/>
      <c r="V16" s="1888"/>
      <c r="W16" s="1888"/>
      <c r="X16" s="1888"/>
      <c r="Y16" s="1888"/>
      <c r="Z16" s="1888"/>
      <c r="AA16" s="1888"/>
      <c r="AB16" s="1888"/>
      <c r="AC16" s="1888"/>
      <c r="AD16" s="1888"/>
      <c r="AE16" s="1888"/>
      <c r="AF16" s="1888"/>
      <c r="AG16" s="1888"/>
      <c r="AH16" s="1888"/>
      <c r="AI16" s="1888"/>
      <c r="AJ16" s="1888"/>
      <c r="AK16" s="1888"/>
      <c r="AL16" s="1888"/>
      <c r="AM16" s="1888"/>
      <c r="AN16" s="1888"/>
      <c r="AO16" s="1888"/>
      <c r="AP16" s="1888"/>
      <c r="AQ16" s="1888"/>
      <c r="AR16" s="1888"/>
      <c r="AS16" s="1888"/>
      <c r="AT16" s="1888"/>
      <c r="AU16" s="1888"/>
      <c r="AV16" s="1888"/>
      <c r="AW16" s="1888"/>
      <c r="AX16" s="1888"/>
      <c r="AY16" s="1889"/>
    </row>
    <row r="17" spans="1:52" ht="15" customHeight="1" x14ac:dyDescent="0.2">
      <c r="A17" s="367"/>
      <c r="B17" s="366"/>
      <c r="C17" s="1054"/>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886"/>
    </row>
    <row r="18" spans="1:52" ht="15" customHeight="1" x14ac:dyDescent="0.2">
      <c r="A18" s="367"/>
      <c r="B18" s="366"/>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886"/>
    </row>
    <row r="19" spans="1:52" ht="17.25" customHeight="1" x14ac:dyDescent="0.2">
      <c r="A19" s="367"/>
      <c r="B19" s="366"/>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886"/>
    </row>
    <row r="20" spans="1:52" ht="15" customHeight="1" x14ac:dyDescent="0.2">
      <c r="A20" s="285"/>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173"/>
      <c r="AF20" s="173"/>
      <c r="AG20" s="173"/>
      <c r="AH20" s="173"/>
      <c r="AI20" s="173"/>
      <c r="AJ20" s="173"/>
      <c r="AK20" s="173"/>
      <c r="AL20" s="173"/>
      <c r="AM20" s="173"/>
      <c r="AN20" s="173"/>
      <c r="AO20" s="173"/>
      <c r="AP20" s="173"/>
      <c r="AQ20" s="173"/>
      <c r="AR20" s="173"/>
      <c r="AS20" s="173"/>
      <c r="AT20" s="173"/>
      <c r="AV20" s="173"/>
      <c r="AY20" s="107"/>
    </row>
    <row r="21" spans="1:52" ht="15" customHeight="1" x14ac:dyDescent="0.2">
      <c r="A21" s="108"/>
      <c r="B21" s="230"/>
      <c r="C21" s="1054" t="s">
        <v>892</v>
      </c>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886"/>
      <c r="AZ21" s="173"/>
    </row>
    <row r="22" spans="1:52" ht="51" customHeight="1" x14ac:dyDescent="0.2">
      <c r="A22" s="193"/>
      <c r="B22" s="173"/>
      <c r="C22" s="1054"/>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886"/>
    </row>
    <row r="23" spans="1:52" ht="14.25" customHeight="1" x14ac:dyDescent="0.2">
      <c r="A23" s="108"/>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173"/>
      <c r="AV23" s="173"/>
      <c r="AY23" s="107"/>
      <c r="AZ23" s="173"/>
    </row>
    <row r="24" spans="1:52" ht="15" customHeight="1" x14ac:dyDescent="0.2">
      <c r="A24" s="393"/>
      <c r="B24" s="230"/>
      <c r="C24" s="1922" t="s">
        <v>893</v>
      </c>
      <c r="D24" s="1922"/>
      <c r="E24" s="1922"/>
      <c r="F24" s="1922"/>
      <c r="G24" s="1922"/>
      <c r="H24" s="1922"/>
      <c r="I24" s="1922"/>
      <c r="J24" s="1922"/>
      <c r="K24" s="1922"/>
      <c r="L24" s="1922"/>
      <c r="M24" s="1922"/>
      <c r="N24" s="1922"/>
      <c r="O24" s="1922"/>
      <c r="P24" s="1922"/>
      <c r="Q24" s="1922"/>
      <c r="R24" s="1922"/>
      <c r="S24" s="1922"/>
      <c r="T24" s="1922"/>
      <c r="U24" s="1922"/>
      <c r="V24" s="1922"/>
      <c r="W24" s="1922"/>
      <c r="X24" s="1922"/>
      <c r="Y24" s="1922"/>
      <c r="Z24" s="1922"/>
      <c r="AA24" s="1922"/>
      <c r="AB24" s="1922"/>
      <c r="AC24" s="1922"/>
      <c r="AD24" s="1922"/>
      <c r="AE24" s="1922"/>
      <c r="AF24" s="1922"/>
      <c r="AG24" s="1922"/>
      <c r="AH24" s="1922"/>
      <c r="AI24" s="1922"/>
      <c r="AJ24" s="1922"/>
      <c r="AK24" s="1922"/>
      <c r="AL24" s="1922"/>
      <c r="AM24" s="1922"/>
      <c r="AN24" s="1922"/>
      <c r="AO24" s="1922"/>
      <c r="AP24" s="1922"/>
      <c r="AQ24" s="1922"/>
      <c r="AR24" s="1922"/>
      <c r="AS24" s="1922"/>
      <c r="AT24" s="1922"/>
      <c r="AU24" s="1922"/>
      <c r="AV24" s="1922"/>
      <c r="AW24" s="1922"/>
      <c r="AX24" s="1922"/>
      <c r="AY24" s="1923"/>
    </row>
    <row r="25" spans="1:52" ht="15" customHeight="1" x14ac:dyDescent="0.2">
      <c r="A25" s="193"/>
      <c r="B25" s="173"/>
      <c r="C25" s="1922"/>
      <c r="D25" s="1922"/>
      <c r="E25" s="1922"/>
      <c r="F25" s="1922"/>
      <c r="G25" s="1922"/>
      <c r="H25" s="1922"/>
      <c r="I25" s="1922"/>
      <c r="J25" s="1922"/>
      <c r="K25" s="1922"/>
      <c r="L25" s="1922"/>
      <c r="M25" s="1922"/>
      <c r="N25" s="1922"/>
      <c r="O25" s="1922"/>
      <c r="P25" s="1922"/>
      <c r="Q25" s="1922"/>
      <c r="R25" s="1922"/>
      <c r="S25" s="1922"/>
      <c r="T25" s="1922"/>
      <c r="U25" s="1922"/>
      <c r="V25" s="1922"/>
      <c r="W25" s="1922"/>
      <c r="X25" s="1922"/>
      <c r="Y25" s="1922"/>
      <c r="Z25" s="1922"/>
      <c r="AA25" s="1922"/>
      <c r="AB25" s="1922"/>
      <c r="AC25" s="1922"/>
      <c r="AD25" s="1922"/>
      <c r="AE25" s="1922"/>
      <c r="AF25" s="1922"/>
      <c r="AG25" s="1922"/>
      <c r="AH25" s="1922"/>
      <c r="AI25" s="1922"/>
      <c r="AJ25" s="1922"/>
      <c r="AK25" s="1922"/>
      <c r="AL25" s="1922"/>
      <c r="AM25" s="1922"/>
      <c r="AN25" s="1922"/>
      <c r="AO25" s="1922"/>
      <c r="AP25" s="1922"/>
      <c r="AQ25" s="1922"/>
      <c r="AR25" s="1922"/>
      <c r="AS25" s="1922"/>
      <c r="AT25" s="1922"/>
      <c r="AU25" s="1922"/>
      <c r="AV25" s="1922"/>
      <c r="AW25" s="1922"/>
      <c r="AX25" s="1922"/>
      <c r="AY25" s="1923"/>
    </row>
    <row r="26" spans="1:52" ht="13.5" customHeight="1" x14ac:dyDescent="0.2">
      <c r="A26" s="19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Y26" s="107"/>
    </row>
    <row r="27" spans="1:52" ht="15" customHeight="1" x14ac:dyDescent="0.2">
      <c r="A27" s="193"/>
      <c r="B27" s="230"/>
      <c r="C27" s="1054" t="s">
        <v>894</v>
      </c>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886"/>
    </row>
    <row r="28" spans="1:52" ht="32.25" customHeight="1" x14ac:dyDescent="0.2">
      <c r="A28" s="193"/>
      <c r="B28" s="173"/>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886"/>
    </row>
    <row r="29" spans="1:52" ht="15" customHeight="1" x14ac:dyDescent="0.2">
      <c r="A29" s="19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Y29" s="107"/>
    </row>
    <row r="30" spans="1:52" ht="15" customHeight="1" x14ac:dyDescent="0.2">
      <c r="A30" s="193"/>
      <c r="B30" s="230"/>
      <c r="C30" s="1879" t="s">
        <v>895</v>
      </c>
      <c r="D30" s="1880"/>
      <c r="E30" s="1880"/>
      <c r="F30" s="1880"/>
      <c r="G30" s="1880"/>
      <c r="H30" s="1880"/>
      <c r="I30" s="1880"/>
      <c r="J30" s="1880"/>
      <c r="K30" s="1880"/>
      <c r="L30" s="1880"/>
      <c r="M30" s="1880"/>
      <c r="N30" s="1880"/>
      <c r="O30" s="1880"/>
      <c r="P30" s="1880"/>
      <c r="Q30" s="1880"/>
      <c r="R30" s="1880"/>
      <c r="S30" s="1880"/>
      <c r="T30" s="1880"/>
      <c r="U30" s="1880"/>
      <c r="V30" s="1880"/>
      <c r="W30" s="1880"/>
      <c r="X30" s="1880"/>
      <c r="Y30" s="1880"/>
      <c r="Z30" s="1880"/>
      <c r="AA30" s="1880"/>
      <c r="AB30" s="1880"/>
      <c r="AC30" s="1880"/>
      <c r="AD30" s="1880"/>
      <c r="AE30" s="1880"/>
      <c r="AF30" s="1880"/>
      <c r="AG30" s="1880"/>
      <c r="AH30" s="1880"/>
      <c r="AI30" s="1880"/>
      <c r="AJ30" s="1880"/>
      <c r="AK30" s="1880"/>
      <c r="AL30" s="1880"/>
      <c r="AM30" s="1880"/>
      <c r="AN30" s="1880"/>
      <c r="AO30" s="1880"/>
      <c r="AP30" s="1880"/>
      <c r="AQ30" s="1880"/>
      <c r="AR30" s="1880"/>
      <c r="AS30" s="1880"/>
      <c r="AT30" s="1880"/>
      <c r="AU30" s="1880"/>
      <c r="AV30" s="1880"/>
      <c r="AY30" s="107"/>
    </row>
    <row r="31" spans="1:52" ht="15" customHeight="1" x14ac:dyDescent="0.2">
      <c r="A31" s="19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Y31" s="107"/>
    </row>
    <row r="32" spans="1:52" ht="15" customHeight="1" x14ac:dyDescent="0.2">
      <c r="A32" s="193"/>
      <c r="B32" s="230"/>
      <c r="C32" s="1924" t="s">
        <v>896</v>
      </c>
      <c r="D32" s="1925"/>
      <c r="E32" s="1925"/>
      <c r="F32" s="1925"/>
      <c r="G32" s="1925"/>
      <c r="H32" s="1925"/>
      <c r="I32" s="1925"/>
      <c r="J32" s="1925"/>
      <c r="K32" s="1925"/>
      <c r="L32" s="1925"/>
      <c r="M32" s="1925"/>
      <c r="N32" s="1925"/>
      <c r="O32" s="1925"/>
      <c r="P32" s="1925"/>
      <c r="Q32" s="1925"/>
      <c r="R32" s="1925"/>
      <c r="S32" s="1925"/>
      <c r="T32" s="1925"/>
      <c r="U32" s="1925"/>
      <c r="V32" s="1925"/>
      <c r="W32" s="1925"/>
      <c r="X32" s="1925"/>
      <c r="Y32" s="1925"/>
      <c r="Z32" s="1925"/>
      <c r="AA32" s="1925"/>
      <c r="AB32" s="1925"/>
      <c r="AC32" s="1925"/>
      <c r="AD32" s="1925"/>
      <c r="AE32" s="1925"/>
      <c r="AF32" s="1925"/>
      <c r="AG32" s="1925"/>
      <c r="AH32" s="1925"/>
      <c r="AI32" s="1925"/>
      <c r="AJ32" s="1925"/>
      <c r="AK32" s="1925"/>
      <c r="AL32" s="1925"/>
      <c r="AM32" s="1925"/>
      <c r="AN32" s="1925"/>
      <c r="AO32" s="1925"/>
      <c r="AP32" s="1925"/>
      <c r="AQ32" s="1925"/>
      <c r="AR32" s="1925"/>
      <c r="AS32" s="1925"/>
      <c r="AT32" s="1925"/>
      <c r="AU32" s="1925"/>
      <c r="AV32" s="1925"/>
      <c r="AW32" s="1078"/>
      <c r="AX32" s="1078"/>
      <c r="AY32" s="1926"/>
    </row>
    <row r="33" spans="1:51" ht="15" customHeight="1" x14ac:dyDescent="0.2">
      <c r="A33" s="19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Y33" s="107"/>
    </row>
    <row r="34" spans="1:51" ht="15" customHeight="1" x14ac:dyDescent="0.2">
      <c r="A34" s="193"/>
      <c r="B34" s="230"/>
      <c r="C34" s="1054" t="s">
        <v>897</v>
      </c>
      <c r="D34" s="1054"/>
      <c r="E34" s="1054"/>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886"/>
    </row>
    <row r="35" spans="1:51" ht="15" customHeight="1" x14ac:dyDescent="0.2">
      <c r="A35" s="193"/>
      <c r="B35" s="173"/>
      <c r="C35" s="1054"/>
      <c r="D35" s="1054"/>
      <c r="E35" s="1054"/>
      <c r="F35" s="1054"/>
      <c r="G35" s="1054"/>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886"/>
    </row>
    <row r="36" spans="1:51" ht="15" customHeight="1" x14ac:dyDescent="0.2">
      <c r="A36" s="19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Y36" s="107"/>
    </row>
    <row r="37" spans="1:51" ht="15" customHeight="1" x14ac:dyDescent="0.2">
      <c r="A37" s="193"/>
      <c r="B37" s="230"/>
      <c r="C37" s="1054" t="s">
        <v>898</v>
      </c>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c r="AY37" s="1886"/>
    </row>
    <row r="38" spans="1:51" ht="30" customHeight="1" x14ac:dyDescent="0.2">
      <c r="A38" s="193"/>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886"/>
    </row>
    <row r="39" spans="1:51" ht="15" customHeight="1" x14ac:dyDescent="0.2">
      <c r="A39" s="19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Y39" s="107"/>
    </row>
    <row r="40" spans="1:51" ht="15" customHeight="1" x14ac:dyDescent="0.25">
      <c r="A40" s="193"/>
      <c r="B40" s="230"/>
      <c r="C40" s="173" t="s">
        <v>899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Y40" s="107"/>
    </row>
    <row r="41" spans="1:51" ht="15" customHeight="1" x14ac:dyDescent="0.2">
      <c r="A41" s="19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Y41" s="107"/>
    </row>
    <row r="42" spans="1:51" ht="15" customHeight="1" x14ac:dyDescent="0.25">
      <c r="A42" s="193"/>
      <c r="B42" s="230"/>
      <c r="C42" s="173" t="s">
        <v>900</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Y42" s="107"/>
    </row>
    <row r="43" spans="1:51" ht="15" customHeight="1" x14ac:dyDescent="0.2">
      <c r="A43" s="19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Y43" s="107"/>
    </row>
    <row r="44" spans="1:51" ht="15" customHeight="1" x14ac:dyDescent="0.25">
      <c r="A44" s="193"/>
      <c r="B44" s="230"/>
      <c r="C44" s="173" t="s">
        <v>901</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Y44" s="107"/>
    </row>
    <row r="45" spans="1:51" ht="15" customHeight="1" x14ac:dyDescent="0.2">
      <c r="A45" s="19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Y45" s="107"/>
    </row>
    <row r="46" spans="1:51" ht="15" customHeight="1" x14ac:dyDescent="0.2">
      <c r="A46" s="193"/>
      <c r="B46" s="230"/>
      <c r="C46" s="1921" t="s">
        <v>902</v>
      </c>
      <c r="D46" s="1054"/>
      <c r="E46" s="1054"/>
      <c r="F46" s="1054"/>
      <c r="G46" s="1054"/>
      <c r="H46" s="1054"/>
      <c r="I46" s="1054"/>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886"/>
    </row>
    <row r="47" spans="1:51" ht="15" customHeight="1" x14ac:dyDescent="0.2">
      <c r="A47" s="108"/>
      <c r="C47" s="1054"/>
      <c r="D47" s="1054"/>
      <c r="E47" s="1054"/>
      <c r="F47" s="1054"/>
      <c r="G47" s="1054"/>
      <c r="H47" s="1054"/>
      <c r="I47" s="1054"/>
      <c r="J47" s="1054"/>
      <c r="K47" s="1054"/>
      <c r="L47" s="1054"/>
      <c r="M47" s="1054"/>
      <c r="N47" s="1054"/>
      <c r="O47" s="1054"/>
      <c r="P47" s="1054"/>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886"/>
    </row>
    <row r="48" spans="1:51" ht="18" customHeight="1" x14ac:dyDescent="0.2">
      <c r="A48" s="108"/>
      <c r="C48" s="1054"/>
      <c r="D48" s="1054"/>
      <c r="E48" s="1054"/>
      <c r="F48" s="1054"/>
      <c r="G48" s="1054"/>
      <c r="H48" s="1054"/>
      <c r="I48" s="1054"/>
      <c r="J48" s="1054"/>
      <c r="K48" s="1054"/>
      <c r="L48" s="1054"/>
      <c r="M48" s="1054"/>
      <c r="N48" s="1054"/>
      <c r="O48" s="1054"/>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886"/>
    </row>
    <row r="49" spans="1:51" ht="15" customHeight="1" x14ac:dyDescent="0.2">
      <c r="A49" s="108"/>
      <c r="AY49" s="107"/>
    </row>
    <row r="50" spans="1:51" ht="15.75" customHeight="1" x14ac:dyDescent="0.2">
      <c r="A50" s="193"/>
      <c r="B50" s="230"/>
      <c r="C50" s="1054" t="s">
        <v>903</v>
      </c>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93"/>
      <c r="AX50" s="1093"/>
      <c r="AY50" s="1094"/>
    </row>
    <row r="51" spans="1:51" ht="15" customHeight="1" x14ac:dyDescent="0.2">
      <c r="A51" s="1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093"/>
      <c r="AY51" s="1094"/>
    </row>
    <row r="52" spans="1:51" ht="15" customHeight="1" x14ac:dyDescent="0.2">
      <c r="A52" s="19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Y52" s="107"/>
    </row>
    <row r="53" spans="1:51" ht="15" customHeight="1" x14ac:dyDescent="0.2">
      <c r="A53" s="193"/>
      <c r="B53" s="230"/>
      <c r="C53" s="1879" t="s">
        <v>904</v>
      </c>
      <c r="D53" s="1880"/>
      <c r="E53" s="1880"/>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c r="AI53" s="1880"/>
      <c r="AJ53" s="1880"/>
      <c r="AK53" s="1880"/>
      <c r="AL53" s="1880"/>
      <c r="AM53" s="1880"/>
      <c r="AN53" s="1880"/>
      <c r="AO53" s="1880"/>
      <c r="AP53" s="1880"/>
      <c r="AQ53" s="1880"/>
      <c r="AR53" s="1880"/>
      <c r="AS53" s="1880"/>
      <c r="AT53" s="1880"/>
      <c r="AU53" s="1880"/>
      <c r="AV53" s="1880"/>
      <c r="AY53" s="107"/>
    </row>
    <row r="54" spans="1:51" ht="15" customHeight="1" x14ac:dyDescent="0.2">
      <c r="A54" s="19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Y54" s="107"/>
    </row>
    <row r="55" spans="1:51" ht="15" customHeight="1" x14ac:dyDescent="0.2">
      <c r="A55" s="1881" t="s">
        <v>905</v>
      </c>
      <c r="B55" s="1882"/>
      <c r="C55" s="1882"/>
      <c r="D55" s="1882"/>
      <c r="E55" s="1882"/>
      <c r="F55" s="1882"/>
      <c r="G55" s="1882"/>
      <c r="H55" s="1882"/>
      <c r="I55" s="1882"/>
      <c r="J55" s="1882"/>
      <c r="K55" s="1882"/>
      <c r="L55" s="1882"/>
      <c r="M55" s="1882"/>
      <c r="N55" s="1882"/>
      <c r="O55" s="1882"/>
      <c r="P55" s="1882"/>
      <c r="Q55" s="1882"/>
      <c r="R55" s="1882"/>
      <c r="S55" s="1882"/>
      <c r="T55" s="1882"/>
      <c r="U55" s="1882"/>
      <c r="V55" s="1882"/>
      <c r="W55" s="1882"/>
      <c r="X55" s="1882"/>
      <c r="Y55" s="1882"/>
      <c r="Z55" s="1882"/>
      <c r="AA55" s="1882"/>
      <c r="AB55" s="1882"/>
      <c r="AC55" s="1882"/>
      <c r="AD55" s="1882"/>
      <c r="AE55" s="1882"/>
      <c r="AF55" s="1882"/>
      <c r="AG55" s="1882"/>
      <c r="AH55" s="1882"/>
      <c r="AI55" s="1882"/>
      <c r="AJ55" s="1882"/>
      <c r="AK55" s="1882"/>
      <c r="AL55" s="1882"/>
      <c r="AM55" s="1882"/>
      <c r="AN55" s="1882"/>
      <c r="AO55" s="1882"/>
      <c r="AP55" s="1882"/>
      <c r="AQ55" s="1882"/>
      <c r="AR55" s="1882"/>
      <c r="AS55" s="1882"/>
      <c r="AT55" s="1882"/>
      <c r="AU55" s="1882"/>
      <c r="AV55" s="1882"/>
      <c r="AW55" s="1882"/>
      <c r="AX55" s="1882"/>
      <c r="AY55" s="1883"/>
    </row>
    <row r="56" spans="1:51" ht="15" customHeight="1" x14ac:dyDescent="0.2">
      <c r="A56" s="193"/>
      <c r="B56" s="230"/>
      <c r="C56" s="1054" t="s">
        <v>906</v>
      </c>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886"/>
    </row>
    <row r="57" spans="1:51" ht="15" customHeight="1" x14ac:dyDescent="0.2">
      <c r="A57" s="193"/>
      <c r="B57" s="173"/>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6"/>
    </row>
    <row r="58" spans="1:51" ht="15" customHeight="1" x14ac:dyDescent="0.2">
      <c r="A58" s="193"/>
      <c r="B58" s="230"/>
      <c r="C58" s="1879" t="s">
        <v>907</v>
      </c>
      <c r="D58" s="1880"/>
      <c r="E58" s="1880"/>
      <c r="F58" s="1880"/>
      <c r="G58" s="1880"/>
      <c r="H58" s="1880"/>
      <c r="I58" s="1880"/>
      <c r="J58" s="1880"/>
      <c r="K58" s="1880"/>
      <c r="L58" s="1880"/>
      <c r="M58" s="1880"/>
      <c r="N58" s="1880"/>
      <c r="O58" s="1880"/>
      <c r="P58" s="1880"/>
      <c r="Q58" s="1880"/>
      <c r="R58" s="1880"/>
      <c r="S58" s="1880"/>
      <c r="T58" s="1880"/>
      <c r="U58" s="1880"/>
      <c r="V58" s="1880"/>
      <c r="W58" s="1880"/>
      <c r="X58" s="1880"/>
      <c r="Y58" s="1880"/>
      <c r="Z58" s="1880"/>
      <c r="AA58" s="1880"/>
      <c r="AB58" s="1880"/>
      <c r="AC58" s="1880"/>
      <c r="AD58" s="1880"/>
      <c r="AE58" s="1880"/>
      <c r="AF58" s="1880"/>
      <c r="AG58" s="1880"/>
      <c r="AH58" s="1880"/>
      <c r="AI58" s="1880"/>
      <c r="AJ58" s="1880"/>
      <c r="AK58" s="1880"/>
      <c r="AL58" s="1880"/>
      <c r="AM58" s="1880"/>
      <c r="AN58" s="1880"/>
      <c r="AO58" s="1880"/>
      <c r="AP58" s="1880"/>
      <c r="AQ58" s="1880"/>
      <c r="AR58" s="1880"/>
      <c r="AS58" s="1880"/>
      <c r="AT58" s="1880"/>
      <c r="AU58" s="1880"/>
      <c r="AV58" s="1880"/>
      <c r="AY58" s="107"/>
    </row>
    <row r="59" spans="1:51" ht="15" customHeight="1" x14ac:dyDescent="0.2">
      <c r="A59" s="19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Y59" s="107"/>
    </row>
    <row r="60" spans="1:51" ht="15" customHeight="1" x14ac:dyDescent="0.2">
      <c r="A60" s="193"/>
      <c r="B60" s="392"/>
      <c r="C60" s="1877" t="s">
        <v>908</v>
      </c>
      <c r="D60" s="1878"/>
      <c r="E60" s="1878"/>
      <c r="F60" s="1878"/>
      <c r="G60" s="1878"/>
      <c r="H60" s="1878"/>
      <c r="I60" s="1078"/>
      <c r="J60" s="1078"/>
      <c r="K60" s="1078"/>
      <c r="L60" s="1078"/>
      <c r="M60" s="1078"/>
      <c r="N60" s="1078"/>
      <c r="O60" s="1078"/>
      <c r="P60" s="1078"/>
      <c r="Q60" s="1078"/>
      <c r="R60" s="1078"/>
      <c r="S60" s="1078"/>
      <c r="T60" s="1078"/>
      <c r="U60" s="1078"/>
      <c r="V60" s="1078"/>
      <c r="W60" s="1078"/>
      <c r="X60" s="1078"/>
      <c r="Y60" s="1078"/>
      <c r="Z60" s="1078"/>
      <c r="AA60" s="1078"/>
      <c r="AB60" s="1078"/>
      <c r="AC60" s="173"/>
      <c r="AD60" s="173"/>
      <c r="AE60" s="173"/>
      <c r="AF60" s="173"/>
      <c r="AG60" s="173"/>
      <c r="AH60" s="173"/>
      <c r="AI60" s="173"/>
      <c r="AJ60" s="173"/>
      <c r="AK60" s="173"/>
      <c r="AL60" s="173"/>
      <c r="AM60" s="173"/>
      <c r="AN60" s="173"/>
      <c r="AO60" s="173"/>
      <c r="AP60" s="173"/>
      <c r="AQ60" s="173"/>
      <c r="AR60" s="173"/>
      <c r="AS60" s="173"/>
      <c r="AT60" s="173"/>
      <c r="AU60" s="173"/>
      <c r="AV60" s="173"/>
      <c r="AY60" s="107"/>
    </row>
    <row r="61" spans="1:51" ht="15" customHeight="1" x14ac:dyDescent="0.2">
      <c r="A61" s="1881" t="s">
        <v>909</v>
      </c>
      <c r="B61" s="1882"/>
      <c r="C61" s="1882"/>
      <c r="D61" s="1882"/>
      <c r="E61" s="1882"/>
      <c r="F61" s="1882"/>
      <c r="G61" s="1882"/>
      <c r="H61" s="1882"/>
      <c r="I61" s="1882"/>
      <c r="J61" s="1882"/>
      <c r="K61" s="1882"/>
      <c r="L61" s="1882"/>
      <c r="M61" s="1882"/>
      <c r="N61" s="1882"/>
      <c r="O61" s="1882"/>
      <c r="P61" s="1882"/>
      <c r="Q61" s="1882"/>
      <c r="R61" s="1882"/>
      <c r="S61" s="1882"/>
      <c r="T61" s="1882"/>
      <c r="U61" s="1882"/>
      <c r="V61" s="1882"/>
      <c r="W61" s="1882"/>
      <c r="X61" s="1882"/>
      <c r="Y61" s="1882"/>
      <c r="Z61" s="1882"/>
      <c r="AA61" s="1882"/>
      <c r="AB61" s="1882"/>
      <c r="AC61" s="1882"/>
      <c r="AD61" s="1882"/>
      <c r="AE61" s="1882"/>
      <c r="AF61" s="1882"/>
      <c r="AG61" s="1882"/>
      <c r="AH61" s="1882"/>
      <c r="AI61" s="1882"/>
      <c r="AJ61" s="1882"/>
      <c r="AK61" s="1882"/>
      <c r="AL61" s="1882"/>
      <c r="AM61" s="1882"/>
      <c r="AN61" s="1882"/>
      <c r="AO61" s="1882"/>
      <c r="AP61" s="1882"/>
      <c r="AQ61" s="1882"/>
      <c r="AR61" s="1882"/>
      <c r="AS61" s="1882"/>
      <c r="AT61" s="1882"/>
      <c r="AU61" s="1882"/>
      <c r="AV61" s="1882"/>
      <c r="AW61" s="1882"/>
      <c r="AX61" s="1882"/>
      <c r="AY61" s="1883"/>
    </row>
    <row r="62" spans="1:51" ht="15" customHeight="1" x14ac:dyDescent="0.2">
      <c r="A62" s="1887" t="s">
        <v>910</v>
      </c>
      <c r="B62" s="1888"/>
      <c r="C62" s="1888"/>
      <c r="D62" s="1888"/>
      <c r="E62" s="1888"/>
      <c r="F62" s="1888"/>
      <c r="G62" s="1888"/>
      <c r="H62" s="1888"/>
      <c r="I62" s="1888"/>
      <c r="J62" s="1888"/>
      <c r="K62" s="1888"/>
      <c r="L62" s="1888"/>
      <c r="M62" s="1888"/>
      <c r="N62" s="1888"/>
      <c r="O62" s="1888"/>
      <c r="P62" s="1888"/>
      <c r="Q62" s="1888"/>
      <c r="R62" s="1888"/>
      <c r="S62" s="1888"/>
      <c r="T62" s="1888"/>
      <c r="U62" s="1888"/>
      <c r="V62" s="1888"/>
      <c r="W62" s="1888"/>
      <c r="X62" s="1888"/>
      <c r="Y62" s="1888"/>
      <c r="Z62" s="1888"/>
      <c r="AA62" s="1888"/>
      <c r="AB62" s="1888"/>
      <c r="AC62" s="1888"/>
      <c r="AD62" s="1888"/>
      <c r="AE62" s="1888"/>
      <c r="AF62" s="1888"/>
      <c r="AG62" s="1888"/>
      <c r="AH62" s="1888"/>
      <c r="AI62" s="1888"/>
      <c r="AJ62" s="1888"/>
      <c r="AK62" s="1888"/>
      <c r="AL62" s="1888"/>
      <c r="AM62" s="1888"/>
      <c r="AN62" s="1888"/>
      <c r="AO62" s="1888"/>
      <c r="AP62" s="1888"/>
      <c r="AQ62" s="1888"/>
      <c r="AR62" s="1888"/>
      <c r="AS62" s="1888"/>
      <c r="AT62" s="1888"/>
      <c r="AU62" s="1888"/>
      <c r="AV62" s="1888"/>
      <c r="AW62" s="1888"/>
      <c r="AX62" s="1888"/>
      <c r="AY62" s="1889"/>
    </row>
    <row r="63" spans="1:51" ht="15" customHeight="1" x14ac:dyDescent="0.2">
      <c r="A63" s="1843"/>
      <c r="B63" s="1054"/>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054"/>
      <c r="AV63" s="1054"/>
      <c r="AW63" s="1054"/>
      <c r="AX63" s="1054"/>
      <c r="AY63" s="1886"/>
    </row>
    <row r="64" spans="1:51" ht="15" customHeight="1" x14ac:dyDescent="0.2">
      <c r="A64" s="1843"/>
      <c r="B64" s="1054"/>
      <c r="C64" s="1054"/>
      <c r="D64" s="1054"/>
      <c r="E64" s="1054"/>
      <c r="F64" s="1054"/>
      <c r="G64" s="1054"/>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054"/>
      <c r="AS64" s="1054"/>
      <c r="AT64" s="1054"/>
      <c r="AU64" s="1054"/>
      <c r="AV64" s="1054"/>
      <c r="AW64" s="1054"/>
      <c r="AX64" s="1054"/>
      <c r="AY64" s="1886"/>
    </row>
    <row r="65" spans="1:51" ht="15" customHeight="1" x14ac:dyDescent="0.2">
      <c r="A65" s="1843"/>
      <c r="B65" s="1054"/>
      <c r="C65" s="1054"/>
      <c r="D65" s="1054"/>
      <c r="E65" s="1054"/>
      <c r="F65" s="1054"/>
      <c r="G65" s="1054"/>
      <c r="H65" s="1054"/>
      <c r="I65" s="1054"/>
      <c r="J65" s="1054"/>
      <c r="K65" s="1054"/>
      <c r="L65" s="1054"/>
      <c r="M65" s="1054"/>
      <c r="N65" s="1054"/>
      <c r="O65" s="1054"/>
      <c r="P65" s="1054"/>
      <c r="Q65" s="1054"/>
      <c r="R65" s="1054"/>
      <c r="S65" s="1054"/>
      <c r="T65" s="1054"/>
      <c r="U65" s="1054"/>
      <c r="V65" s="1054"/>
      <c r="W65" s="1054"/>
      <c r="X65" s="1054"/>
      <c r="Y65" s="1054"/>
      <c r="Z65" s="1054"/>
      <c r="AA65" s="1054"/>
      <c r="AB65" s="1054"/>
      <c r="AC65" s="1054"/>
      <c r="AD65" s="1054"/>
      <c r="AE65" s="1054"/>
      <c r="AF65" s="1054"/>
      <c r="AG65" s="1054"/>
      <c r="AH65" s="1054"/>
      <c r="AI65" s="1054"/>
      <c r="AJ65" s="1054"/>
      <c r="AK65" s="1054"/>
      <c r="AL65" s="1054"/>
      <c r="AM65" s="1054"/>
      <c r="AN65" s="1054"/>
      <c r="AO65" s="1054"/>
      <c r="AP65" s="1054"/>
      <c r="AQ65" s="1054"/>
      <c r="AR65" s="1054"/>
      <c r="AS65" s="1054"/>
      <c r="AT65" s="1054"/>
      <c r="AU65" s="1054"/>
      <c r="AV65" s="1054"/>
      <c r="AW65" s="1054"/>
      <c r="AX65" s="1054"/>
      <c r="AY65" s="1886"/>
    </row>
    <row r="66" spans="1:51" ht="9" customHeight="1" x14ac:dyDescent="0.2">
      <c r="A66" s="391"/>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379"/>
      <c r="AV66" s="173"/>
      <c r="AY66" s="107"/>
    </row>
    <row r="67" spans="1:51" ht="15" customHeight="1" x14ac:dyDescent="0.2">
      <c r="A67" s="1884" t="s">
        <v>911</v>
      </c>
      <c r="B67" s="1885"/>
      <c r="C67" s="1885"/>
      <c r="D67" s="1885"/>
      <c r="E67" s="1885"/>
      <c r="F67" s="1885"/>
      <c r="G67" s="124"/>
      <c r="H67" s="1827"/>
      <c r="I67" s="1080"/>
      <c r="J67" s="1080"/>
      <c r="K67" s="1080"/>
      <c r="L67" s="1080"/>
      <c r="M67" s="1080"/>
      <c r="N67" s="1080"/>
      <c r="O67" s="1080"/>
      <c r="P67" s="1080"/>
      <c r="Q67" s="1080"/>
      <c r="R67" s="1080"/>
      <c r="S67" s="1080"/>
      <c r="T67" s="1080"/>
      <c r="U67" s="1080"/>
      <c r="V67" s="1080"/>
      <c r="Y67" s="1885" t="s">
        <v>350</v>
      </c>
      <c r="Z67" s="1885"/>
      <c r="AA67" s="1885"/>
      <c r="AB67" s="1885"/>
      <c r="AC67" s="1885"/>
      <c r="AD67" s="1885"/>
      <c r="AE67" s="1885"/>
      <c r="AF67" s="1885"/>
      <c r="AG67" s="1885"/>
      <c r="AH67" s="1885"/>
      <c r="AI67" s="1057"/>
      <c r="AJ67" s="1080"/>
      <c r="AK67" s="1080"/>
      <c r="AL67" s="1080"/>
      <c r="AM67" s="1080"/>
      <c r="AN67" s="1080"/>
      <c r="AO67" s="1080"/>
      <c r="AP67" s="1080"/>
      <c r="AQ67" s="1080"/>
      <c r="AR67" s="1080"/>
      <c r="AS67" s="1080"/>
      <c r="AT67" s="1080"/>
      <c r="AU67" s="1080"/>
      <c r="AV67" s="1080"/>
      <c r="AW67" s="1080"/>
      <c r="AX67" s="1080"/>
      <c r="AY67" s="107"/>
    </row>
    <row r="68" spans="1:51" ht="15" customHeight="1" x14ac:dyDescent="0.2">
      <c r="A68" s="225"/>
      <c r="C68" s="124"/>
      <c r="D68" s="124"/>
      <c r="E68" s="124"/>
      <c r="F68" s="124"/>
      <c r="G68" s="124"/>
      <c r="H68" s="124"/>
      <c r="I68" s="124"/>
      <c r="J68" s="124"/>
      <c r="K68" s="124"/>
      <c r="L68" s="124"/>
      <c r="M68" s="124"/>
      <c r="N68" s="124"/>
      <c r="O68" s="124"/>
      <c r="P68" s="124"/>
      <c r="Q68" s="124"/>
      <c r="R68" s="124"/>
      <c r="S68" s="124"/>
      <c r="T68" s="124"/>
      <c r="U68" s="124"/>
      <c r="V68" s="124"/>
      <c r="W68" s="124"/>
      <c r="AS68" s="194"/>
      <c r="AT68" s="194"/>
      <c r="AU68" s="379"/>
      <c r="AV68" s="173"/>
      <c r="AY68" s="107"/>
    </row>
    <row r="69" spans="1:51" ht="15" customHeight="1" x14ac:dyDescent="0.2">
      <c r="A69" s="1884" t="s">
        <v>351</v>
      </c>
      <c r="B69" s="1885"/>
      <c r="C69" s="1885"/>
      <c r="D69" s="1885"/>
      <c r="E69" s="1885"/>
      <c r="F69" s="1885"/>
      <c r="G69" s="124"/>
      <c r="H69" s="408"/>
      <c r="I69" s="408"/>
      <c r="J69" s="408"/>
      <c r="K69" s="408"/>
      <c r="L69" s="408"/>
      <c r="M69" s="408"/>
      <c r="N69" s="408"/>
      <c r="O69" s="408"/>
      <c r="P69" s="408"/>
      <c r="Q69" s="408"/>
      <c r="R69" s="408"/>
      <c r="S69" s="104"/>
      <c r="T69" s="104"/>
      <c r="U69" s="104"/>
      <c r="V69" s="104"/>
      <c r="X69" s="1885" t="s">
        <v>351</v>
      </c>
      <c r="Y69" s="1885"/>
      <c r="Z69" s="1885"/>
      <c r="AA69" s="1885"/>
      <c r="AB69" s="1885"/>
      <c r="AC69" s="1885"/>
      <c r="AD69" s="1885"/>
      <c r="AE69" s="1885"/>
      <c r="AF69" s="1885"/>
      <c r="AG69" s="196"/>
      <c r="AH69" s="397"/>
      <c r="AI69" s="405"/>
      <c r="AJ69" s="405"/>
      <c r="AK69" s="405"/>
      <c r="AL69" s="405"/>
      <c r="AM69" s="405"/>
      <c r="AN69" s="405"/>
      <c r="AO69" s="405"/>
      <c r="AP69" s="405"/>
      <c r="AQ69" s="405"/>
      <c r="AR69" s="405"/>
      <c r="AS69" s="406"/>
      <c r="AT69" s="406"/>
      <c r="AU69" s="407"/>
      <c r="AV69" s="186"/>
      <c r="AW69" s="104"/>
      <c r="AX69" s="104"/>
      <c r="AY69" s="107"/>
    </row>
    <row r="70" spans="1:51" ht="15" customHeight="1" x14ac:dyDescent="0.2">
      <c r="A70" s="225"/>
      <c r="D70" s="124"/>
      <c r="E70" s="124"/>
      <c r="F70" s="124"/>
      <c r="G70" s="226"/>
      <c r="H70" s="389" t="s">
        <v>352</v>
      </c>
      <c r="Y70" s="124"/>
      <c r="Z70" s="124"/>
      <c r="AA70" s="124"/>
      <c r="AB70" s="124"/>
      <c r="AC70" s="124"/>
      <c r="AD70" s="124"/>
      <c r="AE70" s="124"/>
      <c r="AF70" s="124"/>
      <c r="AG70" s="124"/>
      <c r="AH70" s="173"/>
      <c r="AI70" s="173" t="s">
        <v>352</v>
      </c>
      <c r="AQ70" s="124"/>
      <c r="AR70" s="124"/>
      <c r="AS70" s="173"/>
      <c r="AT70" s="173"/>
      <c r="AU70" s="173"/>
      <c r="AV70" s="173"/>
      <c r="AY70" s="107"/>
    </row>
    <row r="71" spans="1:51" ht="7.5" customHeight="1" x14ac:dyDescent="0.2">
      <c r="A71" s="191"/>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04"/>
      <c r="AX71" s="104"/>
      <c r="AY71" s="103"/>
    </row>
    <row r="72" spans="1:51" ht="15" customHeight="1"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51" ht="15" customHeight="1"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51" ht="15" customHeight="1"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51" ht="15" customHeight="1"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51" ht="15" customHeight="1"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51" ht="15" customHeight="1"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51" ht="15" customHeight="1"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51" ht="15" customHeight="1"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1:51" ht="15" customHeight="1"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1:48" ht="15" customHeight="1"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1:48" ht="15" customHeight="1"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1:48" ht="15" customHeight="1"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1:48" ht="15" customHeight="1"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1:48" ht="15" customHeight="1"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1:48" ht="15" customHeight="1"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1:48" ht="15" customHeight="1"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1:48" ht="15" customHeight="1"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1:48" ht="15" customHeight="1"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1:48" ht="15" customHeight="1"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1:48" ht="15" customHeight="1"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row>
    <row r="92" spans="1:48" ht="15" customHeight="1"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row>
    <row r="93" spans="1:48" ht="15" customHeight="1"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row>
    <row r="94" spans="1:48" ht="15" customHeight="1"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row>
    <row r="95" spans="1:48" ht="15" customHeight="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row>
    <row r="96" spans="1:48" ht="15" customHeight="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row>
    <row r="97" spans="1:48" ht="15" customHeight="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row>
    <row r="98" spans="1:48" ht="15" customHeight="1"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row>
    <row r="99" spans="1:48" ht="15" customHeight="1"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row>
    <row r="100" spans="1:48" ht="15" customHeight="1"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row>
    <row r="101" spans="1:48" ht="15" customHeight="1"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row>
    <row r="102" spans="1:48" ht="15" customHeight="1"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row>
    <row r="103" spans="1:48" ht="15" customHeight="1"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row>
    <row r="104" spans="1:48" ht="15" customHeight="1"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row>
    <row r="105" spans="1:48" ht="15" customHeight="1"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row>
  </sheetData>
  <sheetProtection algorithmName="SHA-512" hashValue="KLib51WsGOxFPEpHxtoCX20+d7F11RVJWSg9xDHE/aJaeWm85gGqidIiepCzbJ5wW2cc//yUfLpgYYI8eX6LXQ==" saltValue="N8z2M2eha1/JDSDtfq455Q==" spinCount="100000" sheet="1" objects="1" scenarios="1"/>
  <mergeCells count="37">
    <mergeCell ref="C30:AV30"/>
    <mergeCell ref="A15:AY15"/>
    <mergeCell ref="C37:AY38"/>
    <mergeCell ref="C46:AY48"/>
    <mergeCell ref="C16:AY19"/>
    <mergeCell ref="C21:AY22"/>
    <mergeCell ref="C24:AY25"/>
    <mergeCell ref="C27:AY28"/>
    <mergeCell ref="C34:AY35"/>
    <mergeCell ref="C32:AY32"/>
    <mergeCell ref="A13:AY14"/>
    <mergeCell ref="A1:C4"/>
    <mergeCell ref="D1:X4"/>
    <mergeCell ref="A6:AY6"/>
    <mergeCell ref="A5:AY5"/>
    <mergeCell ref="AF1:AX1"/>
    <mergeCell ref="AD2:AX2"/>
    <mergeCell ref="AB3:AX3"/>
    <mergeCell ref="AM7:AY8"/>
    <mergeCell ref="A12:AY12"/>
    <mergeCell ref="A9:AY9"/>
    <mergeCell ref="B11:AA11"/>
    <mergeCell ref="B10:Z10"/>
    <mergeCell ref="A69:F69"/>
    <mergeCell ref="X69:AF69"/>
    <mergeCell ref="A67:F67"/>
    <mergeCell ref="Y67:AH67"/>
    <mergeCell ref="C56:AY56"/>
    <mergeCell ref="A62:AY65"/>
    <mergeCell ref="A61:AY61"/>
    <mergeCell ref="AI67:AX67"/>
    <mergeCell ref="H67:V67"/>
    <mergeCell ref="C50:AY51"/>
    <mergeCell ref="C60:AB60"/>
    <mergeCell ref="C58:AV58"/>
    <mergeCell ref="A55:AY55"/>
    <mergeCell ref="C53:AV53"/>
  </mergeCells>
  <printOptions horizontalCentered="1" verticalCentered="1"/>
  <pageMargins left="0" right="0" top="0" bottom="0" header="0" footer="0"/>
  <pageSetup scale="6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CF237"/>
  <sheetViews>
    <sheetView showGridLines="0" showRowColHeaders="0" showZeros="0" zoomScale="90" zoomScaleNormal="90" workbookViewId="0">
      <selection activeCell="A48" sqref="A48:AV48"/>
    </sheetView>
  </sheetViews>
  <sheetFormatPr defaultColWidth="2.7109375" defaultRowHeight="15" customHeight="1" x14ac:dyDescent="0.2"/>
  <cols>
    <col min="1" max="1" width="4" style="102" customWidth="1"/>
    <col min="2" max="16384" width="2.7109375" style="102"/>
  </cols>
  <sheetData>
    <row r="1" spans="1:84" ht="15" customHeight="1" thickTop="1" x14ac:dyDescent="0.2">
      <c r="A1" s="1957" t="s">
        <v>106</v>
      </c>
      <c r="B1" s="1958"/>
      <c r="C1" s="1958"/>
      <c r="D1" s="1491" t="s">
        <v>912</v>
      </c>
      <c r="E1" s="1960"/>
      <c r="F1" s="1960"/>
      <c r="G1" s="1960"/>
      <c r="H1" s="1960"/>
      <c r="I1" s="1960"/>
      <c r="J1" s="1960"/>
      <c r="K1" s="1960"/>
      <c r="L1" s="1960"/>
      <c r="M1" s="1960"/>
      <c r="N1" s="1960"/>
      <c r="O1" s="1960"/>
      <c r="P1" s="1960"/>
      <c r="Q1" s="1960"/>
      <c r="R1" s="1960"/>
      <c r="S1" s="1960"/>
      <c r="T1" s="1960"/>
      <c r="U1" s="1960"/>
      <c r="V1" s="1960"/>
      <c r="W1" s="1960"/>
      <c r="X1" s="1961"/>
      <c r="Y1" s="223"/>
      <c r="Z1" s="184" t="s">
        <v>16</v>
      </c>
      <c r="AA1" s="184"/>
      <c r="AB1" s="184"/>
      <c r="AC1" s="184"/>
      <c r="AD1" s="184"/>
      <c r="AE1" s="184"/>
      <c r="AF1" s="1855"/>
      <c r="AG1" s="1855"/>
      <c r="AH1" s="1855"/>
      <c r="AI1" s="1855"/>
      <c r="AJ1" s="1855"/>
      <c r="AK1" s="1855"/>
      <c r="AL1" s="1855"/>
      <c r="AM1" s="1855"/>
      <c r="AN1" s="1855"/>
      <c r="AO1" s="1855"/>
      <c r="AP1" s="1855"/>
      <c r="AQ1" s="1855"/>
      <c r="AR1" s="1855"/>
      <c r="AS1" s="1855"/>
      <c r="AT1" s="1855"/>
      <c r="AU1" s="1855"/>
      <c r="AV1" s="183"/>
    </row>
    <row r="2" spans="1:84" ht="15" customHeight="1" x14ac:dyDescent="0.2">
      <c r="A2" s="1959"/>
      <c r="B2" s="1893"/>
      <c r="C2" s="1893"/>
      <c r="D2" s="1962"/>
      <c r="E2" s="1962"/>
      <c r="F2" s="1962"/>
      <c r="G2" s="1962"/>
      <c r="H2" s="1962"/>
      <c r="I2" s="1962"/>
      <c r="J2" s="1962"/>
      <c r="K2" s="1962"/>
      <c r="L2" s="1962"/>
      <c r="M2" s="1962"/>
      <c r="N2" s="1962"/>
      <c r="O2" s="1962"/>
      <c r="P2" s="1962"/>
      <c r="Q2" s="1962"/>
      <c r="R2" s="1962"/>
      <c r="S2" s="1962"/>
      <c r="T2" s="1962"/>
      <c r="U2" s="1962"/>
      <c r="V2" s="1962"/>
      <c r="W2" s="1962"/>
      <c r="X2" s="1963"/>
      <c r="Y2" s="222"/>
      <c r="Z2" s="24" t="s">
        <v>826</v>
      </c>
      <c r="AA2" s="24"/>
      <c r="AB2" s="24"/>
      <c r="AC2" s="24"/>
      <c r="AD2" s="1153"/>
      <c r="AE2" s="1153"/>
      <c r="AF2" s="1153"/>
      <c r="AG2" s="1153"/>
      <c r="AH2" s="1153"/>
      <c r="AI2" s="1153"/>
      <c r="AJ2" s="1153"/>
      <c r="AK2" s="1153"/>
      <c r="AL2" s="1153"/>
      <c r="AM2" s="1153"/>
      <c r="AN2" s="1153"/>
      <c r="AO2" s="1153"/>
      <c r="AP2" s="1153"/>
      <c r="AQ2" s="1153"/>
      <c r="AR2" s="1153"/>
      <c r="AS2" s="1153"/>
      <c r="AT2" s="1153"/>
      <c r="AU2" s="1153"/>
      <c r="AV2" s="182"/>
    </row>
    <row r="3" spans="1:84" ht="15" customHeight="1" x14ac:dyDescent="0.2">
      <c r="A3" s="1959"/>
      <c r="B3" s="1893"/>
      <c r="C3" s="1893"/>
      <c r="D3" s="1962"/>
      <c r="E3" s="1962"/>
      <c r="F3" s="1962"/>
      <c r="G3" s="1962"/>
      <c r="H3" s="1962"/>
      <c r="I3" s="1962"/>
      <c r="J3" s="1962"/>
      <c r="K3" s="1962"/>
      <c r="L3" s="1962"/>
      <c r="M3" s="1962"/>
      <c r="N3" s="1962"/>
      <c r="O3" s="1962"/>
      <c r="P3" s="1962"/>
      <c r="Q3" s="1962"/>
      <c r="R3" s="1962"/>
      <c r="S3" s="1962"/>
      <c r="T3" s="1962"/>
      <c r="U3" s="1962"/>
      <c r="V3" s="1962"/>
      <c r="W3" s="1962"/>
      <c r="X3" s="1963"/>
      <c r="Y3" s="222"/>
      <c r="Z3" s="24" t="s">
        <v>6</v>
      </c>
      <c r="AA3" s="24"/>
      <c r="AB3" s="1153"/>
      <c r="AC3" s="1153"/>
      <c r="AD3" s="1153"/>
      <c r="AE3" s="1153"/>
      <c r="AF3" s="1153"/>
      <c r="AG3" s="1153"/>
      <c r="AH3" s="1153"/>
      <c r="AI3" s="1153"/>
      <c r="AJ3" s="1153"/>
      <c r="AK3" s="1153"/>
      <c r="AL3" s="1153"/>
      <c r="AM3" s="1153"/>
      <c r="AN3" s="1153"/>
      <c r="AO3" s="1153"/>
      <c r="AP3" s="1153"/>
      <c r="AQ3" s="1153"/>
      <c r="AR3" s="1153"/>
      <c r="AS3" s="1153"/>
      <c r="AT3" s="1153"/>
      <c r="AU3" s="1153"/>
      <c r="AV3" s="182"/>
    </row>
    <row r="4" spans="1:84" ht="15" customHeight="1" x14ac:dyDescent="0.2">
      <c r="A4" s="1959"/>
      <c r="B4" s="1893"/>
      <c r="C4" s="1893"/>
      <c r="D4" s="1962"/>
      <c r="E4" s="1962"/>
      <c r="F4" s="1962"/>
      <c r="G4" s="1962"/>
      <c r="H4" s="1962"/>
      <c r="I4" s="1962"/>
      <c r="J4" s="1962"/>
      <c r="K4" s="1962"/>
      <c r="L4" s="1962"/>
      <c r="M4" s="1962"/>
      <c r="N4" s="1962"/>
      <c r="O4" s="1962"/>
      <c r="P4" s="1962"/>
      <c r="Q4" s="1962"/>
      <c r="R4" s="1962"/>
      <c r="S4" s="1962"/>
      <c r="T4" s="1962"/>
      <c r="U4" s="1962"/>
      <c r="V4" s="1962"/>
      <c r="W4" s="1962"/>
      <c r="X4" s="1963"/>
      <c r="Y4" s="222"/>
      <c r="Z4" s="24"/>
      <c r="AA4" s="24"/>
      <c r="AB4" s="1153"/>
      <c r="AC4" s="1153"/>
      <c r="AD4" s="1153"/>
      <c r="AE4" s="1153"/>
      <c r="AF4" s="1153"/>
      <c r="AG4" s="1153"/>
      <c r="AH4" s="1153"/>
      <c r="AI4" s="1153"/>
      <c r="AJ4" s="1153"/>
      <c r="AK4" s="1153"/>
      <c r="AL4" s="1153"/>
      <c r="AM4" s="1153"/>
      <c r="AN4" s="1153"/>
      <c r="AO4" s="1153"/>
      <c r="AP4" s="1153"/>
      <c r="AQ4" s="1153"/>
      <c r="AR4" s="1153"/>
      <c r="AS4" s="1153"/>
      <c r="AT4" s="1153"/>
      <c r="AU4" s="1153"/>
      <c r="AV4" s="182"/>
    </row>
    <row r="5" spans="1:84" ht="15" customHeight="1" x14ac:dyDescent="0.2">
      <c r="A5" s="1959"/>
      <c r="B5" s="1893"/>
      <c r="C5" s="1893"/>
      <c r="D5" s="1962"/>
      <c r="E5" s="1962"/>
      <c r="F5" s="1962"/>
      <c r="G5" s="1962"/>
      <c r="H5" s="1962"/>
      <c r="I5" s="1962"/>
      <c r="J5" s="1962"/>
      <c r="K5" s="1962"/>
      <c r="L5" s="1962"/>
      <c r="M5" s="1962"/>
      <c r="N5" s="1962"/>
      <c r="O5" s="1962"/>
      <c r="P5" s="1962"/>
      <c r="Q5" s="1962"/>
      <c r="R5" s="1962"/>
      <c r="S5" s="1962"/>
      <c r="T5" s="1962"/>
      <c r="U5" s="1962"/>
      <c r="V5" s="1962"/>
      <c r="W5" s="1962"/>
      <c r="X5" s="1963"/>
      <c r="Y5" s="222"/>
      <c r="Z5" s="24"/>
      <c r="AA5" s="24"/>
      <c r="AB5" s="1153"/>
      <c r="AC5" s="1153"/>
      <c r="AD5" s="1153"/>
      <c r="AE5" s="1153"/>
      <c r="AF5" s="1153"/>
      <c r="AG5" s="1153"/>
      <c r="AH5" s="1153"/>
      <c r="AI5" s="1153"/>
      <c r="AJ5" s="1153"/>
      <c r="AK5" s="1153"/>
      <c r="AL5" s="1153"/>
      <c r="AM5" s="1153"/>
      <c r="AN5" s="1153"/>
      <c r="AO5" s="1153"/>
      <c r="AP5" s="1153"/>
      <c r="AQ5" s="1153"/>
      <c r="AR5" s="1153"/>
      <c r="AS5" s="1153"/>
      <c r="AT5" s="1153"/>
      <c r="AU5" s="1153"/>
      <c r="AV5" s="182"/>
    </row>
    <row r="6" spans="1:84" ht="15" customHeight="1" thickBot="1" x14ac:dyDescent="0.25">
      <c r="A6" s="1959"/>
      <c r="B6" s="1893"/>
      <c r="C6" s="1893"/>
      <c r="D6" s="1962"/>
      <c r="E6" s="1962"/>
      <c r="F6" s="1962"/>
      <c r="G6" s="1962"/>
      <c r="H6" s="1962"/>
      <c r="I6" s="1962"/>
      <c r="J6" s="1962"/>
      <c r="K6" s="1962"/>
      <c r="L6" s="1962"/>
      <c r="M6" s="1962"/>
      <c r="N6" s="1962"/>
      <c r="O6" s="1962"/>
      <c r="P6" s="1962"/>
      <c r="Q6" s="1962"/>
      <c r="R6" s="1962"/>
      <c r="S6" s="1962"/>
      <c r="T6" s="1962"/>
      <c r="U6" s="1962"/>
      <c r="V6" s="1962"/>
      <c r="W6" s="1962"/>
      <c r="X6" s="1963"/>
      <c r="Y6" s="222"/>
      <c r="Z6" s="24"/>
      <c r="AA6" s="24"/>
      <c r="AB6" s="24"/>
      <c r="AC6" s="24"/>
      <c r="AD6" s="24"/>
      <c r="AE6" s="24"/>
      <c r="AF6" s="24"/>
      <c r="AG6" s="24"/>
      <c r="AH6" s="24"/>
      <c r="AI6" s="24"/>
      <c r="AJ6" s="24"/>
      <c r="AK6" s="24"/>
      <c r="AL6" s="24"/>
      <c r="AM6" s="24"/>
      <c r="AN6" s="24"/>
      <c r="AO6" s="24"/>
      <c r="AP6" s="24"/>
      <c r="AQ6" s="24"/>
      <c r="AR6" s="24"/>
      <c r="AS6" s="24"/>
      <c r="AT6" s="24"/>
      <c r="AU6" s="24"/>
      <c r="AV6" s="182"/>
    </row>
    <row r="7" spans="1:84" ht="15" customHeight="1" thickTop="1" x14ac:dyDescent="0.2">
      <c r="A7" s="1954" t="s">
        <v>913</v>
      </c>
      <c r="B7" s="1955"/>
      <c r="C7" s="1955"/>
      <c r="D7" s="1955"/>
      <c r="E7" s="1955"/>
      <c r="F7" s="1955"/>
      <c r="G7" s="1955"/>
      <c r="H7" s="1955"/>
      <c r="I7" s="1955"/>
      <c r="J7" s="1955"/>
      <c r="K7" s="1955"/>
      <c r="L7" s="1955"/>
      <c r="M7" s="1955"/>
      <c r="N7" s="1955"/>
      <c r="O7" s="1955"/>
      <c r="P7" s="1955"/>
      <c r="Q7" s="1955"/>
      <c r="R7" s="1955"/>
      <c r="S7" s="1955"/>
      <c r="T7" s="1955"/>
      <c r="U7" s="1955"/>
      <c r="V7" s="1955"/>
      <c r="W7" s="1955"/>
      <c r="X7" s="1955"/>
      <c r="Y7" s="1955"/>
      <c r="Z7" s="1955"/>
      <c r="AA7" s="1955"/>
      <c r="AB7" s="1955"/>
      <c r="AC7" s="1955"/>
      <c r="AD7" s="1955"/>
      <c r="AE7" s="1955"/>
      <c r="AF7" s="1955"/>
      <c r="AG7" s="1955"/>
      <c r="AH7" s="1955"/>
      <c r="AI7" s="1955"/>
      <c r="AJ7" s="1955"/>
      <c r="AK7" s="1955"/>
      <c r="AL7" s="1955"/>
      <c r="AM7" s="1955"/>
      <c r="AN7" s="1955"/>
      <c r="AO7" s="1955"/>
      <c r="AP7" s="1955"/>
      <c r="AQ7" s="1955"/>
      <c r="AR7" s="1955"/>
      <c r="AS7" s="1955"/>
      <c r="AT7" s="1955"/>
      <c r="AU7" s="1955"/>
      <c r="AV7" s="1956"/>
    </row>
    <row r="8" spans="1:84" ht="7.5" customHeight="1" x14ac:dyDescent="0.2">
      <c r="A8" s="1946"/>
      <c r="B8" s="1947"/>
      <c r="C8" s="1947"/>
      <c r="D8" s="1947"/>
      <c r="E8" s="1947"/>
      <c r="F8" s="1947"/>
      <c r="G8" s="1947"/>
      <c r="H8" s="1947"/>
      <c r="I8" s="1947"/>
      <c r="J8" s="1947"/>
      <c r="K8" s="1947"/>
      <c r="L8" s="1947"/>
      <c r="M8" s="1947"/>
      <c r="N8" s="1947"/>
      <c r="O8" s="1947"/>
      <c r="P8" s="1947"/>
      <c r="Q8" s="1947"/>
      <c r="R8" s="1947"/>
      <c r="S8" s="1947"/>
      <c r="T8" s="1947"/>
      <c r="U8" s="1947"/>
      <c r="V8" s="1947"/>
      <c r="W8" s="1947"/>
      <c r="X8" s="1947"/>
      <c r="Y8" s="1947"/>
      <c r="Z8" s="1947"/>
      <c r="AA8" s="1947"/>
      <c r="AB8" s="1947"/>
      <c r="AC8" s="1947"/>
      <c r="AD8" s="1947"/>
      <c r="AE8" s="1947"/>
      <c r="AF8" s="1947"/>
      <c r="AG8" s="1947"/>
      <c r="AH8" s="1947"/>
      <c r="AI8" s="1947"/>
      <c r="AJ8" s="1947"/>
      <c r="AK8" s="1947"/>
      <c r="AL8" s="1947"/>
      <c r="AM8" s="1947"/>
      <c r="AN8" s="1947"/>
      <c r="AO8" s="1947"/>
      <c r="AP8" s="1947"/>
      <c r="AQ8" s="1947"/>
      <c r="AR8" s="1947"/>
      <c r="AS8" s="1947"/>
      <c r="AT8" s="1947"/>
      <c r="AU8" s="1947"/>
      <c r="AV8" s="1948"/>
    </row>
    <row r="9" spans="1:84" ht="15" customHeight="1" x14ac:dyDescent="0.2">
      <c r="A9" s="1928" t="s">
        <v>914</v>
      </c>
      <c r="B9" s="1929"/>
      <c r="C9" s="1929"/>
      <c r="D9" s="1929"/>
      <c r="E9" s="1929"/>
      <c r="F9" s="1929"/>
      <c r="G9" s="1929"/>
      <c r="H9" s="1929"/>
      <c r="I9" s="1929"/>
      <c r="J9" s="1929"/>
      <c r="K9" s="1929"/>
      <c r="L9" s="1929"/>
      <c r="M9" s="1929"/>
      <c r="N9" s="1929"/>
      <c r="O9" s="1929"/>
      <c r="P9" s="1929"/>
      <c r="Q9" s="1929"/>
      <c r="R9" s="1929"/>
      <c r="S9" s="1929"/>
      <c r="T9" s="1929"/>
      <c r="U9" s="1929"/>
      <c r="V9" s="1929"/>
      <c r="W9" s="1929"/>
      <c r="X9" s="1929"/>
      <c r="Y9" s="1929"/>
      <c r="Z9" s="1929"/>
      <c r="AA9" s="1929"/>
      <c r="AB9" s="1929"/>
      <c r="AC9" s="1929"/>
      <c r="AD9" s="1929"/>
      <c r="AE9" s="1929"/>
      <c r="AF9" s="1929"/>
      <c r="AG9" s="1929"/>
      <c r="AH9" s="1929"/>
      <c r="AI9" s="1929"/>
      <c r="AJ9" s="1929"/>
      <c r="AK9" s="1929"/>
      <c r="AL9" s="1929"/>
      <c r="AM9" s="1929"/>
      <c r="AN9" s="1929"/>
      <c r="AO9" s="1929"/>
      <c r="AP9" s="1929"/>
      <c r="AQ9" s="1929"/>
      <c r="AR9" s="1929"/>
      <c r="AS9" s="1929"/>
      <c r="AT9" s="1929"/>
      <c r="AU9" s="1929"/>
      <c r="AV9" s="1930"/>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row>
    <row r="10" spans="1:84" ht="15" customHeight="1" x14ac:dyDescent="0.2">
      <c r="A10" s="30"/>
      <c r="B10" s="176"/>
      <c r="C10" s="1184" t="s">
        <v>915</v>
      </c>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6"/>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row>
    <row r="11" spans="1:84" ht="15" customHeight="1" x14ac:dyDescent="0.2">
      <c r="A11" s="30"/>
      <c r="B11" s="187"/>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1185"/>
      <c r="AL11" s="1185"/>
      <c r="AM11" s="1185"/>
      <c r="AN11" s="1185"/>
      <c r="AO11" s="1185"/>
      <c r="AP11" s="1185"/>
      <c r="AQ11" s="1185"/>
      <c r="AR11" s="1185"/>
      <c r="AS11" s="1185"/>
      <c r="AT11" s="1185"/>
      <c r="AU11" s="1185"/>
      <c r="AV11" s="1186"/>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row>
    <row r="12" spans="1:84" ht="15" customHeight="1" x14ac:dyDescent="0.2">
      <c r="A12" s="30"/>
      <c r="B12" s="187"/>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row>
    <row r="13" spans="1:84" ht="15" customHeight="1" x14ac:dyDescent="0.2">
      <c r="A13" s="30"/>
      <c r="B13" s="176"/>
      <c r="C13" s="1921" t="s">
        <v>916</v>
      </c>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886"/>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row>
    <row r="14" spans="1:84" ht="15" customHeight="1" x14ac:dyDescent="0.2">
      <c r="A14" s="30"/>
      <c r="B14" s="187"/>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886"/>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row>
    <row r="15" spans="1:84" ht="15" customHeight="1" x14ac:dyDescent="0.2">
      <c r="A15" s="30"/>
      <c r="B15" s="187"/>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886"/>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row>
    <row r="16" spans="1:84" ht="15" customHeight="1" x14ac:dyDescent="0.2">
      <c r="A16" s="30"/>
      <c r="B16" s="187"/>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886"/>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row>
    <row r="17" spans="1:84" ht="15" customHeight="1" x14ac:dyDescent="0.2">
      <c r="A17" s="30"/>
      <c r="B17" s="187"/>
      <c r="C17" s="1844"/>
      <c r="D17" s="1844"/>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c r="AL17" s="1844"/>
      <c r="AM17" s="1844"/>
      <c r="AN17" s="1844"/>
      <c r="AO17" s="1844"/>
      <c r="AP17" s="1844"/>
      <c r="AQ17" s="1844"/>
      <c r="AR17" s="1844"/>
      <c r="AS17" s="1844"/>
      <c r="AT17" s="1844"/>
      <c r="AU17" s="1844"/>
      <c r="AV17" s="1949"/>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1:84" ht="15" customHeight="1" x14ac:dyDescent="0.2">
      <c r="A18" s="30"/>
      <c r="B18" s="187"/>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4"/>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row>
    <row r="19" spans="1:84" ht="15" customHeight="1" x14ac:dyDescent="0.2">
      <c r="A19" s="30"/>
      <c r="B19" s="176"/>
      <c r="C19" s="1921" t="s">
        <v>917</v>
      </c>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1921"/>
      <c r="AO19" s="1921"/>
      <c r="AP19" s="1921"/>
      <c r="AQ19" s="1921"/>
      <c r="AR19" s="1921"/>
      <c r="AS19" s="1921"/>
      <c r="AT19" s="1921"/>
      <c r="AU19" s="1921"/>
      <c r="AV19" s="1951"/>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row>
    <row r="20" spans="1:84" ht="15" customHeight="1" x14ac:dyDescent="0.2">
      <c r="A20" s="30"/>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c r="AK20" s="1921"/>
      <c r="AL20" s="1921"/>
      <c r="AM20" s="1921"/>
      <c r="AN20" s="1921"/>
      <c r="AO20" s="1921"/>
      <c r="AP20" s="1921"/>
      <c r="AQ20" s="1921"/>
      <c r="AR20" s="1921"/>
      <c r="AS20" s="1921"/>
      <c r="AT20" s="1921"/>
      <c r="AU20" s="1921"/>
      <c r="AV20" s="1951"/>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row>
    <row r="21" spans="1:84" ht="15" customHeight="1" x14ac:dyDescent="0.2">
      <c r="A21" s="30"/>
      <c r="B21" s="187"/>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c r="AK21" s="1921"/>
      <c r="AL21" s="1921"/>
      <c r="AM21" s="1921"/>
      <c r="AN21" s="1921"/>
      <c r="AO21" s="1921"/>
      <c r="AP21" s="1921"/>
      <c r="AQ21" s="1921"/>
      <c r="AR21" s="1921"/>
      <c r="AS21" s="1921"/>
      <c r="AT21" s="1921"/>
      <c r="AU21" s="1921"/>
      <c r="AV21" s="1951"/>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row>
    <row r="22" spans="1:84" ht="18" customHeight="1" x14ac:dyDescent="0.2">
      <c r="A22" s="28"/>
      <c r="B22" s="279"/>
      <c r="C22" s="1952"/>
      <c r="D22" s="1952"/>
      <c r="E22" s="1952"/>
      <c r="F22" s="1952"/>
      <c r="G22" s="1952"/>
      <c r="H22" s="1952"/>
      <c r="I22" s="1952"/>
      <c r="J22" s="1952"/>
      <c r="K22" s="1952"/>
      <c r="L22" s="1952"/>
      <c r="M22" s="1952"/>
      <c r="N22" s="1952"/>
      <c r="O22" s="1952"/>
      <c r="P22" s="1952"/>
      <c r="Q22" s="1952"/>
      <c r="R22" s="1952"/>
      <c r="S22" s="1952"/>
      <c r="T22" s="1952"/>
      <c r="U22" s="1952"/>
      <c r="V22" s="1952"/>
      <c r="W22" s="1952"/>
      <c r="X22" s="1952"/>
      <c r="Y22" s="1952"/>
      <c r="Z22" s="1952"/>
      <c r="AA22" s="1952"/>
      <c r="AB22" s="1952"/>
      <c r="AC22" s="1952"/>
      <c r="AD22" s="1952"/>
      <c r="AE22" s="1952"/>
      <c r="AF22" s="1952"/>
      <c r="AG22" s="1952"/>
      <c r="AH22" s="1952"/>
      <c r="AI22" s="1952"/>
      <c r="AJ22" s="1952"/>
      <c r="AK22" s="1952"/>
      <c r="AL22" s="1952"/>
      <c r="AM22" s="1952"/>
      <c r="AN22" s="1952"/>
      <c r="AO22" s="1952"/>
      <c r="AP22" s="1952"/>
      <c r="AQ22" s="1952"/>
      <c r="AR22" s="1952"/>
      <c r="AS22" s="1952"/>
      <c r="AT22" s="1952"/>
      <c r="AU22" s="1952"/>
      <c r="AV22" s="195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row>
    <row r="23" spans="1:84" ht="15" customHeight="1" x14ac:dyDescent="0.2">
      <c r="A23" s="1943" t="s">
        <v>918</v>
      </c>
      <c r="B23" s="1944"/>
      <c r="C23" s="1944"/>
      <c r="D23" s="1944"/>
      <c r="E23" s="1944"/>
      <c r="F23" s="1944"/>
      <c r="G23" s="1944"/>
      <c r="H23" s="1944"/>
      <c r="I23" s="1944"/>
      <c r="J23" s="1944"/>
      <c r="K23" s="1944"/>
      <c r="L23" s="1944"/>
      <c r="M23" s="1944"/>
      <c r="N23" s="1944"/>
      <c r="O23" s="1944"/>
      <c r="P23" s="1944"/>
      <c r="Q23" s="1944"/>
      <c r="R23" s="1944"/>
      <c r="S23" s="1944"/>
      <c r="T23" s="1944"/>
      <c r="U23" s="1944"/>
      <c r="V23" s="1944"/>
      <c r="W23" s="1944"/>
      <c r="X23" s="1944"/>
      <c r="Y23" s="1944"/>
      <c r="Z23" s="1944"/>
      <c r="AA23" s="1944"/>
      <c r="AB23" s="1944"/>
      <c r="AC23" s="1944"/>
      <c r="AD23" s="1944"/>
      <c r="AE23" s="1944"/>
      <c r="AF23" s="1944"/>
      <c r="AG23" s="1944"/>
      <c r="AH23" s="1944"/>
      <c r="AI23" s="1944"/>
      <c r="AJ23" s="1944"/>
      <c r="AK23" s="1944"/>
      <c r="AL23" s="1944"/>
      <c r="AM23" s="1944"/>
      <c r="AN23" s="1944"/>
      <c r="AO23" s="1944"/>
      <c r="AP23" s="1944"/>
      <c r="AQ23" s="1944"/>
      <c r="AR23" s="1944"/>
      <c r="AS23" s="1944"/>
      <c r="AT23" s="1944"/>
      <c r="AU23" s="1944"/>
      <c r="AV23" s="1945"/>
    </row>
    <row r="24" spans="1:84" ht="10.5" customHeight="1" x14ac:dyDescent="0.2">
      <c r="A24" s="1946"/>
      <c r="B24" s="1947"/>
      <c r="C24" s="1947"/>
      <c r="D24" s="1947"/>
      <c r="E24" s="1947"/>
      <c r="F24" s="1947"/>
      <c r="G24" s="1947"/>
      <c r="H24" s="1947"/>
      <c r="I24" s="1947"/>
      <c r="J24" s="1947"/>
      <c r="K24" s="1947"/>
      <c r="L24" s="1947"/>
      <c r="M24" s="1947"/>
      <c r="N24" s="1947"/>
      <c r="O24" s="1947"/>
      <c r="P24" s="1947"/>
      <c r="Q24" s="1947"/>
      <c r="R24" s="1947"/>
      <c r="S24" s="1947"/>
      <c r="T24" s="1947"/>
      <c r="U24" s="1947"/>
      <c r="V24" s="1947"/>
      <c r="W24" s="1947"/>
      <c r="X24" s="1947"/>
      <c r="Y24" s="1947"/>
      <c r="Z24" s="1947"/>
      <c r="AA24" s="1947"/>
      <c r="AB24" s="1947"/>
      <c r="AC24" s="1947"/>
      <c r="AD24" s="1947"/>
      <c r="AE24" s="1947"/>
      <c r="AF24" s="1947"/>
      <c r="AG24" s="1947"/>
      <c r="AH24" s="1947"/>
      <c r="AI24" s="1947"/>
      <c r="AJ24" s="1947"/>
      <c r="AK24" s="1947"/>
      <c r="AL24" s="1947"/>
      <c r="AM24" s="1947"/>
      <c r="AN24" s="1947"/>
      <c r="AO24" s="1947"/>
      <c r="AP24" s="1947"/>
      <c r="AQ24" s="1947"/>
      <c r="AR24" s="1947"/>
      <c r="AS24" s="1947"/>
      <c r="AT24" s="1947"/>
      <c r="AU24" s="1947"/>
      <c r="AV24" s="1948"/>
    </row>
    <row r="25" spans="1:84" ht="15" customHeight="1" x14ac:dyDescent="0.2">
      <c r="A25" s="1928" t="s">
        <v>914</v>
      </c>
      <c r="B25" s="1929"/>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c r="AD25" s="1929"/>
      <c r="AE25" s="1929"/>
      <c r="AF25" s="1929"/>
      <c r="AG25" s="1929"/>
      <c r="AH25" s="1929"/>
      <c r="AI25" s="1929"/>
      <c r="AJ25" s="1929"/>
      <c r="AK25" s="1929"/>
      <c r="AL25" s="1929"/>
      <c r="AM25" s="1929"/>
      <c r="AN25" s="1929"/>
      <c r="AO25" s="1929"/>
      <c r="AP25" s="1929"/>
      <c r="AQ25" s="1929"/>
      <c r="AR25" s="1929"/>
      <c r="AS25" s="1929"/>
      <c r="AT25" s="1929"/>
      <c r="AU25" s="1929"/>
      <c r="AV25" s="1930"/>
    </row>
    <row r="26" spans="1:84" ht="15" customHeight="1" x14ac:dyDescent="0.2">
      <c r="A26" s="108"/>
      <c r="B26" s="230"/>
      <c r="C26" s="232" t="s">
        <v>919</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9"/>
    </row>
    <row r="27" spans="1:84" ht="15" customHeight="1" x14ac:dyDescent="0.2">
      <c r="A27" s="108"/>
      <c r="B27" s="187"/>
      <c r="C27" s="24"/>
      <c r="D27" s="232"/>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9"/>
    </row>
    <row r="28" spans="1:84" ht="15" customHeight="1" x14ac:dyDescent="0.2">
      <c r="A28" s="108"/>
      <c r="B28" s="230"/>
      <c r="C28" s="24" t="s">
        <v>920</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9"/>
    </row>
    <row r="29" spans="1:84" ht="15" customHeight="1" x14ac:dyDescent="0.2">
      <c r="A29" s="108"/>
      <c r="B29" s="187"/>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9"/>
    </row>
    <row r="30" spans="1:84" ht="15" customHeight="1" x14ac:dyDescent="0.2">
      <c r="A30" s="108"/>
      <c r="B30" s="230"/>
      <c r="C30" s="232" t="s">
        <v>921</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9"/>
    </row>
    <row r="31" spans="1:84" ht="15" customHeight="1" x14ac:dyDescent="0.2">
      <c r="A31" s="108"/>
      <c r="B31" s="187"/>
      <c r="C31" s="24"/>
      <c r="D31" s="232"/>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9"/>
    </row>
    <row r="32" spans="1:84" ht="15" customHeight="1" x14ac:dyDescent="0.2">
      <c r="A32" s="108"/>
      <c r="B32" s="230"/>
      <c r="C32" s="232" t="s">
        <v>922</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9"/>
    </row>
    <row r="33" spans="1:84" ht="15" customHeight="1" x14ac:dyDescent="0.2">
      <c r="A33" s="108"/>
      <c r="B33" s="187"/>
      <c r="C33" s="24"/>
      <c r="D33" s="23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9"/>
    </row>
    <row r="34" spans="1:84" ht="15" customHeight="1" x14ac:dyDescent="0.2">
      <c r="A34" s="108"/>
      <c r="B34" s="230"/>
      <c r="C34" s="173" t="s">
        <v>923</v>
      </c>
      <c r="E34" s="24"/>
      <c r="F34" s="24"/>
      <c r="G34" s="24"/>
      <c r="H34" s="24"/>
      <c r="I34" s="24"/>
      <c r="J34" s="24"/>
      <c r="K34" s="24"/>
      <c r="L34" s="187"/>
      <c r="M34" s="187"/>
      <c r="N34" s="187"/>
      <c r="O34" s="187"/>
      <c r="P34" s="187"/>
      <c r="Q34" s="24"/>
      <c r="R34" s="24"/>
      <c r="S34" s="179"/>
      <c r="T34" s="179"/>
      <c r="U34" s="179"/>
      <c r="V34" s="179"/>
      <c r="W34" s="179"/>
      <c r="X34" s="179"/>
      <c r="Y34" s="24"/>
      <c r="Z34" s="188"/>
      <c r="AA34" s="196"/>
      <c r="AB34" s="196"/>
      <c r="AC34" s="196"/>
      <c r="AD34" s="196"/>
      <c r="AE34" s="196"/>
      <c r="AF34" s="196"/>
      <c r="AG34" s="196"/>
      <c r="AH34" s="196"/>
      <c r="AI34" s="187"/>
      <c r="AJ34" s="187"/>
      <c r="AK34" s="187"/>
      <c r="AL34" s="187"/>
      <c r="AM34" s="187"/>
      <c r="AN34" s="187"/>
      <c r="AO34" s="187"/>
      <c r="AP34" s="187"/>
      <c r="AQ34" s="187"/>
      <c r="AR34" s="187"/>
      <c r="AS34" s="187"/>
      <c r="AT34" s="187"/>
      <c r="AU34" s="187"/>
      <c r="AV34" s="234"/>
    </row>
    <row r="35" spans="1:84" ht="15" customHeight="1" x14ac:dyDescent="0.2">
      <c r="A35" s="108"/>
      <c r="B35" s="187"/>
      <c r="C35" s="24"/>
      <c r="D35" s="173"/>
      <c r="E35" s="24"/>
      <c r="F35" s="24"/>
      <c r="G35" s="24"/>
      <c r="H35" s="24"/>
      <c r="I35" s="24"/>
      <c r="J35" s="24"/>
      <c r="K35" s="24"/>
      <c r="L35" s="187"/>
      <c r="M35" s="187"/>
      <c r="N35" s="187"/>
      <c r="O35" s="187"/>
      <c r="P35" s="187"/>
      <c r="Q35" s="24"/>
      <c r="R35" s="24"/>
      <c r="S35" s="179"/>
      <c r="T35" s="179"/>
      <c r="U35" s="179"/>
      <c r="V35" s="179"/>
      <c r="W35" s="179"/>
      <c r="X35" s="179"/>
      <c r="Y35" s="24"/>
      <c r="Z35" s="188"/>
      <c r="AA35" s="196"/>
      <c r="AB35" s="196"/>
      <c r="AC35" s="196"/>
      <c r="AD35" s="196"/>
      <c r="AE35" s="196"/>
      <c r="AF35" s="196"/>
      <c r="AG35" s="196"/>
      <c r="AH35" s="196"/>
      <c r="AI35" s="187"/>
      <c r="AJ35" s="187"/>
      <c r="AK35" s="187"/>
      <c r="AL35" s="187"/>
      <c r="AM35" s="187"/>
      <c r="AN35" s="187"/>
      <c r="AO35" s="187"/>
      <c r="AP35" s="187"/>
      <c r="AQ35" s="187"/>
      <c r="AR35" s="187"/>
      <c r="AS35" s="187"/>
      <c r="AT35" s="187"/>
      <c r="AU35" s="187"/>
      <c r="AV35" s="234"/>
    </row>
    <row r="36" spans="1:84" ht="15" customHeight="1" x14ac:dyDescent="0.2">
      <c r="A36" s="108"/>
      <c r="B36" s="230"/>
      <c r="C36" s="173" t="s">
        <v>924</v>
      </c>
      <c r="E36" s="24"/>
      <c r="F36" s="24"/>
      <c r="G36" s="24"/>
      <c r="H36" s="24"/>
      <c r="I36" s="24"/>
      <c r="J36" s="24"/>
      <c r="K36" s="24"/>
      <c r="L36" s="174"/>
      <c r="M36" s="174"/>
      <c r="N36" s="174"/>
      <c r="O36" s="174"/>
      <c r="P36" s="174"/>
      <c r="Q36" s="24"/>
      <c r="R36" s="24"/>
      <c r="S36" s="174"/>
      <c r="T36" s="174"/>
      <c r="U36" s="174"/>
      <c r="V36" s="174"/>
      <c r="W36" s="174"/>
      <c r="X36" s="174"/>
      <c r="Y36" s="173"/>
      <c r="Z36" s="174"/>
      <c r="AA36" s="174"/>
      <c r="AB36" s="174"/>
      <c r="AC36" s="174"/>
      <c r="AD36" s="174"/>
      <c r="AE36" s="174"/>
      <c r="AF36" s="174"/>
      <c r="AG36" s="24"/>
      <c r="AH36" s="24"/>
      <c r="AI36" s="173"/>
      <c r="AJ36" s="174"/>
      <c r="AK36" s="174"/>
      <c r="AL36" s="174"/>
      <c r="AM36" s="174"/>
      <c r="AN36" s="174"/>
      <c r="AO36" s="24"/>
      <c r="AP36" s="24"/>
      <c r="AQ36" s="24"/>
      <c r="AR36" s="174"/>
      <c r="AS36" s="174"/>
      <c r="AT36" s="174"/>
      <c r="AU36" s="174"/>
      <c r="AV36" s="233"/>
    </row>
    <row r="37" spans="1:84" ht="15" customHeight="1" x14ac:dyDescent="0.2">
      <c r="A37" s="108"/>
      <c r="B37" s="187"/>
      <c r="C37" s="24"/>
      <c r="D37" s="173"/>
      <c r="E37" s="24"/>
      <c r="F37" s="24"/>
      <c r="G37" s="24"/>
      <c r="H37" s="24"/>
      <c r="I37" s="24"/>
      <c r="J37" s="24"/>
      <c r="K37" s="24"/>
      <c r="L37" s="174"/>
      <c r="M37" s="174"/>
      <c r="N37" s="174"/>
      <c r="O37" s="174"/>
      <c r="P37" s="174"/>
      <c r="Q37" s="24"/>
      <c r="R37" s="24"/>
      <c r="S37" s="174"/>
      <c r="T37" s="174"/>
      <c r="U37" s="174"/>
      <c r="V37" s="174"/>
      <c r="W37" s="174"/>
      <c r="X37" s="174"/>
      <c r="Y37" s="173"/>
      <c r="Z37" s="174"/>
      <c r="AA37" s="174"/>
      <c r="AB37" s="174"/>
      <c r="AC37" s="174"/>
      <c r="AD37" s="174"/>
      <c r="AE37" s="174"/>
      <c r="AF37" s="174"/>
      <c r="AG37" s="24"/>
      <c r="AH37" s="24"/>
      <c r="AI37" s="173"/>
      <c r="AJ37" s="174"/>
      <c r="AK37" s="174"/>
      <c r="AL37" s="174"/>
      <c r="AM37" s="174"/>
      <c r="AN37" s="174"/>
      <c r="AO37" s="24"/>
      <c r="AP37" s="24"/>
      <c r="AQ37" s="24"/>
      <c r="AR37" s="174"/>
      <c r="AS37" s="174"/>
      <c r="AT37" s="174"/>
      <c r="AU37" s="174"/>
      <c r="AV37" s="233"/>
    </row>
    <row r="38" spans="1:84" ht="15" customHeight="1" x14ac:dyDescent="0.2">
      <c r="A38" s="106"/>
      <c r="B38" s="230"/>
      <c r="C38" s="186" t="s">
        <v>214</v>
      </c>
      <c r="E38" s="399"/>
      <c r="F38" s="399"/>
      <c r="G38" s="401"/>
      <c r="H38" s="400"/>
      <c r="I38" s="400"/>
      <c r="J38" s="400"/>
      <c r="K38" s="400"/>
      <c r="L38" s="399"/>
      <c r="M38" s="399"/>
      <c r="N38" s="399"/>
      <c r="O38" s="399"/>
      <c r="P38" s="399"/>
      <c r="Q38" s="400"/>
      <c r="R38" s="400"/>
      <c r="S38" s="399"/>
      <c r="T38" s="399"/>
      <c r="U38" s="399"/>
      <c r="V38" s="399"/>
      <c r="W38" s="399"/>
      <c r="X38" s="399"/>
      <c r="Y38" s="402"/>
      <c r="Z38" s="399"/>
      <c r="AA38" s="399"/>
      <c r="AB38" s="399"/>
      <c r="AC38" s="399"/>
      <c r="AD38" s="399"/>
      <c r="AE38" s="399"/>
      <c r="AF38" s="399"/>
      <c r="AG38" s="401"/>
      <c r="AH38" s="400"/>
      <c r="AI38" s="402"/>
      <c r="AJ38" s="399"/>
      <c r="AK38" s="399"/>
      <c r="AL38" s="399"/>
      <c r="AM38" s="399"/>
      <c r="AN38" s="399"/>
      <c r="AO38" s="401"/>
      <c r="AP38" s="400"/>
      <c r="AQ38" s="400"/>
      <c r="AR38" s="399"/>
      <c r="AS38" s="399"/>
      <c r="AT38" s="399"/>
      <c r="AU38" s="399"/>
      <c r="AV38" s="398"/>
    </row>
    <row r="39" spans="1:84" ht="16.5" customHeight="1" x14ac:dyDescent="0.25">
      <c r="A39" s="1938" t="s">
        <v>925</v>
      </c>
      <c r="B39" s="1936"/>
      <c r="C39" s="1936"/>
      <c r="D39" s="1936"/>
      <c r="E39" s="1936"/>
      <c r="F39" s="1936"/>
      <c r="G39" s="1936"/>
      <c r="H39" s="1936"/>
      <c r="I39" s="1936"/>
      <c r="J39" s="1936"/>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6"/>
      <c r="AI39" s="1936"/>
      <c r="AJ39" s="1936"/>
      <c r="AK39" s="1936"/>
      <c r="AL39" s="1936"/>
      <c r="AM39" s="1936"/>
      <c r="AN39" s="1936"/>
      <c r="AO39" s="1936"/>
      <c r="AP39" s="1936"/>
      <c r="AQ39" s="1936"/>
      <c r="AR39" s="1936"/>
      <c r="AS39" s="1936"/>
      <c r="AT39" s="1936"/>
      <c r="AU39" s="1936"/>
      <c r="AV39" s="1937"/>
    </row>
    <row r="40" spans="1:84" ht="15" customHeight="1" x14ac:dyDescent="0.2">
      <c r="A40" s="1939" t="s">
        <v>926</v>
      </c>
      <c r="B40" s="1940"/>
      <c r="C40" s="1940"/>
      <c r="D40" s="1940"/>
      <c r="E40" s="1940"/>
      <c r="F40" s="1940"/>
      <c r="G40" s="1940"/>
      <c r="H40" s="1940"/>
      <c r="I40" s="1940"/>
      <c r="J40" s="1940"/>
      <c r="K40" s="1940"/>
      <c r="L40" s="1940"/>
      <c r="M40" s="1940"/>
      <c r="N40" s="1940"/>
      <c r="O40" s="1940"/>
      <c r="P40" s="1940"/>
      <c r="Q40" s="1940"/>
      <c r="R40" s="1940"/>
      <c r="S40" s="1940"/>
      <c r="T40" s="1940"/>
      <c r="U40" s="1940"/>
      <c r="V40" s="1940"/>
      <c r="W40" s="1940"/>
      <c r="X40" s="1940"/>
      <c r="Y40" s="1940"/>
      <c r="Z40" s="1940"/>
      <c r="AA40" s="1940"/>
      <c r="AB40" s="1940"/>
      <c r="AC40" s="1940"/>
      <c r="AD40" s="1940"/>
      <c r="AE40" s="1940"/>
      <c r="AF40" s="1940"/>
      <c r="AG40" s="1940"/>
      <c r="AH40" s="1940"/>
      <c r="AI40" s="1940"/>
      <c r="AJ40" s="1940"/>
      <c r="AK40" s="1940"/>
      <c r="AL40" s="1940"/>
      <c r="AM40" s="1940"/>
      <c r="AN40" s="1940"/>
      <c r="AO40" s="1940"/>
      <c r="AP40" s="1940"/>
      <c r="AQ40" s="1940"/>
      <c r="AR40" s="1940"/>
      <c r="AS40" s="1940"/>
      <c r="AT40" s="1940"/>
      <c r="AU40" s="1940"/>
      <c r="AV40" s="1941"/>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5.25" customHeight="1" x14ac:dyDescent="0.2">
      <c r="A41" s="108"/>
      <c r="B41" s="229"/>
      <c r="C41" s="229"/>
      <c r="D41" s="229"/>
      <c r="E41" s="229"/>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1"/>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108"/>
      <c r="B42" s="230"/>
      <c r="C42" s="1934" t="s">
        <v>927</v>
      </c>
      <c r="D42" s="1934"/>
      <c r="E42" s="1934"/>
      <c r="F42" s="1934"/>
      <c r="G42" s="1934"/>
      <c r="H42" s="1934"/>
      <c r="I42" s="1934"/>
      <c r="J42" s="1934"/>
      <c r="K42" s="1934"/>
      <c r="L42" s="1934"/>
      <c r="M42" s="1934"/>
      <c r="N42" s="1934"/>
      <c r="O42" s="1934"/>
      <c r="P42" s="1934"/>
      <c r="Q42" s="1934"/>
      <c r="R42" s="1934"/>
      <c r="S42" s="1934"/>
      <c r="T42" s="1934"/>
      <c r="U42" s="1934"/>
      <c r="V42" s="1934"/>
      <c r="W42" s="1934"/>
      <c r="X42" s="1934"/>
      <c r="Y42" s="1934"/>
      <c r="Z42" s="1934"/>
      <c r="AA42" s="1934"/>
      <c r="AB42" s="1934"/>
      <c r="AC42" s="1934"/>
      <c r="AD42" s="1934"/>
      <c r="AE42" s="1934"/>
      <c r="AF42" s="1934"/>
      <c r="AG42" s="1934"/>
      <c r="AH42" s="1934"/>
      <c r="AI42" s="1934"/>
      <c r="AJ42" s="1934"/>
      <c r="AK42" s="1934"/>
      <c r="AL42" s="1934"/>
      <c r="AM42" s="1934"/>
      <c r="AN42" s="1934"/>
      <c r="AO42" s="1934"/>
      <c r="AP42" s="1934"/>
      <c r="AQ42" s="1934"/>
      <c r="AR42" s="1934"/>
      <c r="AS42" s="1934"/>
      <c r="AT42" s="1934"/>
      <c r="AU42" s="1934"/>
      <c r="AV42" s="1935"/>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108"/>
      <c r="B43" s="187"/>
      <c r="C43" s="1934"/>
      <c r="D43" s="1934"/>
      <c r="E43" s="1934"/>
      <c r="F43" s="1934"/>
      <c r="G43" s="1934"/>
      <c r="H43" s="1934"/>
      <c r="I43" s="1934"/>
      <c r="J43" s="1934"/>
      <c r="K43" s="1934"/>
      <c r="L43" s="1934"/>
      <c r="M43" s="1934"/>
      <c r="N43" s="1934"/>
      <c r="O43" s="1934"/>
      <c r="P43" s="1934"/>
      <c r="Q43" s="1934"/>
      <c r="R43" s="1934"/>
      <c r="S43" s="1934"/>
      <c r="T43" s="1934"/>
      <c r="U43" s="1934"/>
      <c r="V43" s="1934"/>
      <c r="W43" s="1934"/>
      <c r="X43" s="1934"/>
      <c r="Y43" s="1934"/>
      <c r="Z43" s="1934"/>
      <c r="AA43" s="1934"/>
      <c r="AB43" s="1934"/>
      <c r="AC43" s="1934"/>
      <c r="AD43" s="1934"/>
      <c r="AE43" s="1934"/>
      <c r="AF43" s="1934"/>
      <c r="AG43" s="1934"/>
      <c r="AH43" s="1934"/>
      <c r="AI43" s="1934"/>
      <c r="AJ43" s="1934"/>
      <c r="AK43" s="1934"/>
      <c r="AL43" s="1934"/>
      <c r="AM43" s="1934"/>
      <c r="AN43" s="1934"/>
      <c r="AO43" s="1934"/>
      <c r="AP43" s="1934"/>
      <c r="AQ43" s="1934"/>
      <c r="AR43" s="1934"/>
      <c r="AS43" s="1934"/>
      <c r="AT43" s="1934"/>
      <c r="AU43" s="1934"/>
      <c r="AV43" s="1935"/>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225"/>
      <c r="B44" s="187"/>
      <c r="C44" s="1934"/>
      <c r="D44" s="1934"/>
      <c r="E44" s="1934"/>
      <c r="F44" s="1934"/>
      <c r="G44" s="1934"/>
      <c r="H44" s="1934"/>
      <c r="I44" s="1934"/>
      <c r="J44" s="1934"/>
      <c r="K44" s="1934"/>
      <c r="L44" s="1934"/>
      <c r="M44" s="1934"/>
      <c r="N44" s="1934"/>
      <c r="O44" s="1934"/>
      <c r="P44" s="1934"/>
      <c r="Q44" s="1934"/>
      <c r="R44" s="1934"/>
      <c r="S44" s="1934"/>
      <c r="T44" s="1934"/>
      <c r="U44" s="1934"/>
      <c r="V44" s="1934"/>
      <c r="W44" s="1934"/>
      <c r="X44" s="1934"/>
      <c r="Y44" s="1934"/>
      <c r="Z44" s="1934"/>
      <c r="AA44" s="1934"/>
      <c r="AB44" s="1934"/>
      <c r="AC44" s="1934"/>
      <c r="AD44" s="1934"/>
      <c r="AE44" s="1934"/>
      <c r="AF44" s="1934"/>
      <c r="AG44" s="1934"/>
      <c r="AH44" s="1934"/>
      <c r="AI44" s="1934"/>
      <c r="AJ44" s="1934"/>
      <c r="AK44" s="1934"/>
      <c r="AL44" s="1934"/>
      <c r="AM44" s="1934"/>
      <c r="AN44" s="1934"/>
      <c r="AO44" s="1934"/>
      <c r="AP44" s="1934"/>
      <c r="AQ44" s="1934"/>
      <c r="AR44" s="1934"/>
      <c r="AS44" s="1934"/>
      <c r="AT44" s="1934"/>
      <c r="AU44" s="1934"/>
      <c r="AV44" s="1935"/>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5" customHeight="1" x14ac:dyDescent="0.2">
      <c r="A45" s="225"/>
      <c r="B45" s="187"/>
      <c r="C45" s="227"/>
      <c r="D45" s="31" t="s">
        <v>928</v>
      </c>
      <c r="E45" s="377"/>
      <c r="F45" s="377"/>
      <c r="G45" s="377"/>
      <c r="H45" s="377"/>
      <c r="I45" s="377"/>
      <c r="J45" s="377"/>
      <c r="K45" s="377"/>
      <c r="L45" s="377"/>
      <c r="M45" s="377"/>
      <c r="N45" s="377"/>
      <c r="O45" s="377"/>
      <c r="P45" s="377"/>
      <c r="Q45" s="377"/>
      <c r="R45" s="377"/>
      <c r="S45" s="377"/>
      <c r="T45" s="1942"/>
      <c r="U45" s="1942"/>
      <c r="V45" s="1942"/>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8"/>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5" customHeight="1" x14ac:dyDescent="0.2">
      <c r="A46" s="225"/>
      <c r="B46" s="187"/>
      <c r="C46" s="227"/>
      <c r="D46" s="31" t="s">
        <v>929</v>
      </c>
      <c r="E46" s="377"/>
      <c r="F46" s="377"/>
      <c r="G46" s="377"/>
      <c r="H46" s="377"/>
      <c r="I46" s="377"/>
      <c r="J46" s="377"/>
      <c r="K46" s="377"/>
      <c r="L46" s="377"/>
      <c r="M46" s="377"/>
      <c r="N46" s="377"/>
      <c r="O46" s="377"/>
      <c r="P46" s="377"/>
      <c r="Q46" s="377"/>
      <c r="R46" s="377"/>
      <c r="S46" s="377"/>
      <c r="T46" s="1950"/>
      <c r="U46" s="1950"/>
      <c r="V46" s="1950"/>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8"/>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8.25" customHeight="1" x14ac:dyDescent="0.2">
      <c r="A47" s="380"/>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2"/>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8" customHeight="1" x14ac:dyDescent="0.25">
      <c r="A48" s="1881" t="s">
        <v>930</v>
      </c>
      <c r="B48" s="1936"/>
      <c r="C48" s="1936"/>
      <c r="D48" s="1936"/>
      <c r="E48" s="1936"/>
      <c r="F48" s="1936"/>
      <c r="G48" s="1936"/>
      <c r="H48" s="1936"/>
      <c r="I48" s="1936"/>
      <c r="J48" s="1936"/>
      <c r="K48" s="1936"/>
      <c r="L48" s="1936"/>
      <c r="M48" s="1936"/>
      <c r="N48" s="1936"/>
      <c r="O48" s="1936"/>
      <c r="P48" s="1936"/>
      <c r="Q48" s="1936"/>
      <c r="R48" s="1936"/>
      <c r="S48" s="1936"/>
      <c r="T48" s="1936"/>
      <c r="U48" s="1936"/>
      <c r="V48" s="1936"/>
      <c r="W48" s="1936"/>
      <c r="X48" s="1936"/>
      <c r="Y48" s="1936"/>
      <c r="Z48" s="1936"/>
      <c r="AA48" s="1936"/>
      <c r="AB48" s="1936"/>
      <c r="AC48" s="1936"/>
      <c r="AD48" s="1936"/>
      <c r="AE48" s="1936"/>
      <c r="AF48" s="1936"/>
      <c r="AG48" s="1936"/>
      <c r="AH48" s="1936"/>
      <c r="AI48" s="1936"/>
      <c r="AJ48" s="1936"/>
      <c r="AK48" s="1936"/>
      <c r="AL48" s="1936"/>
      <c r="AM48" s="1936"/>
      <c r="AN48" s="1936"/>
      <c r="AO48" s="1936"/>
      <c r="AP48" s="1936"/>
      <c r="AQ48" s="1936"/>
      <c r="AR48" s="1936"/>
      <c r="AS48" s="1936"/>
      <c r="AT48" s="1936"/>
      <c r="AU48" s="1936"/>
      <c r="AV48" s="1937"/>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5" customHeight="1" x14ac:dyDescent="0.2">
      <c r="A49" s="1887" t="s">
        <v>931</v>
      </c>
      <c r="B49" s="1888"/>
      <c r="C49" s="1888"/>
      <c r="D49" s="1888"/>
      <c r="E49" s="1888"/>
      <c r="F49" s="1888"/>
      <c r="G49" s="1888"/>
      <c r="H49" s="1888"/>
      <c r="I49" s="1888"/>
      <c r="J49" s="1888"/>
      <c r="K49" s="1888"/>
      <c r="L49" s="1888"/>
      <c r="M49" s="1888"/>
      <c r="N49" s="1888"/>
      <c r="O49" s="1888"/>
      <c r="P49" s="1888"/>
      <c r="Q49" s="1888"/>
      <c r="R49" s="1888"/>
      <c r="S49" s="1888"/>
      <c r="T49" s="1888"/>
      <c r="U49" s="1888"/>
      <c r="V49" s="1888"/>
      <c r="W49" s="1888"/>
      <c r="X49" s="1888"/>
      <c r="Y49" s="1888"/>
      <c r="Z49" s="1888"/>
      <c r="AA49" s="1888"/>
      <c r="AB49" s="1888"/>
      <c r="AC49" s="1888"/>
      <c r="AD49" s="1888"/>
      <c r="AE49" s="1888"/>
      <c r="AF49" s="1888"/>
      <c r="AG49" s="1888"/>
      <c r="AH49" s="1888"/>
      <c r="AI49" s="1888"/>
      <c r="AJ49" s="1888"/>
      <c r="AK49" s="1888"/>
      <c r="AL49" s="1888"/>
      <c r="AM49" s="1888"/>
      <c r="AN49" s="1888"/>
      <c r="AO49" s="1888"/>
      <c r="AP49" s="1888"/>
      <c r="AQ49" s="1888"/>
      <c r="AR49" s="1888"/>
      <c r="AS49" s="1888"/>
      <c r="AT49" s="1888"/>
      <c r="AU49" s="1888"/>
      <c r="AV49" s="1889"/>
      <c r="AW49" s="194"/>
      <c r="AX49" s="194"/>
      <c r="AY49" s="194"/>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x14ac:dyDescent="0.2">
      <c r="A50" s="1843"/>
      <c r="B50" s="1054"/>
      <c r="C50" s="1054"/>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886"/>
      <c r="AW50" s="194"/>
      <c r="AX50" s="194"/>
      <c r="AY50" s="194"/>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1843"/>
      <c r="B51" s="1054"/>
      <c r="C51" s="1054"/>
      <c r="D51" s="1054"/>
      <c r="E51" s="1054"/>
      <c r="F51" s="1054"/>
      <c r="G51" s="1054"/>
      <c r="H51" s="1054"/>
      <c r="I51" s="1054"/>
      <c r="J51" s="1054"/>
      <c r="K51" s="1054"/>
      <c r="L51" s="1054"/>
      <c r="M51" s="1054"/>
      <c r="N51" s="1054"/>
      <c r="O51" s="1054"/>
      <c r="P51" s="1054"/>
      <c r="Q51" s="1054"/>
      <c r="R51" s="1054"/>
      <c r="S51" s="1054"/>
      <c r="T51" s="1054"/>
      <c r="U51" s="1054"/>
      <c r="V51" s="1054"/>
      <c r="W51" s="1054"/>
      <c r="X51" s="1054"/>
      <c r="Y51" s="1054"/>
      <c r="Z51" s="1054"/>
      <c r="AA51" s="1054"/>
      <c r="AB51" s="1054"/>
      <c r="AC51" s="1054"/>
      <c r="AD51" s="1054"/>
      <c r="AE51" s="1054"/>
      <c r="AF51" s="1054"/>
      <c r="AG51" s="1054"/>
      <c r="AH51" s="1054"/>
      <c r="AI51" s="1054"/>
      <c r="AJ51" s="1054"/>
      <c r="AK51" s="1054"/>
      <c r="AL51" s="1054"/>
      <c r="AM51" s="1054"/>
      <c r="AN51" s="1054"/>
      <c r="AO51" s="1054"/>
      <c r="AP51" s="1054"/>
      <c r="AQ51" s="1054"/>
      <c r="AR51" s="1054"/>
      <c r="AS51" s="1054"/>
      <c r="AT51" s="1054"/>
      <c r="AU51" s="1054"/>
      <c r="AV51" s="1886"/>
      <c r="AW51" s="194"/>
      <c r="AX51" s="194"/>
      <c r="AY51" s="194"/>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1843"/>
      <c r="B52" s="1054"/>
      <c r="C52" s="1054"/>
      <c r="D52" s="1054"/>
      <c r="E52" s="1054"/>
      <c r="F52" s="1054"/>
      <c r="G52" s="1054"/>
      <c r="H52" s="1054"/>
      <c r="I52" s="1054"/>
      <c r="J52" s="1054"/>
      <c r="K52" s="1054"/>
      <c r="L52" s="1054"/>
      <c r="M52" s="1054"/>
      <c r="N52" s="1054"/>
      <c r="O52" s="1054"/>
      <c r="P52" s="1054"/>
      <c r="Q52" s="1054"/>
      <c r="R52" s="1054"/>
      <c r="S52" s="1054"/>
      <c r="T52" s="1054"/>
      <c r="U52" s="1054"/>
      <c r="V52" s="1054"/>
      <c r="W52" s="1054"/>
      <c r="X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4"/>
      <c r="AV52" s="1886"/>
      <c r="AW52" s="194"/>
      <c r="AX52" s="194"/>
      <c r="AY52" s="194"/>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ht="18.75" customHeight="1" x14ac:dyDescent="0.2">
      <c r="A53" s="1843"/>
      <c r="B53" s="1054"/>
      <c r="C53" s="1054"/>
      <c r="D53" s="1054"/>
      <c r="E53" s="1054"/>
      <c r="F53" s="1054"/>
      <c r="G53" s="1054"/>
      <c r="H53" s="1054"/>
      <c r="I53" s="1054"/>
      <c r="J53" s="1054"/>
      <c r="K53" s="1054"/>
      <c r="L53" s="1054"/>
      <c r="M53" s="1054"/>
      <c r="N53" s="1054"/>
      <c r="O53" s="1054"/>
      <c r="P53" s="1054"/>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4"/>
      <c r="AV53" s="1886"/>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ht="15" customHeight="1" x14ac:dyDescent="0.2">
      <c r="A54" s="225"/>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224"/>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5" customHeight="1" x14ac:dyDescent="0.2">
      <c r="A55" s="1884" t="s">
        <v>911</v>
      </c>
      <c r="B55" s="1885"/>
      <c r="C55" s="1885"/>
      <c r="D55" s="1885"/>
      <c r="E55" s="1885"/>
      <c r="F55" s="1885"/>
      <c r="G55" s="124"/>
      <c r="H55" s="1933"/>
      <c r="I55" s="1932"/>
      <c r="J55" s="1932"/>
      <c r="K55" s="1932"/>
      <c r="L55" s="1932"/>
      <c r="M55" s="1932"/>
      <c r="N55" s="1932"/>
      <c r="O55" s="1932"/>
      <c r="P55" s="1932"/>
      <c r="Q55" s="1932"/>
      <c r="R55" s="1932"/>
      <c r="S55" s="1932"/>
      <c r="T55" s="1932"/>
      <c r="U55" s="1932"/>
      <c r="V55" s="389"/>
      <c r="X55" s="188" t="s">
        <v>350</v>
      </c>
      <c r="Y55" s="188"/>
      <c r="Z55" s="188"/>
      <c r="AA55" s="390"/>
      <c r="AB55" s="390"/>
      <c r="AC55" s="390"/>
      <c r="AD55" s="390"/>
      <c r="AE55" s="390"/>
      <c r="AF55" s="390"/>
      <c r="AH55" s="1931"/>
      <c r="AI55" s="1932"/>
      <c r="AJ55" s="1932"/>
      <c r="AK55" s="1932"/>
      <c r="AL55" s="1932"/>
      <c r="AM55" s="1932"/>
      <c r="AN55" s="1932"/>
      <c r="AO55" s="1932"/>
      <c r="AP55" s="1932"/>
      <c r="AQ55" s="1932"/>
      <c r="AR55" s="1932"/>
      <c r="AS55" s="1932"/>
      <c r="AT55" s="1932"/>
      <c r="AU55" s="1932"/>
      <c r="AV55" s="107"/>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5" customHeight="1" x14ac:dyDescent="0.2">
      <c r="A56" s="225"/>
      <c r="C56" s="124"/>
      <c r="D56" s="124"/>
      <c r="E56" s="124"/>
      <c r="F56" s="124"/>
      <c r="G56" s="124"/>
      <c r="H56" s="124"/>
      <c r="I56" s="124"/>
      <c r="J56" s="124"/>
      <c r="K56" s="124"/>
      <c r="L56" s="124"/>
      <c r="M56" s="124"/>
      <c r="N56" s="124"/>
      <c r="O56" s="124"/>
      <c r="P56" s="124"/>
      <c r="Q56" s="124"/>
      <c r="R56" s="124"/>
      <c r="S56" s="124"/>
      <c r="T56" s="124"/>
      <c r="U56" s="124"/>
      <c r="V56" s="124"/>
      <c r="W56" s="124"/>
      <c r="Y56" s="196"/>
      <c r="Z56" s="196"/>
      <c r="AA56" s="196"/>
      <c r="AB56" s="196"/>
      <c r="AC56" s="196"/>
      <c r="AD56" s="196"/>
      <c r="AE56" s="196"/>
      <c r="AF56" s="196"/>
      <c r="AV56" s="107"/>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row>
    <row r="57" spans="1:84" ht="15" customHeight="1" x14ac:dyDescent="0.2">
      <c r="A57" s="1884" t="s">
        <v>351</v>
      </c>
      <c r="B57" s="1885"/>
      <c r="C57" s="1885"/>
      <c r="D57" s="1885"/>
      <c r="E57" s="1885"/>
      <c r="F57" s="1885"/>
      <c r="G57" s="124"/>
      <c r="H57" s="1927"/>
      <c r="I57" s="1927"/>
      <c r="J57" s="1927"/>
      <c r="K57" s="1927"/>
      <c r="L57" s="1927"/>
      <c r="M57" s="1927"/>
      <c r="N57" s="1927"/>
      <c r="O57" s="1927"/>
      <c r="P57" s="1927"/>
      <c r="Q57" s="1927"/>
      <c r="R57" s="1927"/>
      <c r="S57" s="104"/>
      <c r="T57" s="104"/>
      <c r="U57" s="104"/>
      <c r="X57" s="1885" t="s">
        <v>351</v>
      </c>
      <c r="Y57" s="1885"/>
      <c r="Z57" s="1885"/>
      <c r="AA57" s="1885"/>
      <c r="AB57" s="1885"/>
      <c r="AC57" s="1885"/>
      <c r="AD57" s="1885"/>
      <c r="AE57" s="1885"/>
      <c r="AF57" s="1885"/>
      <c r="AG57" s="196"/>
      <c r="AH57" s="405"/>
      <c r="AI57" s="405"/>
      <c r="AJ57" s="405"/>
      <c r="AK57" s="405"/>
      <c r="AL57" s="405"/>
      <c r="AM57" s="405"/>
      <c r="AN57" s="405"/>
      <c r="AO57" s="405"/>
      <c r="AP57" s="405"/>
      <c r="AQ57" s="405"/>
      <c r="AR57" s="405"/>
      <c r="AS57" s="104"/>
      <c r="AT57" s="104"/>
      <c r="AU57" s="104"/>
      <c r="AV57" s="107"/>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ht="15" customHeight="1" x14ac:dyDescent="0.2">
      <c r="A58" s="225"/>
      <c r="D58" s="124"/>
      <c r="E58" s="124"/>
      <c r="F58" s="124"/>
      <c r="G58" s="226"/>
      <c r="H58" s="389" t="s">
        <v>352</v>
      </c>
      <c r="Y58" s="124"/>
      <c r="Z58" s="124"/>
      <c r="AA58" s="124"/>
      <c r="AB58" s="124"/>
      <c r="AC58" s="124"/>
      <c r="AD58" s="124"/>
      <c r="AE58" s="124"/>
      <c r="AF58" s="124"/>
      <c r="AG58" s="124"/>
      <c r="AH58" s="173" t="s">
        <v>352</v>
      </c>
      <c r="AQ58" s="124"/>
      <c r="AR58" s="124"/>
      <c r="AS58" s="124"/>
      <c r="AT58" s="124"/>
      <c r="AU58" s="124"/>
      <c r="AV58" s="224"/>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row>
    <row r="59" spans="1:84" ht="15" customHeight="1" x14ac:dyDescent="0.2">
      <c r="A59" s="191"/>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5"/>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t="15" customHeight="1" x14ac:dyDescent="0.2">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row>
    <row r="61" spans="1:84" ht="15" customHeight="1" x14ac:dyDescent="0.2">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90" spans="1:84" ht="15" customHeight="1"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customHeight="1"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customHeight="1"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customHeight="1"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customHeight="1"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customHeight="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customHeight="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customHeight="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customHeight="1"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customHeight="1"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customHeight="1"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customHeight="1"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customHeight="1"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customHeight="1"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customHeight="1"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customHeight="1"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customHeight="1"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customHeight="1"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customHeight="1"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customHeight="1"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customHeight="1"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customHeight="1"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customHeight="1"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customHeight="1"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customHeight="1"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customHeight="1"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customHeight="1"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customHeight="1"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customHeight="1"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customHeight="1"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customHeight="1"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customHeight="1"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customHeight="1"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customHeight="1"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customHeight="1"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customHeight="1"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customHeight="1"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customHeight="1"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customHeight="1"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customHeight="1"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customHeight="1"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customHeight="1"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customHeight="1"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customHeight="1"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customHeight="1"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customHeight="1"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customHeight="1"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customHeight="1"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customHeight="1"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customHeight="1"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customHeight="1"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customHeight="1"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customHeight="1"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customHeight="1"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customHeight="1"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customHeight="1"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customHeight="1"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customHeight="1"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customHeight="1"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customHeight="1"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customHeight="1"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customHeight="1"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customHeight="1"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customHeight="1"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customHeight="1"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customHeight="1"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customHeight="1"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customHeight="1"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customHeight="1"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customHeight="1"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customHeight="1"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customHeight="1"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customHeight="1"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customHeight="1"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customHeight="1"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customHeight="1"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customHeight="1"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customHeight="1"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customHeight="1"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customHeight="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customHeight="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customHeight="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customHeight="1"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customHeight="1"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customHeight="1"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customHeight="1"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customHeight="1"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customHeight="1"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customHeight="1"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customHeight="1"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customHeight="1"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customHeight="1"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customHeight="1"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customHeight="1"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customHeight="1"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customHeight="1"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customHeight="1"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customHeight="1"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customHeight="1"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customHeight="1"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customHeight="1"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customHeight="1"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customHeight="1"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customHeight="1"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customHeight="1"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customHeight="1"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customHeight="1"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customHeight="1"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customHeight="1"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customHeight="1"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customHeight="1"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customHeight="1"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customHeight="1"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customHeight="1"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customHeight="1"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customHeight="1"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customHeight="1"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customHeight="1"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customHeight="1"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customHeight="1"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customHeight="1"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customHeight="1"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customHeight="1"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customHeight="1"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customHeight="1"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customHeight="1"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customHeight="1"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customHeight="1"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customHeight="1"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customHeight="1"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customHeight="1"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customHeight="1"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customHeight="1"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customHeight="1"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customHeight="1"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customHeight="1"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customHeight="1"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customHeight="1"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customHeight="1"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customHeight="1"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customHeight="1"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customHeight="1"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customHeight="1"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customHeight="1"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customHeight="1"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customHeight="1"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row r="236" spans="1:84" ht="15" customHeight="1" x14ac:dyDescent="0.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row>
    <row r="237" spans="1:84" ht="15" customHeight="1" x14ac:dyDescent="0.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c r="BJ237" s="173"/>
      <c r="BK237" s="173"/>
      <c r="BL237" s="173"/>
      <c r="BM237" s="173"/>
      <c r="BN237" s="173"/>
      <c r="BO237" s="173"/>
      <c r="BP237" s="173"/>
      <c r="BQ237" s="173"/>
      <c r="BR237" s="173"/>
      <c r="BS237" s="173"/>
      <c r="BT237" s="173"/>
      <c r="BU237" s="173"/>
      <c r="BV237" s="173"/>
      <c r="BW237" s="173"/>
      <c r="BX237" s="173"/>
      <c r="BY237" s="173"/>
      <c r="BZ237" s="173"/>
      <c r="CA237" s="173"/>
      <c r="CB237" s="173"/>
      <c r="CC237" s="173"/>
      <c r="CD237" s="173"/>
      <c r="CE237" s="173"/>
      <c r="CF237" s="173"/>
    </row>
  </sheetData>
  <sheetProtection algorithmName="SHA-512" hashValue="NxNC10UaXz+QL1svWL9STNKst4ltx2CFlEdxyU2tZfjw1s0T7TU7KgdZRSpFxTiHNUPCzywRCMGH10Gdx6RpYg==" saltValue="O0LbjNChRRFq2fe/XaKCYg==" spinCount="100000" sheet="1" objects="1" scenarios="1"/>
  <mergeCells count="27">
    <mergeCell ref="C13:AV17"/>
    <mergeCell ref="T46:V46"/>
    <mergeCell ref="C19:AV22"/>
    <mergeCell ref="A7:AV8"/>
    <mergeCell ref="A1:C6"/>
    <mergeCell ref="AF1:AU1"/>
    <mergeCell ref="AD2:AU2"/>
    <mergeCell ref="AB3:AU3"/>
    <mergeCell ref="D1:X6"/>
    <mergeCell ref="AB4:AU4"/>
    <mergeCell ref="AB5:AU5"/>
    <mergeCell ref="A57:F57"/>
    <mergeCell ref="A55:F55"/>
    <mergeCell ref="H57:R57"/>
    <mergeCell ref="X57:AF57"/>
    <mergeCell ref="A9:AV9"/>
    <mergeCell ref="AH55:AU55"/>
    <mergeCell ref="H55:U55"/>
    <mergeCell ref="A49:AV53"/>
    <mergeCell ref="C42:AV44"/>
    <mergeCell ref="C10:AV11"/>
    <mergeCell ref="A48:AV48"/>
    <mergeCell ref="A25:AV25"/>
    <mergeCell ref="A39:AV39"/>
    <mergeCell ref="A40:AV40"/>
    <mergeCell ref="T45:V45"/>
    <mergeCell ref="A23:AV24"/>
  </mergeCells>
  <printOptions horizontalCentered="1" verticalCentered="1"/>
  <pageMargins left="0" right="0" top="0.5" bottom="0.5" header="0" footer="0"/>
  <pageSetup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V73"/>
  <sheetViews>
    <sheetView showGridLines="0" showRowColHeaders="0" showZeros="0" zoomScaleNormal="100" zoomScaleSheetLayoutView="100" workbookViewId="0">
      <selection activeCell="G34" sqref="G34:K34"/>
    </sheetView>
  </sheetViews>
  <sheetFormatPr defaultColWidth="9.140625" defaultRowHeight="15" x14ac:dyDescent="0.2"/>
  <cols>
    <col min="1" max="109" width="2.7109375" style="31" customWidth="1"/>
    <col min="110" max="16384" width="9.140625" style="31"/>
  </cols>
  <sheetData>
    <row r="1" spans="1:42" ht="17.25" customHeight="1" x14ac:dyDescent="0.2">
      <c r="A1" s="595"/>
      <c r="B1" s="595"/>
      <c r="C1" s="595"/>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9.5" customHeight="1" x14ac:dyDescent="0.2">
      <c r="A2" s="1969" t="s">
        <v>932</v>
      </c>
      <c r="B2" s="1970"/>
      <c r="C2" s="1973" t="s">
        <v>933</v>
      </c>
      <c r="D2" s="1974"/>
      <c r="E2" s="1974"/>
      <c r="F2" s="1974"/>
      <c r="G2" s="1974"/>
      <c r="H2" s="1974"/>
      <c r="I2" s="1974"/>
      <c r="J2" s="1974"/>
      <c r="K2" s="1974"/>
      <c r="L2" s="1974"/>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74"/>
      <c r="AO2" s="1974"/>
      <c r="AP2" s="1975"/>
    </row>
    <row r="3" spans="1:42" ht="24" customHeight="1" thickBot="1" x14ac:dyDescent="0.25">
      <c r="A3" s="1971"/>
      <c r="B3" s="1972"/>
      <c r="C3" s="1976"/>
      <c r="D3" s="1976"/>
      <c r="E3" s="1976"/>
      <c r="F3" s="1976"/>
      <c r="G3" s="1976"/>
      <c r="H3" s="1976"/>
      <c r="I3" s="1976"/>
      <c r="J3" s="1976"/>
      <c r="K3" s="1976"/>
      <c r="L3" s="1976"/>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76"/>
      <c r="AO3" s="1976"/>
      <c r="AP3" s="1977"/>
    </row>
    <row r="4" spans="1:42" ht="12" customHeight="1" thickTop="1" x14ac:dyDescent="0.2">
      <c r="A4" s="1965" t="s">
        <v>1203</v>
      </c>
      <c r="B4" s="1966"/>
      <c r="C4" s="1966"/>
      <c r="D4" s="1966"/>
      <c r="E4" s="1966"/>
      <c r="F4" s="1966"/>
      <c r="G4" s="1966"/>
      <c r="H4" s="1966"/>
      <c r="I4" s="1966"/>
      <c r="J4" s="1966"/>
      <c r="K4" s="1966"/>
      <c r="L4" s="1966"/>
      <c r="M4" s="1966"/>
      <c r="N4" s="1966"/>
      <c r="O4" s="1966"/>
      <c r="P4" s="1966"/>
      <c r="Q4" s="1966"/>
      <c r="R4" s="1966"/>
      <c r="S4" s="1966"/>
      <c r="T4" s="1966"/>
      <c r="U4" s="1966"/>
      <c r="V4" s="1966"/>
      <c r="W4" s="1966"/>
      <c r="X4" s="1966"/>
      <c r="Y4" s="1966"/>
      <c r="Z4" s="1966"/>
      <c r="AA4" s="1966"/>
      <c r="AB4" s="1966"/>
      <c r="AC4" s="1966"/>
      <c r="AD4" s="1966"/>
      <c r="AE4" s="1966"/>
      <c r="AF4" s="1966"/>
      <c r="AG4" s="1966"/>
      <c r="AH4" s="1966"/>
      <c r="AI4" s="1966"/>
      <c r="AJ4" s="1966"/>
      <c r="AK4" s="1966"/>
      <c r="AL4" s="1966"/>
      <c r="AM4" s="1966"/>
      <c r="AN4" s="1966"/>
      <c r="AO4" s="1966"/>
      <c r="AP4" s="1967"/>
    </row>
    <row r="5" spans="1:42" ht="15" customHeight="1" x14ac:dyDescent="0.2">
      <c r="A5" s="811"/>
      <c r="B5" s="812"/>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c r="AM5" s="812"/>
      <c r="AN5" s="812"/>
      <c r="AO5" s="812"/>
      <c r="AP5" s="1968"/>
    </row>
    <row r="6" spans="1:42" ht="12.6" customHeight="1" x14ac:dyDescent="0.2">
      <c r="A6" s="811"/>
      <c r="B6" s="812"/>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1968"/>
    </row>
    <row r="7" spans="1:42" ht="12" customHeight="1" x14ac:dyDescent="0.2">
      <c r="A7" s="811"/>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1968"/>
    </row>
    <row r="8" spans="1:42" ht="12.6" customHeight="1" x14ac:dyDescent="0.2">
      <c r="A8" s="811"/>
      <c r="B8" s="812"/>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812"/>
      <c r="AL8" s="812"/>
      <c r="AM8" s="812"/>
      <c r="AN8" s="812"/>
      <c r="AO8" s="812"/>
      <c r="AP8" s="1968"/>
    </row>
    <row r="9" spans="1:42" ht="15" customHeight="1" x14ac:dyDescent="0.2">
      <c r="A9" s="811"/>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1968"/>
    </row>
    <row r="10" spans="1:42" ht="15" customHeight="1" x14ac:dyDescent="0.2">
      <c r="A10" s="811"/>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1968"/>
    </row>
    <row r="11" spans="1:42" ht="15" customHeight="1" x14ac:dyDescent="0.2">
      <c r="A11" s="811"/>
      <c r="B11" s="812"/>
      <c r="C11" s="812"/>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1968"/>
    </row>
    <row r="12" spans="1:42" ht="18" customHeight="1" x14ac:dyDescent="0.2">
      <c r="A12" s="811"/>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1968"/>
    </row>
    <row r="13" spans="1:42" ht="15" customHeight="1" x14ac:dyDescent="0.2">
      <c r="A13" s="122" t="s">
        <v>934</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5"/>
    </row>
    <row r="14" spans="1:42" ht="17.25" customHeight="1" x14ac:dyDescent="0.2">
      <c r="A14" s="596" t="s">
        <v>935</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6"/>
    </row>
    <row r="15" spans="1:42" ht="12.75" customHeight="1" x14ac:dyDescent="0.2">
      <c r="A15" s="391"/>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597"/>
    </row>
    <row r="16" spans="1:42" ht="8.25" customHeight="1" x14ac:dyDescent="0.2">
      <c r="A16" s="598"/>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8"/>
    </row>
    <row r="17" spans="1:48" x14ac:dyDescent="0.2">
      <c r="A17" s="193"/>
      <c r="B17" s="173"/>
      <c r="C17" s="173"/>
      <c r="D17" s="173"/>
      <c r="E17" s="123" t="s">
        <v>936</v>
      </c>
      <c r="F17" s="1120"/>
      <c r="G17" s="1120"/>
      <c r="H17" s="1120"/>
      <c r="I17" s="1120"/>
      <c r="J17" s="1120"/>
      <c r="K17" s="1120"/>
      <c r="L17" s="1120"/>
      <c r="M17" s="1120"/>
      <c r="N17" s="1120"/>
      <c r="O17" s="1120"/>
      <c r="P17" s="1120"/>
      <c r="Q17" s="1120"/>
      <c r="R17" s="1120"/>
      <c r="S17" s="1120"/>
      <c r="T17" s="1120"/>
      <c r="U17" s="1120"/>
      <c r="V17" s="1120"/>
      <c r="W17" s="1120"/>
      <c r="X17" s="1120"/>
      <c r="Y17" s="1120"/>
      <c r="Z17" s="1120"/>
      <c r="AA17" s="173" t="s">
        <v>937</v>
      </c>
      <c r="AB17" s="173"/>
      <c r="AC17" s="173"/>
      <c r="AD17" s="173"/>
      <c r="AE17" s="173"/>
      <c r="AF17" s="173"/>
      <c r="AG17" s="173"/>
      <c r="AH17" s="173"/>
      <c r="AI17" s="173"/>
      <c r="AJ17" s="173"/>
      <c r="AK17" s="173"/>
      <c r="AL17" s="173"/>
      <c r="AM17" s="173"/>
      <c r="AN17" s="173"/>
      <c r="AO17" s="173"/>
      <c r="AP17" s="192"/>
    </row>
    <row r="18" spans="1:48" x14ac:dyDescent="0.2">
      <c r="A18" s="193"/>
      <c r="B18" s="173"/>
      <c r="C18" s="173"/>
      <c r="D18" s="173"/>
      <c r="E18" s="173"/>
      <c r="F18" s="173" t="s">
        <v>938</v>
      </c>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92"/>
    </row>
    <row r="19" spans="1:48" ht="11.25" customHeight="1" x14ac:dyDescent="0.2">
      <c r="A19" s="19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92"/>
    </row>
    <row r="20" spans="1:48" x14ac:dyDescent="0.2">
      <c r="A20" s="193"/>
      <c r="B20" s="173"/>
      <c r="C20" s="173"/>
      <c r="D20" s="173"/>
      <c r="E20" s="173"/>
      <c r="F20" s="1120"/>
      <c r="G20" s="1102"/>
      <c r="H20" s="1102"/>
      <c r="I20" s="1102"/>
      <c r="J20" s="1102"/>
      <c r="K20" s="1102"/>
      <c r="L20" s="1102"/>
      <c r="M20" s="1102"/>
      <c r="N20" s="1102"/>
      <c r="O20" s="1102"/>
      <c r="P20" s="1102"/>
      <c r="Q20" s="1102"/>
      <c r="R20" s="1102"/>
      <c r="S20" s="1102"/>
      <c r="T20" s="1102"/>
      <c r="U20" s="1102"/>
      <c r="V20" s="1102"/>
      <c r="W20" s="1102"/>
      <c r="X20" s="173" t="s">
        <v>939</v>
      </c>
      <c r="Y20" s="173"/>
      <c r="Z20" s="173"/>
      <c r="AA20" s="173"/>
      <c r="AB20" s="173"/>
      <c r="AC20" s="173"/>
      <c r="AD20" s="173"/>
      <c r="AE20" s="173"/>
      <c r="AF20" s="173"/>
      <c r="AG20" s="173"/>
      <c r="AH20" s="173"/>
      <c r="AI20" s="173"/>
      <c r="AJ20" s="173"/>
      <c r="AK20" s="173"/>
      <c r="AL20" s="173"/>
      <c r="AM20" s="173"/>
      <c r="AN20" s="173"/>
      <c r="AO20" s="173"/>
      <c r="AP20" s="192"/>
    </row>
    <row r="21" spans="1:48" x14ac:dyDescent="0.2">
      <c r="A21" s="193"/>
      <c r="B21" s="173"/>
      <c r="C21" s="173"/>
      <c r="D21" s="173"/>
      <c r="E21" s="173"/>
      <c r="F21" s="173" t="s">
        <v>940</v>
      </c>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92"/>
    </row>
    <row r="22" spans="1:48" ht="11.25" customHeight="1" x14ac:dyDescent="0.2">
      <c r="A22" s="19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92"/>
    </row>
    <row r="23" spans="1:48" ht="15" customHeight="1" x14ac:dyDescent="0.2">
      <c r="A23" s="193"/>
      <c r="B23" s="173"/>
      <c r="C23" s="173"/>
      <c r="D23" s="173"/>
      <c r="E23" s="173"/>
      <c r="F23" s="1120"/>
      <c r="G23" s="1102"/>
      <c r="H23" s="1102"/>
      <c r="I23" s="1102"/>
      <c r="J23" s="1102"/>
      <c r="K23" s="1102"/>
      <c r="L23" s="1102"/>
      <c r="M23" s="1102"/>
      <c r="N23" s="1102"/>
      <c r="O23" s="1102"/>
      <c r="P23" s="1102"/>
      <c r="Q23" s="1102"/>
      <c r="R23" s="1102"/>
      <c r="S23" s="1102"/>
      <c r="T23" s="1102"/>
      <c r="U23" s="1102"/>
      <c r="V23" s="1102"/>
      <c r="W23" s="1102"/>
      <c r="X23" s="173" t="s">
        <v>941</v>
      </c>
      <c r="Y23" s="173"/>
      <c r="Z23" s="1120"/>
      <c r="AA23" s="1120"/>
      <c r="AB23" s="1120"/>
      <c r="AC23" s="1120"/>
      <c r="AD23" s="1120"/>
      <c r="AE23" s="1120"/>
      <c r="AF23" s="1120"/>
      <c r="AG23" s="1120"/>
      <c r="AH23" s="1120"/>
      <c r="AI23" s="1120"/>
      <c r="AJ23" s="1120"/>
      <c r="AK23" s="1120"/>
      <c r="AL23" s="173"/>
      <c r="AM23" s="173"/>
      <c r="AN23" s="173"/>
      <c r="AO23" s="173"/>
      <c r="AP23" s="192"/>
    </row>
    <row r="24" spans="1:48" ht="15" customHeight="1" x14ac:dyDescent="0.2">
      <c r="A24" s="599"/>
      <c r="B24" s="173"/>
      <c r="C24" s="600"/>
      <c r="D24" s="600"/>
      <c r="E24" s="600"/>
      <c r="F24" s="173" t="s">
        <v>942</v>
      </c>
      <c r="G24" s="600"/>
      <c r="H24" s="600"/>
      <c r="I24" s="600"/>
      <c r="J24" s="173"/>
      <c r="K24" s="173"/>
      <c r="L24" s="173"/>
      <c r="M24" s="173"/>
      <c r="N24" s="173"/>
      <c r="O24" s="600"/>
      <c r="P24" s="600"/>
      <c r="Q24" s="173"/>
      <c r="R24" s="173"/>
      <c r="S24" s="173"/>
      <c r="T24" s="173"/>
      <c r="U24" s="173"/>
      <c r="V24" s="173"/>
      <c r="W24" s="173"/>
      <c r="X24" s="600"/>
      <c r="Y24" s="173"/>
      <c r="Z24" s="173" t="s">
        <v>943</v>
      </c>
      <c r="AA24" s="173"/>
      <c r="AB24" s="173"/>
      <c r="AC24" s="173"/>
      <c r="AD24" s="173"/>
      <c r="AE24" s="173"/>
      <c r="AF24" s="600"/>
      <c r="AG24" s="173"/>
      <c r="AH24" s="173"/>
      <c r="AI24" s="173"/>
      <c r="AJ24" s="173"/>
      <c r="AK24" s="173"/>
      <c r="AL24" s="173"/>
      <c r="AM24" s="173"/>
      <c r="AN24" s="600"/>
      <c r="AO24" s="600"/>
      <c r="AP24" s="192"/>
      <c r="AV24" s="127"/>
    </row>
    <row r="25" spans="1:48" ht="10.5" customHeight="1" x14ac:dyDescent="0.2">
      <c r="A25" s="599"/>
      <c r="B25" s="173"/>
      <c r="C25" s="600"/>
      <c r="D25" s="600"/>
      <c r="E25" s="600"/>
      <c r="F25" s="600"/>
      <c r="G25" s="600"/>
      <c r="H25" s="600"/>
      <c r="I25" s="600"/>
      <c r="J25" s="173"/>
      <c r="K25" s="173"/>
      <c r="L25" s="173"/>
      <c r="M25" s="173"/>
      <c r="N25" s="173"/>
      <c r="O25" s="600"/>
      <c r="P25" s="600"/>
      <c r="Q25" s="173"/>
      <c r="R25" s="173"/>
      <c r="S25" s="173"/>
      <c r="T25" s="173"/>
      <c r="U25" s="173"/>
      <c r="V25" s="173"/>
      <c r="W25" s="173"/>
      <c r="X25" s="600"/>
      <c r="Y25" s="173"/>
      <c r="Z25" s="173"/>
      <c r="AA25" s="173"/>
      <c r="AB25" s="173"/>
      <c r="AC25" s="173"/>
      <c r="AD25" s="173"/>
      <c r="AE25" s="173"/>
      <c r="AF25" s="600"/>
      <c r="AG25" s="173"/>
      <c r="AH25" s="173"/>
      <c r="AI25" s="173"/>
      <c r="AJ25" s="173"/>
      <c r="AK25" s="173"/>
      <c r="AL25" s="173"/>
      <c r="AM25" s="173"/>
      <c r="AN25" s="600"/>
      <c r="AO25" s="600"/>
      <c r="AP25" s="192"/>
      <c r="AV25" s="127"/>
    </row>
    <row r="26" spans="1:48" ht="15" customHeight="1" x14ac:dyDescent="0.2">
      <c r="A26" s="193"/>
      <c r="B26" s="173"/>
      <c r="C26" s="173"/>
      <c r="D26" s="173"/>
      <c r="E26" s="173"/>
      <c r="F26" s="1120"/>
      <c r="G26" s="1102"/>
      <c r="H26" s="1102"/>
      <c r="I26" s="1102"/>
      <c r="J26" s="1102"/>
      <c r="K26" s="1102"/>
      <c r="L26" s="1102"/>
      <c r="M26" s="1102"/>
      <c r="N26" s="1102"/>
      <c r="O26" s="1102"/>
      <c r="P26" s="1102"/>
      <c r="Q26" s="1102"/>
      <c r="R26" s="173" t="s">
        <v>944</v>
      </c>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92"/>
    </row>
    <row r="27" spans="1:48" ht="15" customHeight="1" x14ac:dyDescent="0.2">
      <c r="A27" s="19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92"/>
    </row>
    <row r="28" spans="1:48" ht="15" customHeight="1" x14ac:dyDescent="0.2">
      <c r="A28" s="193"/>
      <c r="B28" s="173"/>
      <c r="C28" s="173"/>
      <c r="D28" s="173"/>
      <c r="E28" s="173" t="s">
        <v>945</v>
      </c>
      <c r="F28" s="173"/>
      <c r="G28" s="173"/>
      <c r="H28" s="173"/>
      <c r="I28" s="173"/>
      <c r="J28" s="173"/>
      <c r="K28" s="173"/>
      <c r="L28" s="173"/>
      <c r="M28" s="173"/>
      <c r="N28" s="173"/>
      <c r="O28" s="173"/>
      <c r="P28" s="173"/>
      <c r="Q28" s="173"/>
      <c r="R28" s="173"/>
      <c r="S28" s="173"/>
      <c r="T28" s="173"/>
      <c r="U28" s="173"/>
      <c r="V28" s="173"/>
      <c r="W28" s="173"/>
      <c r="X28" s="173"/>
      <c r="Y28" s="173"/>
      <c r="Z28" s="173"/>
      <c r="AA28" s="1120"/>
      <c r="AB28" s="1120"/>
      <c r="AC28" s="1120"/>
      <c r="AD28" s="173" t="s">
        <v>946</v>
      </c>
      <c r="AE28" s="173"/>
      <c r="AF28" s="173"/>
      <c r="AG28" s="173"/>
      <c r="AK28" s="31" t="s">
        <v>947</v>
      </c>
      <c r="AM28" s="173"/>
      <c r="AN28" s="173"/>
      <c r="AO28" s="173"/>
      <c r="AP28" s="192"/>
    </row>
    <row r="29" spans="1:48" ht="15" customHeight="1" x14ac:dyDescent="0.2">
      <c r="A29" s="193"/>
      <c r="B29" s="173"/>
      <c r="C29" s="173"/>
      <c r="D29" s="173"/>
      <c r="E29" s="173"/>
      <c r="F29" s="173"/>
      <c r="G29" s="173"/>
      <c r="H29" s="173"/>
      <c r="I29" s="173"/>
      <c r="J29" s="173"/>
      <c r="K29" s="173"/>
      <c r="L29" s="173"/>
      <c r="M29" s="173"/>
      <c r="N29" s="173"/>
      <c r="O29" s="173"/>
      <c r="P29" s="173"/>
      <c r="Q29" s="173"/>
      <c r="R29" s="173"/>
      <c r="V29" s="173"/>
      <c r="AA29" s="1964" t="s">
        <v>948</v>
      </c>
      <c r="AB29" s="1964"/>
      <c r="AC29" s="1964"/>
      <c r="AM29" s="173"/>
      <c r="AN29" s="173"/>
      <c r="AO29" s="173"/>
      <c r="AP29" s="192"/>
    </row>
    <row r="30" spans="1:48" ht="9" customHeight="1" x14ac:dyDescent="0.2">
      <c r="A30" s="193"/>
      <c r="B30" s="173"/>
      <c r="C30" s="173"/>
      <c r="D30" s="173"/>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73"/>
      <c r="AM30" s="173"/>
      <c r="AN30" s="173"/>
      <c r="AO30" s="173"/>
      <c r="AP30" s="192"/>
    </row>
    <row r="31" spans="1:48" ht="16.5" customHeight="1" x14ac:dyDescent="0.2">
      <c r="A31" s="193"/>
      <c r="B31" s="173"/>
      <c r="C31" s="173"/>
      <c r="D31" s="173"/>
      <c r="E31" s="173" t="s">
        <v>949</v>
      </c>
      <c r="F31" s="102"/>
      <c r="G31" s="102"/>
      <c r="H31" s="1058"/>
      <c r="I31" s="1059"/>
      <c r="J31" s="1059"/>
      <c r="K31" s="1059"/>
      <c r="L31" s="1059"/>
      <c r="M31" s="102"/>
      <c r="N31" s="173" t="s">
        <v>950</v>
      </c>
      <c r="O31" s="102"/>
      <c r="Z31" s="102"/>
      <c r="AA31" s="102"/>
      <c r="AB31" s="102"/>
      <c r="AC31" s="102"/>
      <c r="AD31" s="102"/>
      <c r="AE31" s="102"/>
      <c r="AF31" s="102"/>
      <c r="AG31" s="102"/>
      <c r="AH31" s="102"/>
      <c r="AI31" s="102"/>
      <c r="AJ31" s="102"/>
      <c r="AK31" s="102"/>
      <c r="AL31" s="173"/>
      <c r="AM31" s="173"/>
      <c r="AN31" s="173"/>
      <c r="AO31" s="173"/>
      <c r="AP31" s="192"/>
    </row>
    <row r="32" spans="1:48" ht="16.5" customHeight="1" x14ac:dyDescent="0.2">
      <c r="A32" s="193"/>
      <c r="B32" s="173"/>
      <c r="C32" s="173"/>
      <c r="D32" s="173"/>
      <c r="E32" s="102"/>
      <c r="F32" s="102"/>
      <c r="G32" s="102"/>
      <c r="H32" s="1978" t="s">
        <v>951</v>
      </c>
      <c r="I32" s="1979"/>
      <c r="J32" s="1979"/>
      <c r="K32" s="1979"/>
      <c r="L32" s="1979"/>
      <c r="M32" s="102"/>
      <c r="N32" s="102"/>
      <c r="O32" s="102"/>
      <c r="Z32" s="102"/>
      <c r="AA32" s="102"/>
      <c r="AB32" s="102"/>
      <c r="AC32" s="102"/>
      <c r="AD32" s="102"/>
      <c r="AE32" s="102"/>
      <c r="AF32" s="102"/>
      <c r="AG32" s="102"/>
      <c r="AH32" s="102"/>
      <c r="AI32" s="102"/>
      <c r="AJ32" s="102"/>
      <c r="AK32" s="102"/>
      <c r="AL32" s="173"/>
      <c r="AM32" s="173"/>
      <c r="AN32" s="173"/>
      <c r="AO32" s="173"/>
      <c r="AP32" s="192"/>
    </row>
    <row r="33" spans="1:42" ht="17.25" customHeight="1" x14ac:dyDescent="0.2">
      <c r="A33" s="193"/>
      <c r="B33" s="173"/>
      <c r="C33" s="173"/>
      <c r="D33" s="173"/>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73"/>
      <c r="AM33" s="173"/>
      <c r="AN33" s="173"/>
      <c r="AO33" s="173"/>
      <c r="AP33" s="192"/>
    </row>
    <row r="34" spans="1:42" ht="15" customHeight="1" x14ac:dyDescent="0.2">
      <c r="A34" s="193"/>
      <c r="B34" s="173"/>
      <c r="C34" s="173"/>
      <c r="D34" s="173"/>
      <c r="E34" s="173" t="s">
        <v>952</v>
      </c>
      <c r="G34" s="1058"/>
      <c r="H34" s="1059"/>
      <c r="I34" s="1059"/>
      <c r="J34" s="1059"/>
      <c r="K34" s="1059"/>
      <c r="L34" s="173" t="s">
        <v>364</v>
      </c>
      <c r="M34" s="173"/>
      <c r="N34" s="173"/>
      <c r="O34" s="173"/>
      <c r="P34" s="173"/>
      <c r="Q34" s="173"/>
      <c r="R34" s="173"/>
      <c r="S34" s="173"/>
      <c r="T34" s="173"/>
      <c r="U34" s="173"/>
      <c r="V34" s="173"/>
      <c r="W34" s="173"/>
      <c r="X34" s="173"/>
      <c r="Y34" s="173"/>
      <c r="Z34" s="173"/>
      <c r="AA34" s="173"/>
      <c r="AB34" s="173"/>
      <c r="AC34" s="173"/>
      <c r="AD34" s="173"/>
      <c r="AE34" s="173"/>
      <c r="AF34" s="173"/>
      <c r="AG34" s="173"/>
      <c r="AM34" s="31" t="s">
        <v>364</v>
      </c>
      <c r="AN34" s="173"/>
      <c r="AO34" s="173"/>
      <c r="AP34" s="192"/>
    </row>
    <row r="35" spans="1:42" ht="15" customHeight="1" x14ac:dyDescent="0.2">
      <c r="A35" s="193"/>
      <c r="B35" s="173"/>
      <c r="C35" s="173"/>
      <c r="D35" s="173"/>
      <c r="E35" s="173"/>
      <c r="F35" s="173"/>
      <c r="G35" s="1964" t="s">
        <v>951</v>
      </c>
      <c r="H35" s="1980"/>
      <c r="I35" s="1980"/>
      <c r="J35" s="1980"/>
      <c r="K35" s="1980"/>
      <c r="L35" s="173"/>
      <c r="M35" s="173"/>
      <c r="N35" s="173"/>
      <c r="O35" s="173"/>
      <c r="P35" s="173"/>
      <c r="Q35" s="173"/>
      <c r="R35" s="173"/>
      <c r="S35" s="173"/>
      <c r="T35" s="173"/>
      <c r="U35" s="173"/>
      <c r="V35" s="173"/>
      <c r="W35" s="173"/>
      <c r="X35" s="173"/>
      <c r="Y35" s="173"/>
      <c r="Z35" s="173"/>
      <c r="AA35" s="173"/>
      <c r="AB35" s="173"/>
      <c r="AC35" s="173"/>
      <c r="AD35" s="173"/>
      <c r="AE35" s="173"/>
      <c r="AF35" s="173"/>
      <c r="AG35" s="173"/>
      <c r="AM35" s="173"/>
      <c r="AN35" s="173"/>
      <c r="AO35" s="173"/>
      <c r="AP35" s="192"/>
    </row>
    <row r="36" spans="1:42" ht="7.5" customHeight="1" x14ac:dyDescent="0.2">
      <c r="A36" s="19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92"/>
    </row>
    <row r="37" spans="1:42" ht="9.75" customHeight="1" x14ac:dyDescent="0.2">
      <c r="A37" s="19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92"/>
    </row>
    <row r="38" spans="1:42" ht="15" customHeight="1" x14ac:dyDescent="0.2">
      <c r="A38" s="193"/>
      <c r="B38" s="173"/>
      <c r="C38" s="173"/>
      <c r="D38" s="173"/>
      <c r="E38" s="1120"/>
      <c r="F38" s="1120"/>
      <c r="G38" s="1120"/>
      <c r="H38" s="1120"/>
      <c r="I38" s="1120"/>
      <c r="J38" s="1120"/>
      <c r="K38" s="1120"/>
      <c r="L38" s="1120"/>
      <c r="M38" s="1120"/>
      <c r="N38" s="1120"/>
      <c r="O38" s="1120"/>
      <c r="P38" s="1120"/>
      <c r="Q38" s="1120"/>
      <c r="R38" s="1120"/>
      <c r="S38" s="1120"/>
      <c r="T38" s="1120"/>
      <c r="U38" s="1120"/>
      <c r="V38" s="173"/>
      <c r="W38" s="173"/>
      <c r="X38" s="173"/>
      <c r="Y38" s="173"/>
      <c r="Z38" s="173"/>
      <c r="AA38" s="173"/>
      <c r="AB38" s="173"/>
      <c r="AC38" s="173"/>
      <c r="AD38" s="123" t="s">
        <v>349</v>
      </c>
      <c r="AE38" s="1058"/>
      <c r="AF38" s="1058"/>
      <c r="AG38" s="1058"/>
      <c r="AH38" s="1058"/>
      <c r="AI38" s="1058"/>
      <c r="AJ38" s="1058"/>
      <c r="AK38" s="1058"/>
      <c r="AL38" s="1058"/>
      <c r="AM38" s="173"/>
      <c r="AN38" s="173"/>
      <c r="AO38" s="173"/>
      <c r="AP38" s="192"/>
    </row>
    <row r="39" spans="1:42" ht="15" customHeight="1" x14ac:dyDescent="0.2">
      <c r="A39" s="193"/>
      <c r="B39" s="173"/>
      <c r="C39" s="173"/>
      <c r="D39" s="173"/>
      <c r="E39" s="173" t="s">
        <v>938</v>
      </c>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92"/>
    </row>
    <row r="40" spans="1:42" ht="9" customHeight="1" x14ac:dyDescent="0.2">
      <c r="A40" s="19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92"/>
    </row>
    <row r="41" spans="1:42" ht="9.75" customHeight="1" x14ac:dyDescent="0.2">
      <c r="A41" s="19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92"/>
    </row>
    <row r="42" spans="1:42" ht="15" customHeight="1" x14ac:dyDescent="0.2">
      <c r="A42" s="193"/>
      <c r="B42" s="173"/>
      <c r="C42" s="173"/>
      <c r="D42" s="173"/>
      <c r="F42" s="123" t="s">
        <v>351</v>
      </c>
      <c r="G42" s="1829"/>
      <c r="H42" s="1829"/>
      <c r="I42" s="1829"/>
      <c r="J42" s="1829"/>
      <c r="K42" s="1829"/>
      <c r="L42" s="1829"/>
      <c r="M42" s="1829"/>
      <c r="N42" s="1829"/>
      <c r="O42" s="1829"/>
      <c r="P42" s="1829"/>
      <c r="Q42" s="1829"/>
      <c r="R42" s="1829"/>
      <c r="S42" s="1829"/>
      <c r="T42" s="1829"/>
      <c r="U42" s="1829"/>
      <c r="V42" s="173"/>
      <c r="W42" s="173"/>
      <c r="X42" s="173"/>
      <c r="Y42" s="173"/>
      <c r="Z42" s="173"/>
      <c r="AA42" s="173"/>
      <c r="AB42" s="173"/>
      <c r="AC42" s="173"/>
      <c r="AD42" s="173"/>
      <c r="AE42" s="173"/>
      <c r="AF42" s="173"/>
      <c r="AG42" s="173"/>
      <c r="AH42" s="173"/>
      <c r="AI42" s="173"/>
      <c r="AJ42" s="173"/>
      <c r="AK42" s="173"/>
      <c r="AL42" s="173"/>
      <c r="AM42" s="173"/>
      <c r="AN42" s="173"/>
      <c r="AO42" s="173"/>
      <c r="AP42" s="192"/>
    </row>
    <row r="43" spans="1:42" ht="15" customHeight="1" x14ac:dyDescent="0.2">
      <c r="A43" s="193"/>
      <c r="B43" s="173"/>
      <c r="C43" s="173"/>
      <c r="D43" s="173"/>
      <c r="E43" s="173"/>
      <c r="F43" s="173"/>
      <c r="V43" s="173"/>
      <c r="W43" s="173"/>
      <c r="X43" s="173"/>
      <c r="Y43" s="173"/>
      <c r="Z43" s="173"/>
      <c r="AA43" s="173"/>
      <c r="AB43" s="173"/>
      <c r="AC43" s="173"/>
      <c r="AD43" s="173"/>
      <c r="AE43" s="173"/>
      <c r="AF43" s="173"/>
      <c r="AG43" s="173"/>
      <c r="AH43" s="173"/>
      <c r="AI43" s="173"/>
      <c r="AJ43" s="173"/>
      <c r="AK43" s="173"/>
      <c r="AL43" s="173"/>
      <c r="AM43" s="173"/>
      <c r="AN43" s="173"/>
      <c r="AO43" s="173"/>
      <c r="AP43" s="192"/>
    </row>
    <row r="44" spans="1:42" ht="15" customHeight="1" x14ac:dyDescent="0.2">
      <c r="A44" s="19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92"/>
    </row>
    <row r="45" spans="1:42" ht="15" customHeight="1" x14ac:dyDescent="0.2">
      <c r="A45" s="193"/>
      <c r="B45" s="173"/>
      <c r="C45" s="173"/>
      <c r="D45" s="173"/>
      <c r="E45" s="173"/>
      <c r="F45" s="123" t="s">
        <v>369</v>
      </c>
      <c r="G45" s="1120"/>
      <c r="H45" s="1120"/>
      <c r="I45" s="1120"/>
      <c r="J45" s="1120"/>
      <c r="K45" s="1120"/>
      <c r="L45" s="1120"/>
      <c r="M45" s="1120"/>
      <c r="N45" s="1120"/>
      <c r="O45" s="1120"/>
      <c r="P45" s="1120"/>
      <c r="Q45" s="1120"/>
      <c r="R45" s="1120"/>
      <c r="S45" s="1120"/>
      <c r="T45" s="1120"/>
      <c r="U45" s="1120"/>
      <c r="V45" s="173"/>
      <c r="W45" s="173"/>
      <c r="X45" s="173"/>
      <c r="Y45" s="173"/>
      <c r="Z45" s="173"/>
      <c r="AA45" s="173"/>
      <c r="AB45" s="173"/>
      <c r="AC45" s="173"/>
      <c r="AD45" s="173"/>
      <c r="AE45" s="173"/>
      <c r="AF45" s="173"/>
      <c r="AG45" s="173"/>
      <c r="AH45" s="173"/>
      <c r="AI45" s="173"/>
      <c r="AJ45" s="173"/>
      <c r="AK45" s="173"/>
      <c r="AL45" s="173"/>
      <c r="AM45" s="173"/>
      <c r="AN45" s="173"/>
      <c r="AO45" s="173"/>
      <c r="AP45" s="192"/>
    </row>
    <row r="46" spans="1:42" ht="15" customHeight="1" x14ac:dyDescent="0.2">
      <c r="A46" s="193"/>
      <c r="B46" s="173"/>
      <c r="C46" s="173"/>
      <c r="D46" s="173"/>
      <c r="E46" s="173"/>
      <c r="F46" s="173"/>
      <c r="G46" s="173" t="s">
        <v>953</v>
      </c>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92"/>
    </row>
    <row r="47" spans="1:42" ht="9.75" customHeight="1" x14ac:dyDescent="0.2">
      <c r="A47" s="19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92"/>
    </row>
    <row r="48" spans="1:42" ht="10.5" customHeight="1" x14ac:dyDescent="0.2">
      <c r="A48" s="191"/>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5"/>
    </row>
    <row r="49" spans="1:42" ht="15" customHeight="1" x14ac:dyDescent="0.2">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2" ht="15" customHeight="1" x14ac:dyDescent="0.2">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row>
    <row r="51" spans="1:42" ht="15" customHeight="1" x14ac:dyDescent="0.2">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row>
    <row r="52" spans="1:42" ht="15" customHeight="1" x14ac:dyDescent="0.2">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row>
    <row r="53" spans="1:42" ht="15" customHeight="1" x14ac:dyDescent="0.2"/>
    <row r="54" spans="1:42" ht="15" customHeight="1" x14ac:dyDescent="0.2"/>
    <row r="55" spans="1:42" ht="15" customHeight="1" x14ac:dyDescent="0.2"/>
    <row r="56" spans="1:42" ht="15" customHeight="1" x14ac:dyDescent="0.2"/>
    <row r="57" spans="1:42" ht="15" customHeight="1" x14ac:dyDescent="0.2"/>
    <row r="58" spans="1:42" ht="15" customHeight="1" x14ac:dyDescent="0.2"/>
    <row r="59" spans="1:42" ht="15" customHeight="1" x14ac:dyDescent="0.2"/>
    <row r="60" spans="1:42" ht="15" customHeight="1" x14ac:dyDescent="0.2"/>
    <row r="61" spans="1:42" ht="15" customHeight="1" x14ac:dyDescent="0.2"/>
    <row r="62" spans="1:42" ht="15" customHeight="1" x14ac:dyDescent="0.2"/>
    <row r="63" spans="1:42" ht="15" customHeight="1" x14ac:dyDescent="0.2"/>
    <row r="64" spans="1:42" ht="15" customHeight="1" x14ac:dyDescent="0.2"/>
    <row r="65" s="31" customFormat="1" ht="15" customHeight="1" x14ac:dyDescent="0.2"/>
    <row r="66" s="31" customFormat="1" ht="15" customHeight="1" x14ac:dyDescent="0.2"/>
    <row r="67" s="31" customFormat="1" ht="15" customHeight="1" x14ac:dyDescent="0.2"/>
    <row r="68" s="31" customFormat="1" ht="15" customHeight="1" x14ac:dyDescent="0.2"/>
    <row r="69" s="31" customFormat="1" ht="15" customHeight="1" x14ac:dyDescent="0.2"/>
    <row r="70" s="31" customFormat="1" ht="15" customHeight="1" x14ac:dyDescent="0.2"/>
    <row r="71" s="31" customFormat="1" ht="15" customHeight="1" x14ac:dyDescent="0.2"/>
    <row r="72" s="31" customFormat="1" ht="15" customHeight="1" x14ac:dyDescent="0.2"/>
    <row r="73" s="31" customFormat="1" ht="15" customHeight="1" x14ac:dyDescent="0.2"/>
  </sheetData>
  <sheetProtection algorithmName="SHA-512" hashValue="5hM7zXq0WpKICqy6pkQQI9STuwEf4XlFPA0/VQsILawQYJcsp2YgSenoqZT9Eq6SIBdbV0aKqmAQMCVJZVKUbA==" saltValue="tIeYYGhlStunGgOht0h0+Q=="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18">
    <mergeCell ref="A2:B3"/>
    <mergeCell ref="C2:AP3"/>
    <mergeCell ref="H32:L32"/>
    <mergeCell ref="G35:K35"/>
    <mergeCell ref="F17:Z17"/>
    <mergeCell ref="Z23:AK23"/>
    <mergeCell ref="G34:K34"/>
    <mergeCell ref="H31:L31"/>
    <mergeCell ref="F20:W20"/>
    <mergeCell ref="F23:W23"/>
    <mergeCell ref="F26:Q26"/>
    <mergeCell ref="AA28:AC28"/>
    <mergeCell ref="G45:U45"/>
    <mergeCell ref="AA29:AC29"/>
    <mergeCell ref="E38:U38"/>
    <mergeCell ref="AE38:AL38"/>
    <mergeCell ref="A4:AP12"/>
    <mergeCell ref="G42:U42"/>
  </mergeCells>
  <printOptions horizontalCentered="1"/>
  <pageMargins left="0.5" right="0.5" top="0.5" bottom="0.38" header="0.5" footer="0.25"/>
  <pageSetup scale="85" orientation="portrait"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A1:AV151"/>
  <sheetViews>
    <sheetView showGridLines="0" showRowColHeaders="0" showZeros="0" zoomScaleNormal="100" workbookViewId="0">
      <selection activeCell="S12" sqref="S12:AL12"/>
    </sheetView>
  </sheetViews>
  <sheetFormatPr defaultColWidth="9.140625" defaultRowHeight="15" x14ac:dyDescent="0.2"/>
  <cols>
    <col min="1" max="15" width="2.7109375" style="31" customWidth="1"/>
    <col min="16" max="16" width="3" style="31" customWidth="1"/>
    <col min="17" max="109" width="2.7109375" style="31" customWidth="1"/>
    <col min="110" max="16384" width="9.140625" style="31"/>
  </cols>
  <sheetData>
    <row r="1" spans="1:38" x14ac:dyDescent="0.2">
      <c r="A1" s="1993" t="s">
        <v>954</v>
      </c>
      <c r="B1" s="1994"/>
      <c r="C1" s="1994"/>
      <c r="D1" s="1989" t="s">
        <v>955</v>
      </c>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90"/>
    </row>
    <row r="2" spans="1:38" x14ac:dyDescent="0.2">
      <c r="A2" s="1995"/>
      <c r="B2" s="1996"/>
      <c r="C2" s="1996"/>
      <c r="D2" s="1991"/>
      <c r="E2" s="1991"/>
      <c r="F2" s="1991"/>
      <c r="G2" s="1991"/>
      <c r="H2" s="1991"/>
      <c r="I2" s="1991"/>
      <c r="J2" s="1991"/>
      <c r="K2" s="1991"/>
      <c r="L2" s="1991"/>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2"/>
    </row>
    <row r="3" spans="1:38" ht="10.5" customHeight="1" x14ac:dyDescent="0.2">
      <c r="A3" s="1887" t="s">
        <v>956</v>
      </c>
      <c r="B3" s="1888"/>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c r="AG3" s="1888"/>
      <c r="AH3" s="1888"/>
      <c r="AI3" s="1888"/>
      <c r="AJ3" s="1888"/>
      <c r="AK3" s="1888"/>
      <c r="AL3" s="1889"/>
    </row>
    <row r="4" spans="1:38" ht="10.5" customHeight="1" x14ac:dyDescent="0.2">
      <c r="A4" s="1843"/>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886"/>
    </row>
    <row r="5" spans="1:38" ht="10.5" customHeight="1" x14ac:dyDescent="0.2">
      <c r="A5" s="1843"/>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886"/>
    </row>
    <row r="6" spans="1:38" ht="44.25" customHeight="1" x14ac:dyDescent="0.2">
      <c r="A6" s="1997"/>
      <c r="B6" s="1998"/>
      <c r="C6" s="1998"/>
      <c r="D6" s="1998"/>
      <c r="E6" s="1998"/>
      <c r="F6" s="1998"/>
      <c r="G6" s="1998"/>
      <c r="H6" s="1998"/>
      <c r="I6" s="1998"/>
      <c r="J6" s="1998"/>
      <c r="K6" s="1998"/>
      <c r="L6" s="1998"/>
      <c r="M6" s="1998"/>
      <c r="N6" s="1998"/>
      <c r="O6" s="1998"/>
      <c r="P6" s="1998"/>
      <c r="Q6" s="1998"/>
      <c r="R6" s="1998"/>
      <c r="S6" s="1998"/>
      <c r="T6" s="1998"/>
      <c r="U6" s="1998"/>
      <c r="V6" s="1998"/>
      <c r="W6" s="1998"/>
      <c r="X6" s="1998"/>
      <c r="Y6" s="1998"/>
      <c r="Z6" s="1998"/>
      <c r="AA6" s="1998"/>
      <c r="AB6" s="1998"/>
      <c r="AC6" s="1998"/>
      <c r="AD6" s="1998"/>
      <c r="AE6" s="1998"/>
      <c r="AF6" s="1998"/>
      <c r="AG6" s="1998"/>
      <c r="AH6" s="1998"/>
      <c r="AI6" s="1998"/>
      <c r="AJ6" s="1998"/>
      <c r="AK6" s="1998"/>
      <c r="AL6" s="1999"/>
    </row>
    <row r="7" spans="1:38" s="102" customFormat="1" ht="10.5" customHeight="1" x14ac:dyDescent="0.2">
      <c r="A7" s="117"/>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5"/>
    </row>
    <row r="8" spans="1:38" ht="15.75" x14ac:dyDescent="0.25">
      <c r="A8" s="190" t="s">
        <v>957</v>
      </c>
      <c r="AL8" s="121"/>
    </row>
    <row r="9" spans="1:38" ht="10.5" customHeight="1" x14ac:dyDescent="0.2">
      <c r="A9" s="122"/>
      <c r="AL9" s="121"/>
    </row>
    <row r="10" spans="1:38" x14ac:dyDescent="0.2">
      <c r="A10" s="122" t="s">
        <v>958</v>
      </c>
      <c r="AL10" s="121"/>
    </row>
    <row r="11" spans="1:38" x14ac:dyDescent="0.2">
      <c r="A11" s="122" t="s">
        <v>959</v>
      </c>
      <c r="S11" s="1981"/>
      <c r="T11" s="1981"/>
      <c r="U11" s="1981"/>
      <c r="V11" s="1981"/>
      <c r="W11" s="1981"/>
      <c r="X11" s="1981"/>
      <c r="Y11" s="1981"/>
      <c r="Z11" s="1981"/>
      <c r="AA11" s="1981"/>
      <c r="AB11" s="1981"/>
      <c r="AC11" s="1981"/>
      <c r="AD11" s="1981"/>
      <c r="AE11" s="1981"/>
      <c r="AF11" s="1981"/>
      <c r="AG11" s="1981"/>
      <c r="AH11" s="1981"/>
      <c r="AI11" s="1981"/>
      <c r="AJ11" s="1981"/>
      <c r="AK11" s="1981"/>
      <c r="AL11" s="1983"/>
    </row>
    <row r="12" spans="1:38" x14ac:dyDescent="0.2">
      <c r="A12" s="122"/>
      <c r="S12" s="1981"/>
      <c r="T12" s="1981"/>
      <c r="U12" s="1981"/>
      <c r="V12" s="1981"/>
      <c r="W12" s="1981"/>
      <c r="X12" s="1981"/>
      <c r="Y12" s="1981"/>
      <c r="Z12" s="1981"/>
      <c r="AA12" s="1981"/>
      <c r="AB12" s="1981"/>
      <c r="AC12" s="1981"/>
      <c r="AD12" s="1981"/>
      <c r="AE12" s="1981"/>
      <c r="AF12" s="1981"/>
      <c r="AG12" s="1981"/>
      <c r="AH12" s="1981"/>
      <c r="AI12" s="1981"/>
      <c r="AJ12" s="1981"/>
      <c r="AK12" s="1981"/>
      <c r="AL12" s="1983"/>
    </row>
    <row r="13" spans="1:38" x14ac:dyDescent="0.2">
      <c r="A13" s="122"/>
      <c r="S13" s="1981"/>
      <c r="T13" s="1981"/>
      <c r="U13" s="1981"/>
      <c r="V13" s="1981"/>
      <c r="W13" s="1981"/>
      <c r="X13" s="1981"/>
      <c r="Y13" s="1981"/>
      <c r="Z13" s="1981"/>
      <c r="AA13" s="1981"/>
      <c r="AB13" s="1981"/>
      <c r="AC13" s="1981"/>
      <c r="AD13" s="1981"/>
      <c r="AE13" s="1981"/>
      <c r="AF13" s="1981"/>
      <c r="AG13" s="1981"/>
      <c r="AH13" s="1981"/>
      <c r="AI13" s="1981"/>
      <c r="AJ13" s="1981"/>
      <c r="AK13" s="1981"/>
      <c r="AL13" s="1983"/>
    </row>
    <row r="14" spans="1:38" x14ac:dyDescent="0.2">
      <c r="A14" s="122"/>
      <c r="AL14" s="121"/>
    </row>
    <row r="15" spans="1:38" x14ac:dyDescent="0.2">
      <c r="A15" s="122" t="s">
        <v>960</v>
      </c>
      <c r="B15" s="1988"/>
      <c r="C15" s="1988"/>
      <c r="D15" s="1988"/>
      <c r="E15" s="1988"/>
      <c r="F15" s="1988"/>
      <c r="G15" s="1988"/>
      <c r="H15" s="1988"/>
      <c r="I15" s="1988"/>
      <c r="J15" s="1988"/>
      <c r="K15" s="126" t="s">
        <v>363</v>
      </c>
      <c r="L15" s="1988"/>
      <c r="M15" s="1988"/>
      <c r="N15" s="1988"/>
      <c r="O15" s="1988"/>
      <c r="P15" s="1988"/>
      <c r="Q15" s="1988"/>
      <c r="R15" s="1988"/>
      <c r="S15" s="1988"/>
      <c r="T15" s="1988"/>
      <c r="AL15" s="189" t="s">
        <v>961</v>
      </c>
    </row>
    <row r="16" spans="1:38" x14ac:dyDescent="0.2">
      <c r="A16" s="122"/>
      <c r="AL16" s="121"/>
    </row>
    <row r="17" spans="1:48" x14ac:dyDescent="0.2">
      <c r="A17" s="122" t="s">
        <v>962</v>
      </c>
      <c r="F17" s="1988"/>
      <c r="G17" s="1988"/>
      <c r="H17" s="1988"/>
      <c r="I17" s="1988"/>
      <c r="J17" s="1988"/>
      <c r="K17" s="1988"/>
      <c r="L17" s="1988"/>
      <c r="M17" s="1988"/>
      <c r="N17" s="1988"/>
      <c r="O17" s="1988"/>
      <c r="P17" s="1988"/>
      <c r="Q17" s="1988"/>
      <c r="R17" s="1988"/>
      <c r="S17" s="1988"/>
      <c r="T17" s="1988"/>
      <c r="W17" s="31" t="s">
        <v>17</v>
      </c>
      <c r="AA17" s="1981"/>
      <c r="AB17" s="1981"/>
      <c r="AC17" s="1981"/>
      <c r="AD17" s="1981"/>
      <c r="AE17" s="1981"/>
      <c r="AF17" s="1981"/>
      <c r="AG17" s="1981"/>
      <c r="AH17" s="1981"/>
      <c r="AI17" s="1981"/>
      <c r="AJ17" s="1981"/>
      <c r="AK17" s="1981"/>
      <c r="AL17" s="1983"/>
    </row>
    <row r="18" spans="1:48" ht="15" customHeight="1" x14ac:dyDescent="0.2">
      <c r="A18" s="122"/>
      <c r="AA18" s="1981"/>
      <c r="AB18" s="1981"/>
      <c r="AC18" s="1981"/>
      <c r="AD18" s="1981"/>
      <c r="AE18" s="1981"/>
      <c r="AF18" s="1981"/>
      <c r="AG18" s="1981"/>
      <c r="AH18" s="1981"/>
      <c r="AI18" s="1981"/>
      <c r="AJ18" s="1981"/>
      <c r="AK18" s="1981"/>
      <c r="AL18" s="1983"/>
    </row>
    <row r="19" spans="1:48" ht="15" customHeight="1" x14ac:dyDescent="0.2">
      <c r="A19" s="122"/>
      <c r="AL19" s="121"/>
    </row>
    <row r="20" spans="1:48" ht="15" customHeight="1" x14ac:dyDescent="0.2">
      <c r="A20" s="122" t="s">
        <v>963</v>
      </c>
      <c r="C20" s="127"/>
      <c r="D20" s="1981"/>
      <c r="E20" s="1982"/>
      <c r="F20" s="1982"/>
      <c r="G20" s="1982"/>
      <c r="H20" s="1982"/>
      <c r="I20" s="1982"/>
      <c r="J20" s="1982"/>
      <c r="K20" s="1982"/>
      <c r="L20" s="1982"/>
      <c r="M20" s="1982"/>
      <c r="N20" s="1982"/>
      <c r="O20" s="1982"/>
      <c r="P20" s="1982"/>
      <c r="Q20" s="1982"/>
      <c r="R20" s="1982"/>
      <c r="S20" s="1982"/>
      <c r="T20" s="1982"/>
      <c r="W20" s="31" t="s">
        <v>17</v>
      </c>
      <c r="AA20" s="1981"/>
      <c r="AB20" s="1981"/>
      <c r="AC20" s="1981"/>
      <c r="AD20" s="1981"/>
      <c r="AE20" s="1981"/>
      <c r="AF20" s="1981"/>
      <c r="AG20" s="1981"/>
      <c r="AH20" s="1981"/>
      <c r="AI20" s="1981"/>
      <c r="AJ20" s="1981"/>
      <c r="AK20" s="1981"/>
      <c r="AL20" s="1983"/>
      <c r="AN20" s="127"/>
      <c r="AO20" s="127"/>
      <c r="AV20" s="127"/>
    </row>
    <row r="21" spans="1:48" ht="15" customHeight="1" x14ac:dyDescent="0.2">
      <c r="A21" s="129"/>
      <c r="C21" s="127"/>
      <c r="D21" s="127"/>
      <c r="E21" s="127"/>
      <c r="F21" s="127"/>
      <c r="G21" s="127"/>
      <c r="H21" s="127"/>
      <c r="I21" s="127"/>
      <c r="O21" s="127"/>
      <c r="P21" s="127"/>
      <c r="AA21" s="1981"/>
      <c r="AB21" s="1981"/>
      <c r="AC21" s="1981"/>
      <c r="AD21" s="1981"/>
      <c r="AE21" s="1981"/>
      <c r="AF21" s="1981"/>
      <c r="AG21" s="1981"/>
      <c r="AH21" s="1981"/>
      <c r="AI21" s="1981"/>
      <c r="AJ21" s="1981"/>
      <c r="AK21" s="1981"/>
      <c r="AL21" s="1983"/>
      <c r="AN21" s="127"/>
      <c r="AO21" s="127"/>
      <c r="AV21" s="127"/>
    </row>
    <row r="22" spans="1:48" ht="11.25" customHeight="1" x14ac:dyDescent="0.2">
      <c r="A22" s="122"/>
      <c r="AL22" s="121"/>
    </row>
    <row r="23" spans="1:48" ht="15" customHeight="1" x14ac:dyDescent="0.25">
      <c r="A23" s="190" t="s">
        <v>964</v>
      </c>
      <c r="AL23" s="121"/>
    </row>
    <row r="24" spans="1:48" ht="11.25" customHeight="1" x14ac:dyDescent="0.2">
      <c r="A24" s="122"/>
      <c r="AL24" s="121"/>
    </row>
    <row r="25" spans="1:48" ht="15" customHeight="1" x14ac:dyDescent="0.2">
      <c r="A25" s="1887" t="s">
        <v>965</v>
      </c>
      <c r="B25" s="1888"/>
      <c r="C25" s="1888"/>
      <c r="D25" s="1888"/>
      <c r="E25" s="1888"/>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c r="AD25" s="1888"/>
      <c r="AE25" s="1888"/>
      <c r="AF25" s="1888"/>
      <c r="AG25" s="1888"/>
      <c r="AH25" s="1888"/>
      <c r="AI25" s="1888"/>
      <c r="AJ25" s="1888"/>
      <c r="AK25" s="1888"/>
      <c r="AL25" s="1889"/>
      <c r="AM25" s="188"/>
    </row>
    <row r="26" spans="1:48" ht="15" customHeight="1" x14ac:dyDescent="0.2">
      <c r="A26" s="1843"/>
      <c r="B26" s="1054"/>
      <c r="C26" s="1054"/>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886"/>
      <c r="AM26" s="188"/>
    </row>
    <row r="27" spans="1:48" ht="15" customHeight="1" x14ac:dyDescent="0.2">
      <c r="A27" s="1843"/>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886"/>
      <c r="AM27" s="188"/>
    </row>
    <row r="28" spans="1:48" ht="15" customHeight="1" x14ac:dyDescent="0.2">
      <c r="A28" s="1843"/>
      <c r="B28" s="1054"/>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886"/>
      <c r="AM28" s="188"/>
    </row>
    <row r="29" spans="1:48" ht="15" customHeight="1" x14ac:dyDescent="0.2">
      <c r="A29" s="1843"/>
      <c r="B29" s="1054"/>
      <c r="C29" s="1054"/>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886"/>
      <c r="AM29" s="188"/>
    </row>
    <row r="30" spans="1:48" ht="16.5" customHeight="1" x14ac:dyDescent="0.2">
      <c r="A30" s="1997"/>
      <c r="B30" s="1998"/>
      <c r="C30" s="1998"/>
      <c r="D30" s="1998"/>
      <c r="E30" s="1998"/>
      <c r="F30" s="1998"/>
      <c r="G30" s="1998"/>
      <c r="H30" s="1998"/>
      <c r="I30" s="1998"/>
      <c r="J30" s="1998"/>
      <c r="K30" s="1998"/>
      <c r="L30" s="1998"/>
      <c r="M30" s="1998"/>
      <c r="N30" s="1998"/>
      <c r="O30" s="1998"/>
      <c r="P30" s="1998"/>
      <c r="Q30" s="1998"/>
      <c r="R30" s="1998"/>
      <c r="S30" s="1998"/>
      <c r="T30" s="1998"/>
      <c r="U30" s="1998"/>
      <c r="V30" s="1998"/>
      <c r="W30" s="1998"/>
      <c r="X30" s="1998"/>
      <c r="Y30" s="1998"/>
      <c r="Z30" s="1998"/>
      <c r="AA30" s="1998"/>
      <c r="AB30" s="1998"/>
      <c r="AC30" s="1998"/>
      <c r="AD30" s="1998"/>
      <c r="AE30" s="1998"/>
      <c r="AF30" s="1998"/>
      <c r="AG30" s="1998"/>
      <c r="AH30" s="1998"/>
      <c r="AI30" s="1998"/>
      <c r="AJ30" s="1998"/>
      <c r="AK30" s="1998"/>
      <c r="AL30" s="1999"/>
      <c r="AM30" s="188"/>
    </row>
    <row r="31" spans="1:48" ht="8.25" customHeight="1" x14ac:dyDescent="0.2">
      <c r="A31" s="122"/>
      <c r="AL31" s="121"/>
    </row>
    <row r="32" spans="1:48" ht="15" customHeight="1" x14ac:dyDescent="0.2">
      <c r="A32" s="122"/>
      <c r="F32" s="2000" t="s">
        <v>966</v>
      </c>
      <c r="G32" s="2001"/>
      <c r="H32" s="2001"/>
      <c r="I32" s="2001"/>
      <c r="J32" s="2001"/>
      <c r="K32" s="2001"/>
      <c r="L32" s="2001"/>
      <c r="M32" s="2001"/>
      <c r="N32" s="2001"/>
      <c r="O32" s="2001"/>
      <c r="P32" s="2001"/>
      <c r="Q32" s="2001"/>
      <c r="R32" s="2001"/>
      <c r="S32" s="2001"/>
      <c r="T32" s="2001"/>
      <c r="U32" s="2001"/>
      <c r="V32" s="2001"/>
      <c r="W32" s="2001"/>
      <c r="X32" s="2001"/>
      <c r="Y32" s="2001"/>
      <c r="Z32" s="2001"/>
      <c r="AA32" s="2001"/>
      <c r="AB32" s="2001"/>
      <c r="AC32" s="2001"/>
      <c r="AD32" s="2001"/>
      <c r="AE32" s="2001"/>
      <c r="AF32" s="2001"/>
      <c r="AG32" s="2001"/>
      <c r="AH32" s="2001"/>
      <c r="AI32" s="2001"/>
      <c r="AJ32" s="2001"/>
      <c r="AK32" s="2001"/>
      <c r="AL32" s="2002"/>
    </row>
    <row r="33" spans="1:39" ht="9" customHeight="1" x14ac:dyDescent="0.2">
      <c r="A33" s="122"/>
      <c r="AL33" s="121"/>
    </row>
    <row r="34" spans="1:39" ht="15" customHeight="1" x14ac:dyDescent="0.2">
      <c r="A34" s="122"/>
      <c r="F34" s="31">
        <v>1</v>
      </c>
      <c r="H34" s="1054" t="s">
        <v>967</v>
      </c>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886"/>
    </row>
    <row r="35" spans="1:39" ht="15" customHeight="1" x14ac:dyDescent="0.2">
      <c r="A35" s="122"/>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886"/>
    </row>
    <row r="36" spans="1:39" ht="15" customHeight="1" x14ac:dyDescent="0.2">
      <c r="A36" s="122"/>
      <c r="F36" s="31">
        <v>2</v>
      </c>
      <c r="H36" s="1054" t="s">
        <v>968</v>
      </c>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886"/>
      <c r="AM36" s="188"/>
    </row>
    <row r="37" spans="1:39" ht="15" customHeight="1" x14ac:dyDescent="0.2">
      <c r="A37" s="122"/>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886"/>
      <c r="AM37" s="188"/>
    </row>
    <row r="38" spans="1:39" ht="15" customHeight="1" x14ac:dyDescent="0.2">
      <c r="A38" s="122"/>
      <c r="F38" s="31">
        <v>3</v>
      </c>
      <c r="H38" s="31" t="s">
        <v>969</v>
      </c>
      <c r="AL38" s="121"/>
    </row>
    <row r="39" spans="1:39" ht="15" customHeight="1" x14ac:dyDescent="0.2">
      <c r="A39" s="122"/>
      <c r="H39" s="31" t="s">
        <v>970</v>
      </c>
      <c r="Q39" s="1988"/>
      <c r="R39" s="1988"/>
      <c r="S39" s="1988"/>
      <c r="T39" s="1988"/>
      <c r="U39" s="1988"/>
      <c r="V39" s="1988"/>
      <c r="W39" s="1988"/>
      <c r="X39" s="1988"/>
      <c r="Y39" s="1988"/>
      <c r="Z39" s="1988"/>
      <c r="AA39" s="1988"/>
      <c r="AB39" s="1988"/>
      <c r="AC39" s="1988"/>
      <c r="AD39" s="1988"/>
      <c r="AE39" s="1988"/>
      <c r="AF39" s="1988"/>
      <c r="AG39" s="31" t="s">
        <v>364</v>
      </c>
      <c r="AL39" s="121"/>
    </row>
    <row r="40" spans="1:39" ht="15" customHeight="1" x14ac:dyDescent="0.2">
      <c r="A40" s="122"/>
      <c r="F40" s="31">
        <v>4</v>
      </c>
      <c r="H40" s="1054" t="s">
        <v>971</v>
      </c>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886"/>
    </row>
    <row r="41" spans="1:39" ht="15" customHeight="1" x14ac:dyDescent="0.2">
      <c r="A41" s="122"/>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886"/>
    </row>
    <row r="42" spans="1:39" ht="15" customHeight="1" x14ac:dyDescent="0.2">
      <c r="A42" s="122"/>
      <c r="F42" s="31">
        <v>5</v>
      </c>
      <c r="H42" s="1054" t="s">
        <v>972</v>
      </c>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886"/>
    </row>
    <row r="43" spans="1:39" ht="15" customHeight="1" x14ac:dyDescent="0.2">
      <c r="A43" s="122"/>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886"/>
    </row>
    <row r="44" spans="1:39" ht="15" customHeight="1" x14ac:dyDescent="0.2">
      <c r="A44" s="122"/>
      <c r="H44" s="1054"/>
      <c r="I44" s="1054"/>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886"/>
    </row>
    <row r="45" spans="1:39" ht="8.25" customHeight="1" x14ac:dyDescent="0.2">
      <c r="A45" s="122"/>
      <c r="AL45" s="121"/>
    </row>
    <row r="46" spans="1:39" ht="15" customHeight="1" x14ac:dyDescent="0.2">
      <c r="A46" s="122"/>
      <c r="F46" s="1985" t="s">
        <v>973</v>
      </c>
      <c r="G46" s="1830"/>
      <c r="H46" s="1830"/>
      <c r="I46" s="1830"/>
      <c r="J46" s="1830"/>
      <c r="K46" s="1830"/>
      <c r="L46" s="1830"/>
      <c r="M46" s="1830"/>
      <c r="N46" s="1830"/>
      <c r="O46" s="1830"/>
      <c r="P46" s="1830"/>
      <c r="Q46" s="1830"/>
      <c r="R46" s="1830"/>
      <c r="S46" s="1830"/>
      <c r="T46" s="1830"/>
      <c r="U46" s="1830"/>
      <c r="V46" s="1830"/>
      <c r="W46" s="1830"/>
      <c r="X46" s="1830"/>
      <c r="Y46" s="1830"/>
      <c r="Z46" s="1830"/>
      <c r="AA46" s="1830"/>
      <c r="AB46" s="1830"/>
      <c r="AC46" s="1830"/>
      <c r="AD46" s="1830"/>
      <c r="AE46" s="1830"/>
      <c r="AF46" s="1830"/>
      <c r="AG46" s="1830"/>
      <c r="AH46" s="1830"/>
      <c r="AI46" s="1830"/>
      <c r="AJ46" s="1830"/>
      <c r="AK46" s="1830"/>
      <c r="AL46" s="1986"/>
    </row>
    <row r="47" spans="1:39" ht="9" customHeight="1" x14ac:dyDescent="0.2">
      <c r="A47" s="122"/>
      <c r="AL47" s="121"/>
    </row>
    <row r="48" spans="1:39" ht="15" customHeight="1" x14ac:dyDescent="0.2">
      <c r="A48" s="122"/>
      <c r="F48" s="31">
        <v>1</v>
      </c>
      <c r="H48" s="1054" t="s">
        <v>974</v>
      </c>
      <c r="I48" s="1054"/>
      <c r="J48" s="1054"/>
      <c r="K48" s="1054"/>
      <c r="L48" s="1054"/>
      <c r="M48" s="1054"/>
      <c r="N48" s="1054"/>
      <c r="O48" s="1054"/>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886"/>
    </row>
    <row r="49" spans="1:38" ht="15" customHeight="1" x14ac:dyDescent="0.2">
      <c r="A49" s="122"/>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886"/>
    </row>
    <row r="50" spans="1:38" ht="15" customHeight="1" x14ac:dyDescent="0.2">
      <c r="A50" s="122"/>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886"/>
    </row>
    <row r="51" spans="1:38" ht="15" customHeight="1" x14ac:dyDescent="0.2">
      <c r="A51" s="122"/>
      <c r="F51" s="31">
        <v>2</v>
      </c>
      <c r="H51" s="1054" t="s">
        <v>975</v>
      </c>
      <c r="I51" s="1054"/>
      <c r="J51" s="1054"/>
      <c r="K51" s="1054"/>
      <c r="L51" s="1054"/>
      <c r="M51" s="1054"/>
      <c r="N51" s="1054"/>
      <c r="O51" s="1054"/>
      <c r="P51" s="1054"/>
      <c r="Q51" s="1054"/>
      <c r="R51" s="1054"/>
      <c r="S51" s="1054"/>
      <c r="T51" s="1054"/>
      <c r="U51" s="1054"/>
      <c r="V51" s="1054"/>
      <c r="W51" s="1054"/>
      <c r="X51" s="1054"/>
      <c r="Y51" s="1054"/>
      <c r="Z51" s="1054"/>
      <c r="AA51" s="1054"/>
      <c r="AB51" s="1054"/>
      <c r="AC51" s="1054"/>
      <c r="AD51" s="1054"/>
      <c r="AE51" s="1054"/>
      <c r="AF51" s="1054"/>
      <c r="AG51" s="1054"/>
      <c r="AH51" s="1054"/>
      <c r="AI51" s="1054"/>
      <c r="AJ51" s="1054"/>
      <c r="AK51" s="1054"/>
      <c r="AL51" s="1886"/>
    </row>
    <row r="52" spans="1:38" ht="15" customHeight="1" x14ac:dyDescent="0.2">
      <c r="A52" s="122"/>
      <c r="H52" s="1054"/>
      <c r="I52" s="1054"/>
      <c r="J52" s="1054"/>
      <c r="K52" s="1054"/>
      <c r="L52" s="1054"/>
      <c r="M52" s="1054"/>
      <c r="N52" s="1054"/>
      <c r="O52" s="1054"/>
      <c r="P52" s="1054"/>
      <c r="Q52" s="1054"/>
      <c r="R52" s="1054"/>
      <c r="S52" s="1054"/>
      <c r="T52" s="1054"/>
      <c r="U52" s="1054"/>
      <c r="V52" s="1054"/>
      <c r="W52" s="1054"/>
      <c r="X52" s="1054"/>
      <c r="Y52" s="1054"/>
      <c r="Z52" s="1054"/>
      <c r="AA52" s="1054"/>
      <c r="AB52" s="1054"/>
      <c r="AC52" s="1054"/>
      <c r="AD52" s="1054"/>
      <c r="AE52" s="1054"/>
      <c r="AF52" s="1054"/>
      <c r="AG52" s="1054"/>
      <c r="AH52" s="1054"/>
      <c r="AI52" s="1054"/>
      <c r="AJ52" s="1054"/>
      <c r="AK52" s="1054"/>
      <c r="AL52" s="1886"/>
    </row>
    <row r="53" spans="1:38" ht="15" customHeight="1" x14ac:dyDescent="0.2">
      <c r="A53" s="122"/>
      <c r="H53" s="1054"/>
      <c r="I53" s="1054"/>
      <c r="J53" s="1054"/>
      <c r="K53" s="1054"/>
      <c r="L53" s="1054"/>
      <c r="M53" s="1054"/>
      <c r="N53" s="1054"/>
      <c r="O53" s="1054"/>
      <c r="P53" s="1054"/>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886"/>
    </row>
    <row r="54" spans="1:38" ht="15" customHeight="1" x14ac:dyDescent="0.2">
      <c r="A54" s="122"/>
      <c r="H54" s="1054"/>
      <c r="I54" s="1054"/>
      <c r="J54" s="1054"/>
      <c r="K54" s="1054"/>
      <c r="L54" s="1054"/>
      <c r="M54" s="1054"/>
      <c r="N54" s="1054"/>
      <c r="O54" s="1054"/>
      <c r="P54" s="1054"/>
      <c r="Q54" s="1054"/>
      <c r="R54" s="1054"/>
      <c r="S54" s="1054"/>
      <c r="T54" s="1054"/>
      <c r="U54" s="1054"/>
      <c r="V54" s="1054"/>
      <c r="W54" s="1054"/>
      <c r="X54" s="1054"/>
      <c r="Y54" s="1054"/>
      <c r="Z54" s="1054"/>
      <c r="AA54" s="1054"/>
      <c r="AB54" s="1054"/>
      <c r="AC54" s="1054"/>
      <c r="AD54" s="1054"/>
      <c r="AE54" s="1054"/>
      <c r="AF54" s="1054"/>
      <c r="AG54" s="1054"/>
      <c r="AH54" s="1054"/>
      <c r="AI54" s="1054"/>
      <c r="AJ54" s="1054"/>
      <c r="AK54" s="1054"/>
      <c r="AL54" s="1886"/>
    </row>
    <row r="55" spans="1:38" ht="10.5" customHeight="1" x14ac:dyDescent="0.2">
      <c r="A55" s="122"/>
      <c r="AL55" s="121"/>
    </row>
    <row r="56" spans="1:38" ht="15" customHeight="1" x14ac:dyDescent="0.2">
      <c r="A56" s="122"/>
      <c r="H56" s="31" t="s">
        <v>976</v>
      </c>
      <c r="J56" s="31" t="s">
        <v>977</v>
      </c>
      <c r="AL56" s="121"/>
    </row>
    <row r="57" spans="1:38" ht="15" customHeight="1" x14ac:dyDescent="0.2">
      <c r="A57" s="122"/>
      <c r="H57" s="31" t="s">
        <v>978</v>
      </c>
      <c r="J57" s="1054" t="s">
        <v>979</v>
      </c>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886"/>
    </row>
    <row r="58" spans="1:38" ht="15" customHeight="1" x14ac:dyDescent="0.2">
      <c r="A58" s="122"/>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886"/>
    </row>
    <row r="59" spans="1:38" ht="9" customHeight="1" x14ac:dyDescent="0.2">
      <c r="A59" s="122"/>
      <c r="AL59" s="121"/>
    </row>
    <row r="60" spans="1:38" ht="15" customHeight="1" x14ac:dyDescent="0.2">
      <c r="A60" s="122"/>
      <c r="F60" s="1985" t="s">
        <v>980</v>
      </c>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986"/>
    </row>
    <row r="61" spans="1:38" ht="12" customHeight="1" x14ac:dyDescent="0.2">
      <c r="A61" s="122"/>
      <c r="AL61" s="121"/>
    </row>
    <row r="62" spans="1:38" ht="15" customHeight="1" x14ac:dyDescent="0.2">
      <c r="A62" s="122"/>
      <c r="F62" s="31">
        <v>1</v>
      </c>
      <c r="H62" s="1054" t="s">
        <v>981</v>
      </c>
      <c r="I62" s="1054"/>
      <c r="J62" s="1054"/>
      <c r="K62" s="1054"/>
      <c r="L62" s="1054"/>
      <c r="M62" s="1054"/>
      <c r="N62" s="1054"/>
      <c r="O62" s="1054"/>
      <c r="P62" s="1054"/>
      <c r="Q62" s="1054"/>
      <c r="R62" s="1054"/>
      <c r="S62" s="1054"/>
      <c r="T62" s="1054"/>
      <c r="U62" s="1054"/>
      <c r="V62" s="1054"/>
      <c r="W62" s="1054"/>
      <c r="X62" s="1054"/>
      <c r="Y62" s="1054"/>
      <c r="Z62" s="1054"/>
      <c r="AA62" s="1054"/>
      <c r="AB62" s="1054"/>
      <c r="AC62" s="1054"/>
      <c r="AD62" s="1054"/>
      <c r="AE62" s="1054"/>
      <c r="AF62" s="1054"/>
      <c r="AG62" s="1054"/>
      <c r="AH62" s="1054"/>
      <c r="AI62" s="1054"/>
      <c r="AJ62" s="1054"/>
      <c r="AK62" s="1054"/>
      <c r="AL62" s="1886"/>
    </row>
    <row r="63" spans="1:38" ht="15" customHeight="1" x14ac:dyDescent="0.2">
      <c r="A63" s="122"/>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886"/>
    </row>
    <row r="64" spans="1:38" ht="15" customHeight="1" x14ac:dyDescent="0.2">
      <c r="A64" s="122"/>
      <c r="F64" s="31">
        <v>2</v>
      </c>
      <c r="H64" s="1054" t="s">
        <v>982</v>
      </c>
      <c r="I64" s="1844"/>
      <c r="J64" s="1844"/>
      <c r="K64" s="1844"/>
      <c r="L64" s="1844"/>
      <c r="M64" s="1844"/>
      <c r="N64" s="1844"/>
      <c r="O64" s="1844"/>
      <c r="P64" s="1844"/>
      <c r="Q64" s="1844"/>
      <c r="R64" s="1844"/>
      <c r="S64" s="1844"/>
      <c r="T64" s="1844"/>
      <c r="U64" s="1844"/>
      <c r="V64" s="1844"/>
      <c r="W64" s="1844"/>
      <c r="X64" s="1844"/>
      <c r="Y64" s="1844"/>
      <c r="Z64" s="1844"/>
      <c r="AA64" s="1844"/>
      <c r="AB64" s="1844"/>
      <c r="AC64" s="1844"/>
      <c r="AD64" s="1844"/>
      <c r="AE64" s="1844"/>
      <c r="AF64" s="1844"/>
      <c r="AG64" s="1844"/>
      <c r="AH64" s="1844"/>
      <c r="AI64" s="1844"/>
      <c r="AJ64" s="1844"/>
      <c r="AK64" s="1844"/>
      <c r="AL64" s="1949"/>
    </row>
    <row r="65" spans="1:38" ht="15" customHeight="1" x14ac:dyDescent="0.2">
      <c r="A65" s="122"/>
      <c r="H65" s="1844"/>
      <c r="I65" s="1844"/>
      <c r="J65" s="1844"/>
      <c r="K65" s="1844"/>
      <c r="L65" s="1844"/>
      <c r="M65" s="1844"/>
      <c r="N65" s="1844"/>
      <c r="O65" s="1844"/>
      <c r="P65" s="1844"/>
      <c r="Q65" s="1844"/>
      <c r="R65" s="1844"/>
      <c r="S65" s="1844"/>
      <c r="T65" s="1844"/>
      <c r="U65" s="1844"/>
      <c r="V65" s="1844"/>
      <c r="W65" s="1844"/>
      <c r="X65" s="1844"/>
      <c r="Y65" s="1844"/>
      <c r="Z65" s="1844"/>
      <c r="AA65" s="1844"/>
      <c r="AB65" s="1844"/>
      <c r="AC65" s="1844"/>
      <c r="AD65" s="1844"/>
      <c r="AE65" s="1844"/>
      <c r="AF65" s="1844"/>
      <c r="AG65" s="1844"/>
      <c r="AH65" s="1844"/>
      <c r="AI65" s="1844"/>
      <c r="AJ65" s="1844"/>
      <c r="AK65" s="1844"/>
      <c r="AL65" s="1949"/>
    </row>
    <row r="66" spans="1:38" ht="15" customHeight="1" x14ac:dyDescent="0.2">
      <c r="A66" s="122"/>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4"/>
      <c r="AK66" s="1844"/>
      <c r="AL66" s="1949"/>
    </row>
    <row r="67" spans="1:38" ht="12" customHeight="1" x14ac:dyDescent="0.2">
      <c r="A67" s="122"/>
      <c r="AL67" s="121"/>
    </row>
    <row r="68" spans="1:38" x14ac:dyDescent="0.2">
      <c r="A68" s="1843" t="s">
        <v>983</v>
      </c>
      <c r="B68" s="1054"/>
      <c r="C68" s="1054"/>
      <c r="D68" s="1054"/>
      <c r="E68" s="1054"/>
      <c r="F68" s="1054"/>
      <c r="G68" s="1054"/>
      <c r="H68" s="1054"/>
      <c r="I68" s="1054"/>
      <c r="J68" s="1054"/>
      <c r="K68" s="1054"/>
      <c r="L68" s="1054"/>
      <c r="M68" s="1054"/>
      <c r="N68" s="1054"/>
      <c r="O68" s="1054"/>
      <c r="P68" s="1054"/>
      <c r="Q68" s="1054"/>
      <c r="R68" s="1054"/>
      <c r="S68" s="1054"/>
      <c r="T68" s="1054"/>
      <c r="U68" s="1054"/>
      <c r="V68" s="1054"/>
      <c r="W68" s="1054"/>
      <c r="X68" s="1054"/>
      <c r="Y68" s="1054"/>
      <c r="Z68" s="1054"/>
      <c r="AA68" s="1054"/>
      <c r="AB68" s="1054"/>
      <c r="AC68" s="1054"/>
      <c r="AD68" s="1054"/>
      <c r="AE68" s="1054"/>
      <c r="AF68" s="1054"/>
      <c r="AG68" s="1054"/>
      <c r="AH68" s="1054"/>
      <c r="AI68" s="1054"/>
      <c r="AJ68" s="1054"/>
      <c r="AK68" s="1054"/>
      <c r="AL68" s="1886"/>
    </row>
    <row r="69" spans="1:38" x14ac:dyDescent="0.2">
      <c r="A69" s="1843"/>
      <c r="B69" s="1054"/>
      <c r="C69" s="1054"/>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1886"/>
    </row>
    <row r="70" spans="1:38" x14ac:dyDescent="0.2">
      <c r="A70" s="1843"/>
      <c r="B70" s="1054"/>
      <c r="C70" s="1054"/>
      <c r="D70" s="1054"/>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886"/>
    </row>
    <row r="71" spans="1:38" x14ac:dyDescent="0.2">
      <c r="A71" s="1843"/>
      <c r="B71" s="1054"/>
      <c r="C71" s="1054"/>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886"/>
    </row>
    <row r="72" spans="1:38" ht="9" customHeight="1" x14ac:dyDescent="0.2">
      <c r="A72" s="122"/>
      <c r="AL72" s="121"/>
    </row>
    <row r="73" spans="1:38" ht="15.75" x14ac:dyDescent="0.2">
      <c r="A73" s="350"/>
      <c r="B73" s="351"/>
      <c r="C73" s="351"/>
      <c r="D73" s="351"/>
      <c r="E73" s="351"/>
      <c r="F73" s="351"/>
      <c r="G73" s="1985" t="s">
        <v>1236</v>
      </c>
      <c r="H73" s="1830"/>
      <c r="I73" s="1830"/>
      <c r="J73" s="1830"/>
      <c r="K73" s="1830"/>
      <c r="L73" s="1830"/>
      <c r="M73" s="1830"/>
      <c r="N73" s="1830"/>
      <c r="O73" s="1830"/>
      <c r="P73" s="1830"/>
      <c r="Q73" s="1830"/>
      <c r="R73" s="1830"/>
      <c r="S73" s="1830"/>
      <c r="T73" s="1830"/>
      <c r="U73" s="1830"/>
      <c r="V73" s="1830"/>
      <c r="W73" s="1830"/>
      <c r="X73" s="1830"/>
      <c r="Y73" s="1830"/>
      <c r="Z73" s="1830"/>
      <c r="AA73" s="1830"/>
      <c r="AB73" s="1830"/>
      <c r="AC73" s="1830"/>
      <c r="AD73" s="1830"/>
      <c r="AE73" s="1830"/>
      <c r="AF73" s="1830"/>
      <c r="AG73" s="1830"/>
      <c r="AH73" s="1830"/>
      <c r="AI73" s="1830"/>
      <c r="AJ73" s="1830"/>
      <c r="AK73" s="1830"/>
      <c r="AL73" s="1986"/>
    </row>
    <row r="74" spans="1:38" ht="9.75" customHeight="1" thickBot="1" x14ac:dyDescent="0.25">
      <c r="A74" s="508"/>
      <c r="B74" s="509"/>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09"/>
      <c r="AG74" s="509"/>
      <c r="AH74" s="509"/>
      <c r="AI74" s="509"/>
      <c r="AJ74" s="509"/>
      <c r="AK74" s="509"/>
      <c r="AL74" s="510"/>
    </row>
    <row r="75" spans="1:38" ht="9.75" customHeight="1" x14ac:dyDescent="0.2">
      <c r="AL75" s="132"/>
    </row>
    <row r="76" spans="1:38" ht="15" customHeight="1" x14ac:dyDescent="0.2">
      <c r="A76" s="365"/>
      <c r="B76" s="2003" t="s">
        <v>1237</v>
      </c>
      <c r="C76" s="2003"/>
      <c r="D76" s="2003"/>
      <c r="E76" s="2003"/>
      <c r="F76" s="2003"/>
      <c r="G76" s="2003"/>
      <c r="H76" s="2003"/>
      <c r="I76" s="2003"/>
      <c r="J76" s="2003"/>
      <c r="K76" s="2003"/>
      <c r="L76" s="2003"/>
      <c r="M76" s="2003"/>
      <c r="N76" s="2003"/>
      <c r="O76" s="2003"/>
      <c r="P76" s="2003"/>
      <c r="Q76" s="2003"/>
      <c r="R76" s="2003"/>
      <c r="S76" s="2003"/>
      <c r="T76" s="2003"/>
      <c r="U76" s="2003"/>
      <c r="V76" s="2003"/>
      <c r="W76" s="2003"/>
      <c r="X76" s="2003"/>
      <c r="Y76" s="2003"/>
      <c r="Z76" s="2003"/>
      <c r="AA76" s="2003"/>
      <c r="AB76" s="2003"/>
      <c r="AC76" s="2003"/>
      <c r="AD76" s="2003"/>
      <c r="AE76" s="2003"/>
      <c r="AF76" s="2003"/>
      <c r="AG76" s="2003"/>
      <c r="AH76" s="2003"/>
      <c r="AI76" s="2003"/>
      <c r="AJ76" s="2003"/>
      <c r="AK76" s="2003"/>
      <c r="AL76" s="2004"/>
    </row>
    <row r="77" spans="1:38" x14ac:dyDescent="0.2">
      <c r="A77" s="365"/>
      <c r="B77" s="2003"/>
      <c r="C77" s="2003"/>
      <c r="D77" s="2003"/>
      <c r="E77" s="2003"/>
      <c r="F77" s="2003"/>
      <c r="G77" s="2003"/>
      <c r="H77" s="2003"/>
      <c r="I77" s="2003"/>
      <c r="J77" s="2003"/>
      <c r="K77" s="2003"/>
      <c r="L77" s="2003"/>
      <c r="M77" s="2003"/>
      <c r="N77" s="2003"/>
      <c r="O77" s="2003"/>
      <c r="P77" s="2003"/>
      <c r="Q77" s="2003"/>
      <c r="R77" s="2003"/>
      <c r="S77" s="2003"/>
      <c r="T77" s="2003"/>
      <c r="U77" s="2003"/>
      <c r="V77" s="2003"/>
      <c r="W77" s="2003"/>
      <c r="X77" s="2003"/>
      <c r="Y77" s="2003"/>
      <c r="Z77" s="2003"/>
      <c r="AA77" s="2003"/>
      <c r="AB77" s="2003"/>
      <c r="AC77" s="2003"/>
      <c r="AD77" s="2003"/>
      <c r="AE77" s="2003"/>
      <c r="AF77" s="2003"/>
      <c r="AG77" s="2003"/>
      <c r="AH77" s="2003"/>
      <c r="AI77" s="2003"/>
      <c r="AJ77" s="2003"/>
      <c r="AK77" s="2003"/>
      <c r="AL77" s="2004"/>
    </row>
    <row r="78" spans="1:38" x14ac:dyDescent="0.2">
      <c r="A78" s="365"/>
      <c r="B78" s="2003"/>
      <c r="C78" s="2003"/>
      <c r="D78" s="2003"/>
      <c r="E78" s="2003"/>
      <c r="F78" s="2003"/>
      <c r="G78" s="2003"/>
      <c r="H78" s="2003"/>
      <c r="I78" s="2003"/>
      <c r="J78" s="2003"/>
      <c r="K78" s="2003"/>
      <c r="L78" s="2003"/>
      <c r="M78" s="2003"/>
      <c r="N78" s="2003"/>
      <c r="O78" s="2003"/>
      <c r="P78" s="2003"/>
      <c r="Q78" s="2003"/>
      <c r="R78" s="2003"/>
      <c r="S78" s="2003"/>
      <c r="T78" s="2003"/>
      <c r="U78" s="2003"/>
      <c r="V78" s="2003"/>
      <c r="W78" s="2003"/>
      <c r="X78" s="2003"/>
      <c r="Y78" s="2003"/>
      <c r="Z78" s="2003"/>
      <c r="AA78" s="2003"/>
      <c r="AB78" s="2003"/>
      <c r="AC78" s="2003"/>
      <c r="AD78" s="2003"/>
      <c r="AE78" s="2003"/>
      <c r="AF78" s="2003"/>
      <c r="AG78" s="2003"/>
      <c r="AH78" s="2003"/>
      <c r="AI78" s="2003"/>
      <c r="AJ78" s="2003"/>
      <c r="AK78" s="2003"/>
      <c r="AL78" s="2004"/>
    </row>
    <row r="79" spans="1:38" x14ac:dyDescent="0.2">
      <c r="A79" s="365"/>
      <c r="B79" s="2003"/>
      <c r="C79" s="2003"/>
      <c r="D79" s="2003"/>
      <c r="E79" s="2003"/>
      <c r="F79" s="2003"/>
      <c r="G79" s="2003"/>
      <c r="H79" s="2003"/>
      <c r="I79" s="2003"/>
      <c r="J79" s="2003"/>
      <c r="K79" s="2003"/>
      <c r="L79" s="2003"/>
      <c r="M79" s="2003"/>
      <c r="N79" s="2003"/>
      <c r="O79" s="2003"/>
      <c r="P79" s="2003"/>
      <c r="Q79" s="2003"/>
      <c r="R79" s="2003"/>
      <c r="S79" s="2003"/>
      <c r="T79" s="2003"/>
      <c r="U79" s="2003"/>
      <c r="V79" s="2003"/>
      <c r="W79" s="2003"/>
      <c r="X79" s="2003"/>
      <c r="Y79" s="2003"/>
      <c r="Z79" s="2003"/>
      <c r="AA79" s="2003"/>
      <c r="AB79" s="2003"/>
      <c r="AC79" s="2003"/>
      <c r="AD79" s="2003"/>
      <c r="AE79" s="2003"/>
      <c r="AF79" s="2003"/>
      <c r="AG79" s="2003"/>
      <c r="AH79" s="2003"/>
      <c r="AI79" s="2003"/>
      <c r="AJ79" s="2003"/>
      <c r="AK79" s="2003"/>
      <c r="AL79" s="2004"/>
    </row>
    <row r="80" spans="1:38" x14ac:dyDescent="0.2">
      <c r="A80" s="365"/>
      <c r="B80" s="2003"/>
      <c r="C80" s="2003"/>
      <c r="D80" s="2003"/>
      <c r="E80" s="2003"/>
      <c r="F80" s="2003"/>
      <c r="G80" s="2003"/>
      <c r="H80" s="2003"/>
      <c r="I80" s="2003"/>
      <c r="J80" s="2003"/>
      <c r="K80" s="2003"/>
      <c r="L80" s="2003"/>
      <c r="M80" s="2003"/>
      <c r="N80" s="2003"/>
      <c r="O80" s="2003"/>
      <c r="P80" s="2003"/>
      <c r="Q80" s="2003"/>
      <c r="R80" s="2003"/>
      <c r="S80" s="2003"/>
      <c r="T80" s="2003"/>
      <c r="U80" s="2003"/>
      <c r="V80" s="2003"/>
      <c r="W80" s="2003"/>
      <c r="X80" s="2003"/>
      <c r="Y80" s="2003"/>
      <c r="Z80" s="2003"/>
      <c r="AA80" s="2003"/>
      <c r="AB80" s="2003"/>
      <c r="AC80" s="2003"/>
      <c r="AD80" s="2003"/>
      <c r="AE80" s="2003"/>
      <c r="AF80" s="2003"/>
      <c r="AG80" s="2003"/>
      <c r="AH80" s="2003"/>
      <c r="AI80" s="2003"/>
      <c r="AJ80" s="2003"/>
      <c r="AK80" s="2003"/>
      <c r="AL80" s="2004"/>
    </row>
    <row r="81" spans="1:38" x14ac:dyDescent="0.2">
      <c r="A81" s="365"/>
      <c r="B81" s="2003"/>
      <c r="C81" s="2003"/>
      <c r="D81" s="2003"/>
      <c r="E81" s="2003"/>
      <c r="F81" s="2003"/>
      <c r="G81" s="2003"/>
      <c r="H81" s="2003"/>
      <c r="I81" s="2003"/>
      <c r="J81" s="2003"/>
      <c r="K81" s="2003"/>
      <c r="L81" s="2003"/>
      <c r="M81" s="2003"/>
      <c r="N81" s="2003"/>
      <c r="O81" s="2003"/>
      <c r="P81" s="2003"/>
      <c r="Q81" s="2003"/>
      <c r="R81" s="2003"/>
      <c r="S81" s="2003"/>
      <c r="T81" s="2003"/>
      <c r="U81" s="2003"/>
      <c r="V81" s="2003"/>
      <c r="W81" s="2003"/>
      <c r="X81" s="2003"/>
      <c r="Y81" s="2003"/>
      <c r="Z81" s="2003"/>
      <c r="AA81" s="2003"/>
      <c r="AB81" s="2003"/>
      <c r="AC81" s="2003"/>
      <c r="AD81" s="2003"/>
      <c r="AE81" s="2003"/>
      <c r="AF81" s="2003"/>
      <c r="AG81" s="2003"/>
      <c r="AH81" s="2003"/>
      <c r="AI81" s="2003"/>
      <c r="AJ81" s="2003"/>
      <c r="AK81" s="2003"/>
      <c r="AL81" s="2004"/>
    </row>
    <row r="82" spans="1:38" x14ac:dyDescent="0.2">
      <c r="A82" s="365"/>
      <c r="B82" s="2003"/>
      <c r="C82" s="2003"/>
      <c r="D82" s="2003"/>
      <c r="E82" s="2003"/>
      <c r="F82" s="2003"/>
      <c r="G82" s="2003"/>
      <c r="H82" s="2003"/>
      <c r="I82" s="2003"/>
      <c r="J82" s="2003"/>
      <c r="K82" s="2003"/>
      <c r="L82" s="2003"/>
      <c r="M82" s="2003"/>
      <c r="N82" s="2003"/>
      <c r="O82" s="2003"/>
      <c r="P82" s="2003"/>
      <c r="Q82" s="2003"/>
      <c r="R82" s="2003"/>
      <c r="S82" s="2003"/>
      <c r="T82" s="2003"/>
      <c r="U82" s="2003"/>
      <c r="V82" s="2003"/>
      <c r="W82" s="2003"/>
      <c r="X82" s="2003"/>
      <c r="Y82" s="2003"/>
      <c r="Z82" s="2003"/>
      <c r="AA82" s="2003"/>
      <c r="AB82" s="2003"/>
      <c r="AC82" s="2003"/>
      <c r="AD82" s="2003"/>
      <c r="AE82" s="2003"/>
      <c r="AF82" s="2003"/>
      <c r="AG82" s="2003"/>
      <c r="AH82" s="2003"/>
      <c r="AI82" s="2003"/>
      <c r="AJ82" s="2003"/>
      <c r="AK82" s="2003"/>
      <c r="AL82" s="2004"/>
    </row>
    <row r="83" spans="1:38" x14ac:dyDescent="0.2">
      <c r="A83" s="365"/>
      <c r="B83" s="2003"/>
      <c r="C83" s="2003"/>
      <c r="D83" s="2003"/>
      <c r="E83" s="2003"/>
      <c r="F83" s="2003"/>
      <c r="G83" s="2003"/>
      <c r="H83" s="2003"/>
      <c r="I83" s="2003"/>
      <c r="J83" s="2003"/>
      <c r="K83" s="2003"/>
      <c r="L83" s="2003"/>
      <c r="M83" s="2003"/>
      <c r="N83" s="2003"/>
      <c r="O83" s="2003"/>
      <c r="P83" s="2003"/>
      <c r="Q83" s="2003"/>
      <c r="R83" s="2003"/>
      <c r="S83" s="2003"/>
      <c r="T83" s="2003"/>
      <c r="U83" s="2003"/>
      <c r="V83" s="2003"/>
      <c r="W83" s="2003"/>
      <c r="X83" s="2003"/>
      <c r="Y83" s="2003"/>
      <c r="Z83" s="2003"/>
      <c r="AA83" s="2003"/>
      <c r="AB83" s="2003"/>
      <c r="AC83" s="2003"/>
      <c r="AD83" s="2003"/>
      <c r="AE83" s="2003"/>
      <c r="AF83" s="2003"/>
      <c r="AG83" s="2003"/>
      <c r="AH83" s="2003"/>
      <c r="AI83" s="2003"/>
      <c r="AJ83" s="2003"/>
      <c r="AK83" s="2003"/>
      <c r="AL83" s="2004"/>
    </row>
    <row r="84" spans="1:38" x14ac:dyDescent="0.2">
      <c r="A84" s="365"/>
      <c r="B84" s="2003"/>
      <c r="C84" s="2003"/>
      <c r="D84" s="2003"/>
      <c r="E84" s="2003"/>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3"/>
      <c r="AK84" s="2003"/>
      <c r="AL84" s="2004"/>
    </row>
    <row r="85" spans="1:38" x14ac:dyDescent="0.2">
      <c r="A85" s="365"/>
      <c r="B85" s="2003"/>
      <c r="C85" s="2003"/>
      <c r="D85" s="2003"/>
      <c r="E85" s="2003"/>
      <c r="F85" s="2003"/>
      <c r="G85" s="2003"/>
      <c r="H85" s="2003"/>
      <c r="I85" s="2003"/>
      <c r="J85" s="2003"/>
      <c r="K85" s="2003"/>
      <c r="L85" s="2003"/>
      <c r="M85" s="2003"/>
      <c r="N85" s="2003"/>
      <c r="O85" s="2003"/>
      <c r="P85" s="2003"/>
      <c r="Q85" s="2003"/>
      <c r="R85" s="2003"/>
      <c r="S85" s="2003"/>
      <c r="T85" s="2003"/>
      <c r="U85" s="2003"/>
      <c r="V85" s="2003"/>
      <c r="W85" s="2003"/>
      <c r="X85" s="2003"/>
      <c r="Y85" s="2003"/>
      <c r="Z85" s="2003"/>
      <c r="AA85" s="2003"/>
      <c r="AB85" s="2003"/>
      <c r="AC85" s="2003"/>
      <c r="AD85" s="2003"/>
      <c r="AE85" s="2003"/>
      <c r="AF85" s="2003"/>
      <c r="AG85" s="2003"/>
      <c r="AH85" s="2003"/>
      <c r="AI85" s="2003"/>
      <c r="AJ85" s="2003"/>
      <c r="AK85" s="2003"/>
      <c r="AL85" s="2004"/>
    </row>
    <row r="86" spans="1:38" x14ac:dyDescent="0.2">
      <c r="A86" s="365"/>
      <c r="B86" s="2003"/>
      <c r="C86" s="2003"/>
      <c r="D86" s="2003"/>
      <c r="E86" s="2003"/>
      <c r="F86" s="2003"/>
      <c r="G86" s="2003"/>
      <c r="H86" s="2003"/>
      <c r="I86" s="2003"/>
      <c r="J86" s="2003"/>
      <c r="K86" s="2003"/>
      <c r="L86" s="2003"/>
      <c r="M86" s="2003"/>
      <c r="N86" s="2003"/>
      <c r="O86" s="2003"/>
      <c r="P86" s="2003"/>
      <c r="Q86" s="2003"/>
      <c r="R86" s="2003"/>
      <c r="S86" s="2003"/>
      <c r="T86" s="2003"/>
      <c r="U86" s="2003"/>
      <c r="V86" s="2003"/>
      <c r="W86" s="2003"/>
      <c r="X86" s="2003"/>
      <c r="Y86" s="2003"/>
      <c r="Z86" s="2003"/>
      <c r="AA86" s="2003"/>
      <c r="AB86" s="2003"/>
      <c r="AC86" s="2003"/>
      <c r="AD86" s="2003"/>
      <c r="AE86" s="2003"/>
      <c r="AF86" s="2003"/>
      <c r="AG86" s="2003"/>
      <c r="AH86" s="2003"/>
      <c r="AI86" s="2003"/>
      <c r="AJ86" s="2003"/>
      <c r="AK86" s="2003"/>
      <c r="AL86" s="2004"/>
    </row>
    <row r="87" spans="1:38" x14ac:dyDescent="0.2">
      <c r="A87" s="365"/>
      <c r="B87" s="2003"/>
      <c r="C87" s="2003"/>
      <c r="D87" s="2003"/>
      <c r="E87" s="2003"/>
      <c r="F87" s="2003"/>
      <c r="G87" s="2003"/>
      <c r="H87" s="2003"/>
      <c r="I87" s="2003"/>
      <c r="J87" s="2003"/>
      <c r="K87" s="2003"/>
      <c r="L87" s="2003"/>
      <c r="M87" s="2003"/>
      <c r="N87" s="2003"/>
      <c r="O87" s="2003"/>
      <c r="P87" s="2003"/>
      <c r="Q87" s="2003"/>
      <c r="R87" s="2003"/>
      <c r="S87" s="2003"/>
      <c r="T87" s="2003"/>
      <c r="U87" s="2003"/>
      <c r="V87" s="2003"/>
      <c r="W87" s="2003"/>
      <c r="X87" s="2003"/>
      <c r="Y87" s="2003"/>
      <c r="Z87" s="2003"/>
      <c r="AA87" s="2003"/>
      <c r="AB87" s="2003"/>
      <c r="AC87" s="2003"/>
      <c r="AD87" s="2003"/>
      <c r="AE87" s="2003"/>
      <c r="AF87" s="2003"/>
      <c r="AG87" s="2003"/>
      <c r="AH87" s="2003"/>
      <c r="AI87" s="2003"/>
      <c r="AJ87" s="2003"/>
      <c r="AK87" s="2003"/>
      <c r="AL87" s="2004"/>
    </row>
    <row r="88" spans="1:38" x14ac:dyDescent="0.2">
      <c r="A88" s="365"/>
      <c r="B88" s="2003"/>
      <c r="C88" s="2003"/>
      <c r="D88" s="2003"/>
      <c r="E88" s="2003"/>
      <c r="F88" s="2003"/>
      <c r="G88" s="2003"/>
      <c r="H88" s="2003"/>
      <c r="I88" s="2003"/>
      <c r="J88" s="2003"/>
      <c r="K88" s="2003"/>
      <c r="L88" s="2003"/>
      <c r="M88" s="2003"/>
      <c r="N88" s="2003"/>
      <c r="O88" s="2003"/>
      <c r="P88" s="2003"/>
      <c r="Q88" s="2003"/>
      <c r="R88" s="2003"/>
      <c r="S88" s="2003"/>
      <c r="T88" s="2003"/>
      <c r="U88" s="2003"/>
      <c r="V88" s="2003"/>
      <c r="W88" s="2003"/>
      <c r="X88" s="2003"/>
      <c r="Y88" s="2003"/>
      <c r="Z88" s="2003"/>
      <c r="AA88" s="2003"/>
      <c r="AB88" s="2003"/>
      <c r="AC88" s="2003"/>
      <c r="AD88" s="2003"/>
      <c r="AE88" s="2003"/>
      <c r="AF88" s="2003"/>
      <c r="AG88" s="2003"/>
      <c r="AH88" s="2003"/>
      <c r="AI88" s="2003"/>
      <c r="AJ88" s="2003"/>
      <c r="AK88" s="2003"/>
      <c r="AL88" s="2004"/>
    </row>
    <row r="89" spans="1:38" x14ac:dyDescent="0.2">
      <c r="A89" s="365"/>
      <c r="B89" s="2003"/>
      <c r="C89" s="2003"/>
      <c r="D89" s="2003"/>
      <c r="E89" s="2003"/>
      <c r="F89" s="2003"/>
      <c r="G89" s="2003"/>
      <c r="H89" s="2003"/>
      <c r="I89" s="2003"/>
      <c r="J89" s="2003"/>
      <c r="K89" s="2003"/>
      <c r="L89" s="2003"/>
      <c r="M89" s="2003"/>
      <c r="N89" s="2003"/>
      <c r="O89" s="2003"/>
      <c r="P89" s="2003"/>
      <c r="Q89" s="2003"/>
      <c r="R89" s="2003"/>
      <c r="S89" s="2003"/>
      <c r="T89" s="2003"/>
      <c r="U89" s="2003"/>
      <c r="V89" s="2003"/>
      <c r="W89" s="2003"/>
      <c r="X89" s="2003"/>
      <c r="Y89" s="2003"/>
      <c r="Z89" s="2003"/>
      <c r="AA89" s="2003"/>
      <c r="AB89" s="2003"/>
      <c r="AC89" s="2003"/>
      <c r="AD89" s="2003"/>
      <c r="AE89" s="2003"/>
      <c r="AF89" s="2003"/>
      <c r="AG89" s="2003"/>
      <c r="AH89" s="2003"/>
      <c r="AI89" s="2003"/>
      <c r="AJ89" s="2003"/>
      <c r="AK89" s="2003"/>
      <c r="AL89" s="2004"/>
    </row>
    <row r="90" spans="1:38" x14ac:dyDescent="0.2">
      <c r="A90" s="365"/>
      <c r="B90" s="2003"/>
      <c r="C90" s="2003"/>
      <c r="D90" s="2003"/>
      <c r="E90" s="2003"/>
      <c r="F90" s="2003"/>
      <c r="G90" s="2003"/>
      <c r="H90" s="2003"/>
      <c r="I90" s="2003"/>
      <c r="J90" s="2003"/>
      <c r="K90" s="2003"/>
      <c r="L90" s="2003"/>
      <c r="M90" s="2003"/>
      <c r="N90" s="2003"/>
      <c r="O90" s="2003"/>
      <c r="P90" s="2003"/>
      <c r="Q90" s="2003"/>
      <c r="R90" s="2003"/>
      <c r="S90" s="2003"/>
      <c r="T90" s="2003"/>
      <c r="U90" s="2003"/>
      <c r="V90" s="2003"/>
      <c r="W90" s="2003"/>
      <c r="X90" s="2003"/>
      <c r="Y90" s="2003"/>
      <c r="Z90" s="2003"/>
      <c r="AA90" s="2003"/>
      <c r="AB90" s="2003"/>
      <c r="AC90" s="2003"/>
      <c r="AD90" s="2003"/>
      <c r="AE90" s="2003"/>
      <c r="AF90" s="2003"/>
      <c r="AG90" s="2003"/>
      <c r="AH90" s="2003"/>
      <c r="AI90" s="2003"/>
      <c r="AJ90" s="2003"/>
      <c r="AK90" s="2003"/>
      <c r="AL90" s="2004"/>
    </row>
    <row r="91" spans="1:38" x14ac:dyDescent="0.2">
      <c r="A91" s="365"/>
      <c r="B91" s="2003"/>
      <c r="C91" s="2003"/>
      <c r="D91" s="2003"/>
      <c r="E91" s="2003"/>
      <c r="F91" s="2003"/>
      <c r="G91" s="2003"/>
      <c r="H91" s="2003"/>
      <c r="I91" s="2003"/>
      <c r="J91" s="2003"/>
      <c r="K91" s="2003"/>
      <c r="L91" s="2003"/>
      <c r="M91" s="2003"/>
      <c r="N91" s="2003"/>
      <c r="O91" s="2003"/>
      <c r="P91" s="2003"/>
      <c r="Q91" s="2003"/>
      <c r="R91" s="2003"/>
      <c r="S91" s="2003"/>
      <c r="T91" s="2003"/>
      <c r="U91" s="2003"/>
      <c r="V91" s="2003"/>
      <c r="W91" s="2003"/>
      <c r="X91" s="2003"/>
      <c r="Y91" s="2003"/>
      <c r="Z91" s="2003"/>
      <c r="AA91" s="2003"/>
      <c r="AB91" s="2003"/>
      <c r="AC91" s="2003"/>
      <c r="AD91" s="2003"/>
      <c r="AE91" s="2003"/>
      <c r="AF91" s="2003"/>
      <c r="AG91" s="2003"/>
      <c r="AH91" s="2003"/>
      <c r="AI91" s="2003"/>
      <c r="AJ91" s="2003"/>
      <c r="AK91" s="2003"/>
      <c r="AL91" s="2004"/>
    </row>
    <row r="92" spans="1:38" x14ac:dyDescent="0.2">
      <c r="A92" s="365"/>
      <c r="B92" s="2003"/>
      <c r="C92" s="2003"/>
      <c r="D92" s="2003"/>
      <c r="E92" s="2003"/>
      <c r="F92" s="2003"/>
      <c r="G92" s="2003"/>
      <c r="H92" s="2003"/>
      <c r="I92" s="2003"/>
      <c r="J92" s="2003"/>
      <c r="K92" s="2003"/>
      <c r="L92" s="2003"/>
      <c r="M92" s="2003"/>
      <c r="N92" s="2003"/>
      <c r="O92" s="2003"/>
      <c r="P92" s="2003"/>
      <c r="Q92" s="2003"/>
      <c r="R92" s="2003"/>
      <c r="S92" s="2003"/>
      <c r="T92" s="2003"/>
      <c r="U92" s="2003"/>
      <c r="V92" s="2003"/>
      <c r="W92" s="2003"/>
      <c r="X92" s="2003"/>
      <c r="Y92" s="2003"/>
      <c r="Z92" s="2003"/>
      <c r="AA92" s="2003"/>
      <c r="AB92" s="2003"/>
      <c r="AC92" s="2003"/>
      <c r="AD92" s="2003"/>
      <c r="AE92" s="2003"/>
      <c r="AF92" s="2003"/>
      <c r="AG92" s="2003"/>
      <c r="AH92" s="2003"/>
      <c r="AI92" s="2003"/>
      <c r="AJ92" s="2003"/>
      <c r="AK92" s="2003"/>
      <c r="AL92" s="2004"/>
    </row>
    <row r="93" spans="1:38" x14ac:dyDescent="0.2">
      <c r="A93" s="365"/>
      <c r="B93" s="2003"/>
      <c r="C93" s="2003"/>
      <c r="D93" s="2003"/>
      <c r="E93" s="2003"/>
      <c r="F93" s="2003"/>
      <c r="G93" s="2003"/>
      <c r="H93" s="2003"/>
      <c r="I93" s="2003"/>
      <c r="J93" s="2003"/>
      <c r="K93" s="2003"/>
      <c r="L93" s="2003"/>
      <c r="M93" s="2003"/>
      <c r="N93" s="2003"/>
      <c r="O93" s="2003"/>
      <c r="P93" s="2003"/>
      <c r="Q93" s="2003"/>
      <c r="R93" s="2003"/>
      <c r="S93" s="2003"/>
      <c r="T93" s="2003"/>
      <c r="U93" s="2003"/>
      <c r="V93" s="2003"/>
      <c r="W93" s="2003"/>
      <c r="X93" s="2003"/>
      <c r="Y93" s="2003"/>
      <c r="Z93" s="2003"/>
      <c r="AA93" s="2003"/>
      <c r="AB93" s="2003"/>
      <c r="AC93" s="2003"/>
      <c r="AD93" s="2003"/>
      <c r="AE93" s="2003"/>
      <c r="AF93" s="2003"/>
      <c r="AG93" s="2003"/>
      <c r="AH93" s="2003"/>
      <c r="AI93" s="2003"/>
      <c r="AJ93" s="2003"/>
      <c r="AK93" s="2003"/>
      <c r="AL93" s="2004"/>
    </row>
    <row r="94" spans="1:38" x14ac:dyDescent="0.2">
      <c r="A94" s="365"/>
      <c r="B94" s="2003"/>
      <c r="C94" s="2003"/>
      <c r="D94" s="2003"/>
      <c r="E94" s="2003"/>
      <c r="F94" s="2003"/>
      <c r="G94" s="2003"/>
      <c r="H94" s="2003"/>
      <c r="I94" s="2003"/>
      <c r="J94" s="2003"/>
      <c r="K94" s="2003"/>
      <c r="L94" s="2003"/>
      <c r="M94" s="2003"/>
      <c r="N94" s="2003"/>
      <c r="O94" s="2003"/>
      <c r="P94" s="2003"/>
      <c r="Q94" s="2003"/>
      <c r="R94" s="2003"/>
      <c r="S94" s="2003"/>
      <c r="T94" s="2003"/>
      <c r="U94" s="2003"/>
      <c r="V94" s="2003"/>
      <c r="W94" s="2003"/>
      <c r="X94" s="2003"/>
      <c r="Y94" s="2003"/>
      <c r="Z94" s="2003"/>
      <c r="AA94" s="2003"/>
      <c r="AB94" s="2003"/>
      <c r="AC94" s="2003"/>
      <c r="AD94" s="2003"/>
      <c r="AE94" s="2003"/>
      <c r="AF94" s="2003"/>
      <c r="AG94" s="2003"/>
      <c r="AH94" s="2003"/>
      <c r="AI94" s="2003"/>
      <c r="AJ94" s="2003"/>
      <c r="AK94" s="2003"/>
      <c r="AL94" s="2004"/>
    </row>
    <row r="95" spans="1:38" x14ac:dyDescent="0.2">
      <c r="A95" s="365"/>
      <c r="B95" s="2003"/>
      <c r="C95" s="2003"/>
      <c r="D95" s="2003"/>
      <c r="E95" s="2003"/>
      <c r="F95" s="2003"/>
      <c r="G95" s="2003"/>
      <c r="H95" s="2003"/>
      <c r="I95" s="2003"/>
      <c r="J95" s="2003"/>
      <c r="K95" s="2003"/>
      <c r="L95" s="2003"/>
      <c r="M95" s="2003"/>
      <c r="N95" s="2003"/>
      <c r="O95" s="2003"/>
      <c r="P95" s="2003"/>
      <c r="Q95" s="2003"/>
      <c r="R95" s="2003"/>
      <c r="S95" s="2003"/>
      <c r="T95" s="2003"/>
      <c r="U95" s="2003"/>
      <c r="V95" s="2003"/>
      <c r="W95" s="2003"/>
      <c r="X95" s="2003"/>
      <c r="Y95" s="2003"/>
      <c r="Z95" s="2003"/>
      <c r="AA95" s="2003"/>
      <c r="AB95" s="2003"/>
      <c r="AC95" s="2003"/>
      <c r="AD95" s="2003"/>
      <c r="AE95" s="2003"/>
      <c r="AF95" s="2003"/>
      <c r="AG95" s="2003"/>
      <c r="AH95" s="2003"/>
      <c r="AI95" s="2003"/>
      <c r="AJ95" s="2003"/>
      <c r="AK95" s="2003"/>
      <c r="AL95" s="2004"/>
    </row>
    <row r="96" spans="1:38" x14ac:dyDescent="0.2">
      <c r="A96" s="365"/>
      <c r="B96" s="2003"/>
      <c r="C96" s="2003"/>
      <c r="D96" s="2003"/>
      <c r="E96" s="2003"/>
      <c r="F96" s="2003"/>
      <c r="G96" s="2003"/>
      <c r="H96" s="2003"/>
      <c r="I96" s="2003"/>
      <c r="J96" s="2003"/>
      <c r="K96" s="2003"/>
      <c r="L96" s="2003"/>
      <c r="M96" s="2003"/>
      <c r="N96" s="2003"/>
      <c r="O96" s="2003"/>
      <c r="P96" s="2003"/>
      <c r="Q96" s="2003"/>
      <c r="R96" s="2003"/>
      <c r="S96" s="2003"/>
      <c r="T96" s="2003"/>
      <c r="U96" s="2003"/>
      <c r="V96" s="2003"/>
      <c r="W96" s="2003"/>
      <c r="X96" s="2003"/>
      <c r="Y96" s="2003"/>
      <c r="Z96" s="2003"/>
      <c r="AA96" s="2003"/>
      <c r="AB96" s="2003"/>
      <c r="AC96" s="2003"/>
      <c r="AD96" s="2003"/>
      <c r="AE96" s="2003"/>
      <c r="AF96" s="2003"/>
      <c r="AG96" s="2003"/>
      <c r="AH96" s="2003"/>
      <c r="AI96" s="2003"/>
      <c r="AJ96" s="2003"/>
      <c r="AK96" s="2003"/>
      <c r="AL96" s="2004"/>
    </row>
    <row r="97" spans="1:38" x14ac:dyDescent="0.2">
      <c r="A97" s="365"/>
      <c r="B97" s="2003"/>
      <c r="C97" s="2003"/>
      <c r="D97" s="2003"/>
      <c r="E97" s="2003"/>
      <c r="F97" s="2003"/>
      <c r="G97" s="2003"/>
      <c r="H97" s="2003"/>
      <c r="I97" s="2003"/>
      <c r="J97" s="2003"/>
      <c r="K97" s="2003"/>
      <c r="L97" s="2003"/>
      <c r="M97" s="2003"/>
      <c r="N97" s="2003"/>
      <c r="O97" s="2003"/>
      <c r="P97" s="2003"/>
      <c r="Q97" s="2003"/>
      <c r="R97" s="2003"/>
      <c r="S97" s="2003"/>
      <c r="T97" s="2003"/>
      <c r="U97" s="2003"/>
      <c r="V97" s="2003"/>
      <c r="W97" s="2003"/>
      <c r="X97" s="2003"/>
      <c r="Y97" s="2003"/>
      <c r="Z97" s="2003"/>
      <c r="AA97" s="2003"/>
      <c r="AB97" s="2003"/>
      <c r="AC97" s="2003"/>
      <c r="AD97" s="2003"/>
      <c r="AE97" s="2003"/>
      <c r="AF97" s="2003"/>
      <c r="AG97" s="2003"/>
      <c r="AH97" s="2003"/>
      <c r="AI97" s="2003"/>
      <c r="AJ97" s="2003"/>
      <c r="AK97" s="2003"/>
      <c r="AL97" s="2004"/>
    </row>
    <row r="98" spans="1:38" x14ac:dyDescent="0.2">
      <c r="A98" s="365"/>
      <c r="B98" s="2003"/>
      <c r="C98" s="2003"/>
      <c r="D98" s="2003"/>
      <c r="E98" s="2003"/>
      <c r="F98" s="2003"/>
      <c r="G98" s="2003"/>
      <c r="H98" s="2003"/>
      <c r="I98" s="2003"/>
      <c r="J98" s="2003"/>
      <c r="K98" s="2003"/>
      <c r="L98" s="2003"/>
      <c r="M98" s="2003"/>
      <c r="N98" s="2003"/>
      <c r="O98" s="2003"/>
      <c r="P98" s="2003"/>
      <c r="Q98" s="2003"/>
      <c r="R98" s="2003"/>
      <c r="S98" s="2003"/>
      <c r="T98" s="2003"/>
      <c r="U98" s="2003"/>
      <c r="V98" s="2003"/>
      <c r="W98" s="2003"/>
      <c r="X98" s="2003"/>
      <c r="Y98" s="2003"/>
      <c r="Z98" s="2003"/>
      <c r="AA98" s="2003"/>
      <c r="AB98" s="2003"/>
      <c r="AC98" s="2003"/>
      <c r="AD98" s="2003"/>
      <c r="AE98" s="2003"/>
      <c r="AF98" s="2003"/>
      <c r="AG98" s="2003"/>
      <c r="AH98" s="2003"/>
      <c r="AI98" s="2003"/>
      <c r="AJ98" s="2003"/>
      <c r="AK98" s="2003"/>
      <c r="AL98" s="2004"/>
    </row>
    <row r="99" spans="1:38" x14ac:dyDescent="0.2">
      <c r="A99" s="365"/>
      <c r="B99" s="2003"/>
      <c r="C99" s="2003"/>
      <c r="D99" s="2003"/>
      <c r="E99" s="2003"/>
      <c r="F99" s="2003"/>
      <c r="G99" s="2003"/>
      <c r="H99" s="2003"/>
      <c r="I99" s="2003"/>
      <c r="J99" s="2003"/>
      <c r="K99" s="2003"/>
      <c r="L99" s="2003"/>
      <c r="M99" s="2003"/>
      <c r="N99" s="2003"/>
      <c r="O99" s="2003"/>
      <c r="P99" s="2003"/>
      <c r="Q99" s="2003"/>
      <c r="R99" s="2003"/>
      <c r="S99" s="2003"/>
      <c r="T99" s="2003"/>
      <c r="U99" s="2003"/>
      <c r="V99" s="2003"/>
      <c r="W99" s="2003"/>
      <c r="X99" s="2003"/>
      <c r="Y99" s="2003"/>
      <c r="Z99" s="2003"/>
      <c r="AA99" s="2003"/>
      <c r="AB99" s="2003"/>
      <c r="AC99" s="2003"/>
      <c r="AD99" s="2003"/>
      <c r="AE99" s="2003"/>
      <c r="AF99" s="2003"/>
      <c r="AG99" s="2003"/>
      <c r="AH99" s="2003"/>
      <c r="AI99" s="2003"/>
      <c r="AJ99" s="2003"/>
      <c r="AK99" s="2003"/>
      <c r="AL99" s="2004"/>
    </row>
    <row r="100" spans="1:38" ht="49.5" customHeight="1" x14ac:dyDescent="0.2">
      <c r="A100" s="365"/>
      <c r="B100" s="2003"/>
      <c r="C100" s="2003"/>
      <c r="D100" s="2003"/>
      <c r="E100" s="2003"/>
      <c r="F100" s="2003"/>
      <c r="G100" s="2003"/>
      <c r="H100" s="2003"/>
      <c r="I100" s="2003"/>
      <c r="J100" s="2003"/>
      <c r="K100" s="2003"/>
      <c r="L100" s="2003"/>
      <c r="M100" s="2003"/>
      <c r="N100" s="2003"/>
      <c r="O100" s="2003"/>
      <c r="P100" s="2003"/>
      <c r="Q100" s="2003"/>
      <c r="R100" s="2003"/>
      <c r="S100" s="2003"/>
      <c r="T100" s="2003"/>
      <c r="U100" s="2003"/>
      <c r="V100" s="2003"/>
      <c r="W100" s="2003"/>
      <c r="X100" s="2003"/>
      <c r="Y100" s="2003"/>
      <c r="Z100" s="2003"/>
      <c r="AA100" s="2003"/>
      <c r="AB100" s="2003"/>
      <c r="AC100" s="2003"/>
      <c r="AD100" s="2003"/>
      <c r="AE100" s="2003"/>
      <c r="AF100" s="2003"/>
      <c r="AG100" s="2003"/>
      <c r="AH100" s="2003"/>
      <c r="AI100" s="2003"/>
      <c r="AJ100" s="2003"/>
      <c r="AK100" s="2003"/>
      <c r="AL100" s="2004"/>
    </row>
    <row r="101" spans="1:38" ht="14.25" customHeight="1" x14ac:dyDescent="0.2">
      <c r="A101" s="365"/>
      <c r="B101" s="2003"/>
      <c r="C101" s="2003"/>
      <c r="D101" s="2003"/>
      <c r="E101" s="2003"/>
      <c r="F101" s="2003"/>
      <c r="G101" s="2003"/>
      <c r="H101" s="2003"/>
      <c r="I101" s="2003"/>
      <c r="J101" s="2003"/>
      <c r="K101" s="2003"/>
      <c r="L101" s="2003"/>
      <c r="M101" s="2003"/>
      <c r="N101" s="2003"/>
      <c r="O101" s="2003"/>
      <c r="P101" s="2003"/>
      <c r="Q101" s="2003"/>
      <c r="R101" s="2003"/>
      <c r="S101" s="2003"/>
      <c r="T101" s="2003"/>
      <c r="U101" s="2003"/>
      <c r="V101" s="2003"/>
      <c r="W101" s="2003"/>
      <c r="X101" s="2003"/>
      <c r="Y101" s="2003"/>
      <c r="Z101" s="2003"/>
      <c r="AA101" s="2003"/>
      <c r="AB101" s="2003"/>
      <c r="AC101" s="2003"/>
      <c r="AD101" s="2003"/>
      <c r="AE101" s="2003"/>
      <c r="AF101" s="2003"/>
      <c r="AG101" s="2003"/>
      <c r="AH101" s="2003"/>
      <c r="AI101" s="2003"/>
      <c r="AJ101" s="2003"/>
      <c r="AK101" s="2003"/>
      <c r="AL101" s="2004"/>
    </row>
    <row r="102" spans="1:38" ht="14.25" customHeight="1" x14ac:dyDescent="0.2">
      <c r="A102" s="365"/>
      <c r="B102" s="2003"/>
      <c r="C102" s="2003"/>
      <c r="D102" s="2003"/>
      <c r="E102" s="2003"/>
      <c r="F102" s="2003"/>
      <c r="G102" s="2003"/>
      <c r="H102" s="2003"/>
      <c r="I102" s="2003"/>
      <c r="J102" s="2003"/>
      <c r="K102" s="2003"/>
      <c r="L102" s="2003"/>
      <c r="M102" s="2003"/>
      <c r="N102" s="2003"/>
      <c r="O102" s="2003"/>
      <c r="P102" s="2003"/>
      <c r="Q102" s="2003"/>
      <c r="R102" s="2003"/>
      <c r="S102" s="2003"/>
      <c r="T102" s="2003"/>
      <c r="U102" s="2003"/>
      <c r="V102" s="2003"/>
      <c r="W102" s="2003"/>
      <c r="X102" s="2003"/>
      <c r="Y102" s="2003"/>
      <c r="Z102" s="2003"/>
      <c r="AA102" s="2003"/>
      <c r="AB102" s="2003"/>
      <c r="AC102" s="2003"/>
      <c r="AD102" s="2003"/>
      <c r="AE102" s="2003"/>
      <c r="AF102" s="2003"/>
      <c r="AG102" s="2003"/>
      <c r="AH102" s="2003"/>
      <c r="AI102" s="2003"/>
      <c r="AJ102" s="2003"/>
      <c r="AK102" s="2003"/>
      <c r="AL102" s="2004"/>
    </row>
    <row r="103" spans="1:38" ht="14.25" customHeight="1" x14ac:dyDescent="0.2">
      <c r="A103" s="365"/>
      <c r="B103" s="2003"/>
      <c r="C103" s="2003"/>
      <c r="D103" s="2003"/>
      <c r="E103" s="2003"/>
      <c r="F103" s="2003"/>
      <c r="G103" s="2003"/>
      <c r="H103" s="2003"/>
      <c r="I103" s="2003"/>
      <c r="J103" s="2003"/>
      <c r="K103" s="2003"/>
      <c r="L103" s="2003"/>
      <c r="M103" s="2003"/>
      <c r="N103" s="2003"/>
      <c r="O103" s="2003"/>
      <c r="P103" s="2003"/>
      <c r="Q103" s="2003"/>
      <c r="R103" s="2003"/>
      <c r="S103" s="2003"/>
      <c r="T103" s="2003"/>
      <c r="U103" s="2003"/>
      <c r="V103" s="2003"/>
      <c r="W103" s="2003"/>
      <c r="X103" s="2003"/>
      <c r="Y103" s="2003"/>
      <c r="Z103" s="2003"/>
      <c r="AA103" s="2003"/>
      <c r="AB103" s="2003"/>
      <c r="AC103" s="2003"/>
      <c r="AD103" s="2003"/>
      <c r="AE103" s="2003"/>
      <c r="AF103" s="2003"/>
      <c r="AG103" s="2003"/>
      <c r="AH103" s="2003"/>
      <c r="AI103" s="2003"/>
      <c r="AJ103" s="2003"/>
      <c r="AK103" s="2003"/>
      <c r="AL103" s="2004"/>
    </row>
    <row r="104" spans="1:38" ht="14.25" customHeight="1" x14ac:dyDescent="0.2">
      <c r="A104" s="365"/>
      <c r="B104" s="2003"/>
      <c r="C104" s="2003"/>
      <c r="D104" s="2003"/>
      <c r="E104" s="2003"/>
      <c r="F104" s="2003"/>
      <c r="G104" s="2003"/>
      <c r="H104" s="2003"/>
      <c r="I104" s="2003"/>
      <c r="J104" s="2003"/>
      <c r="K104" s="2003"/>
      <c r="L104" s="2003"/>
      <c r="M104" s="2003"/>
      <c r="N104" s="2003"/>
      <c r="O104" s="2003"/>
      <c r="P104" s="2003"/>
      <c r="Q104" s="2003"/>
      <c r="R104" s="2003"/>
      <c r="S104" s="2003"/>
      <c r="T104" s="2003"/>
      <c r="U104" s="2003"/>
      <c r="V104" s="2003"/>
      <c r="W104" s="2003"/>
      <c r="X104" s="2003"/>
      <c r="Y104" s="2003"/>
      <c r="Z104" s="2003"/>
      <c r="AA104" s="2003"/>
      <c r="AB104" s="2003"/>
      <c r="AC104" s="2003"/>
      <c r="AD104" s="2003"/>
      <c r="AE104" s="2003"/>
      <c r="AF104" s="2003"/>
      <c r="AG104" s="2003"/>
      <c r="AH104" s="2003"/>
      <c r="AI104" s="2003"/>
      <c r="AJ104" s="2003"/>
      <c r="AK104" s="2003"/>
      <c r="AL104" s="2004"/>
    </row>
    <row r="105" spans="1:38" ht="14.25" customHeight="1" x14ac:dyDescent="0.2">
      <c r="A105" s="365"/>
      <c r="B105" s="2003"/>
      <c r="C105" s="2003"/>
      <c r="D105" s="2003"/>
      <c r="E105" s="2003"/>
      <c r="F105" s="2003"/>
      <c r="G105" s="2003"/>
      <c r="H105" s="2003"/>
      <c r="I105" s="2003"/>
      <c r="J105" s="2003"/>
      <c r="K105" s="2003"/>
      <c r="L105" s="2003"/>
      <c r="M105" s="2003"/>
      <c r="N105" s="2003"/>
      <c r="O105" s="2003"/>
      <c r="P105" s="2003"/>
      <c r="Q105" s="2003"/>
      <c r="R105" s="2003"/>
      <c r="S105" s="2003"/>
      <c r="T105" s="2003"/>
      <c r="U105" s="2003"/>
      <c r="V105" s="2003"/>
      <c r="W105" s="2003"/>
      <c r="X105" s="2003"/>
      <c r="Y105" s="2003"/>
      <c r="Z105" s="2003"/>
      <c r="AA105" s="2003"/>
      <c r="AB105" s="2003"/>
      <c r="AC105" s="2003"/>
      <c r="AD105" s="2003"/>
      <c r="AE105" s="2003"/>
      <c r="AF105" s="2003"/>
      <c r="AG105" s="2003"/>
      <c r="AH105" s="2003"/>
      <c r="AI105" s="2003"/>
      <c r="AJ105" s="2003"/>
      <c r="AK105" s="2003"/>
      <c r="AL105" s="2004"/>
    </row>
    <row r="106" spans="1:38" ht="14.25" customHeight="1" x14ac:dyDescent="0.2">
      <c r="A106" s="365"/>
      <c r="B106" s="2003"/>
      <c r="C106" s="2003"/>
      <c r="D106" s="2003"/>
      <c r="E106" s="2003"/>
      <c r="F106" s="2003"/>
      <c r="G106" s="2003"/>
      <c r="H106" s="2003"/>
      <c r="I106" s="2003"/>
      <c r="J106" s="2003"/>
      <c r="K106" s="2003"/>
      <c r="L106" s="2003"/>
      <c r="M106" s="2003"/>
      <c r="N106" s="2003"/>
      <c r="O106" s="2003"/>
      <c r="P106" s="2003"/>
      <c r="Q106" s="2003"/>
      <c r="R106" s="2003"/>
      <c r="S106" s="2003"/>
      <c r="T106" s="2003"/>
      <c r="U106" s="2003"/>
      <c r="V106" s="2003"/>
      <c r="W106" s="2003"/>
      <c r="X106" s="2003"/>
      <c r="Y106" s="2003"/>
      <c r="Z106" s="2003"/>
      <c r="AA106" s="2003"/>
      <c r="AB106" s="2003"/>
      <c r="AC106" s="2003"/>
      <c r="AD106" s="2003"/>
      <c r="AE106" s="2003"/>
      <c r="AF106" s="2003"/>
      <c r="AG106" s="2003"/>
      <c r="AH106" s="2003"/>
      <c r="AI106" s="2003"/>
      <c r="AJ106" s="2003"/>
      <c r="AK106" s="2003"/>
      <c r="AL106" s="2004"/>
    </row>
    <row r="107" spans="1:38" ht="14.25" customHeight="1" x14ac:dyDescent="0.2">
      <c r="A107" s="365"/>
      <c r="B107" s="2003"/>
      <c r="C107" s="2003"/>
      <c r="D107" s="2003"/>
      <c r="E107" s="2003"/>
      <c r="F107" s="2003"/>
      <c r="G107" s="2003"/>
      <c r="H107" s="2003"/>
      <c r="I107" s="2003"/>
      <c r="J107" s="2003"/>
      <c r="K107" s="2003"/>
      <c r="L107" s="2003"/>
      <c r="M107" s="2003"/>
      <c r="N107" s="2003"/>
      <c r="O107" s="2003"/>
      <c r="P107" s="2003"/>
      <c r="Q107" s="2003"/>
      <c r="R107" s="2003"/>
      <c r="S107" s="2003"/>
      <c r="T107" s="2003"/>
      <c r="U107" s="2003"/>
      <c r="V107" s="2003"/>
      <c r="W107" s="2003"/>
      <c r="X107" s="2003"/>
      <c r="Y107" s="2003"/>
      <c r="Z107" s="2003"/>
      <c r="AA107" s="2003"/>
      <c r="AB107" s="2003"/>
      <c r="AC107" s="2003"/>
      <c r="AD107" s="2003"/>
      <c r="AE107" s="2003"/>
      <c r="AF107" s="2003"/>
      <c r="AG107" s="2003"/>
      <c r="AH107" s="2003"/>
      <c r="AI107" s="2003"/>
      <c r="AJ107" s="2003"/>
      <c r="AK107" s="2003"/>
      <c r="AL107" s="2004"/>
    </row>
    <row r="108" spans="1:38" ht="14.25" customHeight="1" x14ac:dyDescent="0.2">
      <c r="A108" s="365"/>
      <c r="B108" s="2003"/>
      <c r="C108" s="2003"/>
      <c r="D108" s="2003"/>
      <c r="E108" s="2003"/>
      <c r="F108" s="2003"/>
      <c r="G108" s="2003"/>
      <c r="H108" s="2003"/>
      <c r="I108" s="2003"/>
      <c r="J108" s="2003"/>
      <c r="K108" s="2003"/>
      <c r="L108" s="2003"/>
      <c r="M108" s="2003"/>
      <c r="N108" s="2003"/>
      <c r="O108" s="2003"/>
      <c r="P108" s="2003"/>
      <c r="Q108" s="2003"/>
      <c r="R108" s="2003"/>
      <c r="S108" s="2003"/>
      <c r="T108" s="2003"/>
      <c r="U108" s="2003"/>
      <c r="V108" s="2003"/>
      <c r="W108" s="2003"/>
      <c r="X108" s="2003"/>
      <c r="Y108" s="2003"/>
      <c r="Z108" s="2003"/>
      <c r="AA108" s="2003"/>
      <c r="AB108" s="2003"/>
      <c r="AC108" s="2003"/>
      <c r="AD108" s="2003"/>
      <c r="AE108" s="2003"/>
      <c r="AF108" s="2003"/>
      <c r="AG108" s="2003"/>
      <c r="AH108" s="2003"/>
      <c r="AI108" s="2003"/>
      <c r="AJ108" s="2003"/>
      <c r="AK108" s="2003"/>
      <c r="AL108" s="2004"/>
    </row>
    <row r="109" spans="1:38" ht="14.25" customHeight="1" x14ac:dyDescent="0.2">
      <c r="A109" s="365"/>
      <c r="B109" s="2003"/>
      <c r="C109" s="2003"/>
      <c r="D109" s="2003"/>
      <c r="E109" s="2003"/>
      <c r="F109" s="2003"/>
      <c r="G109" s="2003"/>
      <c r="H109" s="2003"/>
      <c r="I109" s="2003"/>
      <c r="J109" s="2003"/>
      <c r="K109" s="2003"/>
      <c r="L109" s="2003"/>
      <c r="M109" s="2003"/>
      <c r="N109" s="2003"/>
      <c r="O109" s="2003"/>
      <c r="P109" s="2003"/>
      <c r="Q109" s="2003"/>
      <c r="R109" s="2003"/>
      <c r="S109" s="2003"/>
      <c r="T109" s="2003"/>
      <c r="U109" s="2003"/>
      <c r="V109" s="2003"/>
      <c r="W109" s="2003"/>
      <c r="X109" s="2003"/>
      <c r="Y109" s="2003"/>
      <c r="Z109" s="2003"/>
      <c r="AA109" s="2003"/>
      <c r="AB109" s="2003"/>
      <c r="AC109" s="2003"/>
      <c r="AD109" s="2003"/>
      <c r="AE109" s="2003"/>
      <c r="AF109" s="2003"/>
      <c r="AG109" s="2003"/>
      <c r="AH109" s="2003"/>
      <c r="AI109" s="2003"/>
      <c r="AJ109" s="2003"/>
      <c r="AK109" s="2003"/>
      <c r="AL109" s="2004"/>
    </row>
    <row r="110" spans="1:38" ht="3.75" customHeight="1" x14ac:dyDescent="0.2">
      <c r="A110" s="365"/>
      <c r="B110" s="2003"/>
      <c r="C110" s="2003"/>
      <c r="D110" s="2003"/>
      <c r="E110" s="2003"/>
      <c r="F110" s="2003"/>
      <c r="G110" s="2003"/>
      <c r="H110" s="2003"/>
      <c r="I110" s="2003"/>
      <c r="J110" s="2003"/>
      <c r="K110" s="2003"/>
      <c r="L110" s="2003"/>
      <c r="M110" s="2003"/>
      <c r="N110" s="2003"/>
      <c r="O110" s="2003"/>
      <c r="P110" s="2003"/>
      <c r="Q110" s="2003"/>
      <c r="R110" s="2003"/>
      <c r="S110" s="2003"/>
      <c r="T110" s="2003"/>
      <c r="U110" s="2003"/>
      <c r="V110" s="2003"/>
      <c r="W110" s="2003"/>
      <c r="X110" s="2003"/>
      <c r="Y110" s="2003"/>
      <c r="Z110" s="2003"/>
      <c r="AA110" s="2003"/>
      <c r="AB110" s="2003"/>
      <c r="AC110" s="2003"/>
      <c r="AD110" s="2003"/>
      <c r="AE110" s="2003"/>
      <c r="AF110" s="2003"/>
      <c r="AG110" s="2003"/>
      <c r="AH110" s="2003"/>
      <c r="AI110" s="2003"/>
      <c r="AJ110" s="2003"/>
      <c r="AK110" s="2003"/>
      <c r="AL110" s="2004"/>
    </row>
    <row r="111" spans="1:38" ht="0.75" customHeight="1" x14ac:dyDescent="0.2">
      <c r="A111" s="365"/>
      <c r="B111" s="2003"/>
      <c r="C111" s="2003"/>
      <c r="D111" s="2003"/>
      <c r="E111" s="2003"/>
      <c r="F111" s="2003"/>
      <c r="G111" s="2003"/>
      <c r="H111" s="2003"/>
      <c r="I111" s="2003"/>
      <c r="J111" s="2003"/>
      <c r="K111" s="2003"/>
      <c r="L111" s="2003"/>
      <c r="M111" s="2003"/>
      <c r="N111" s="2003"/>
      <c r="O111" s="2003"/>
      <c r="P111" s="2003"/>
      <c r="Q111" s="2003"/>
      <c r="R111" s="2003"/>
      <c r="S111" s="2003"/>
      <c r="T111" s="2003"/>
      <c r="U111" s="2003"/>
      <c r="V111" s="2003"/>
      <c r="W111" s="2003"/>
      <c r="X111" s="2003"/>
      <c r="Y111" s="2003"/>
      <c r="Z111" s="2003"/>
      <c r="AA111" s="2003"/>
      <c r="AB111" s="2003"/>
      <c r="AC111" s="2003"/>
      <c r="AD111" s="2003"/>
      <c r="AE111" s="2003"/>
      <c r="AF111" s="2003"/>
      <c r="AG111" s="2003"/>
      <c r="AH111" s="2003"/>
      <c r="AI111" s="2003"/>
      <c r="AJ111" s="2003"/>
      <c r="AK111" s="2003"/>
      <c r="AL111" s="2004"/>
    </row>
    <row r="112" spans="1:38" ht="3" customHeight="1" x14ac:dyDescent="0.2">
      <c r="A112" s="365"/>
      <c r="B112" s="2003"/>
      <c r="C112" s="2003"/>
      <c r="D112" s="2003"/>
      <c r="E112" s="2003"/>
      <c r="F112" s="2003"/>
      <c r="G112" s="2003"/>
      <c r="H112" s="2003"/>
      <c r="I112" s="2003"/>
      <c r="J112" s="2003"/>
      <c r="K112" s="2003"/>
      <c r="L112" s="2003"/>
      <c r="M112" s="2003"/>
      <c r="N112" s="2003"/>
      <c r="O112" s="2003"/>
      <c r="P112" s="2003"/>
      <c r="Q112" s="2003"/>
      <c r="R112" s="2003"/>
      <c r="S112" s="2003"/>
      <c r="T112" s="2003"/>
      <c r="U112" s="2003"/>
      <c r="V112" s="2003"/>
      <c r="W112" s="2003"/>
      <c r="X112" s="2003"/>
      <c r="Y112" s="2003"/>
      <c r="Z112" s="2003"/>
      <c r="AA112" s="2003"/>
      <c r="AB112" s="2003"/>
      <c r="AC112" s="2003"/>
      <c r="AD112" s="2003"/>
      <c r="AE112" s="2003"/>
      <c r="AF112" s="2003"/>
      <c r="AG112" s="2003"/>
      <c r="AH112" s="2003"/>
      <c r="AI112" s="2003"/>
      <c r="AJ112" s="2003"/>
      <c r="AK112" s="2003"/>
      <c r="AL112" s="2004"/>
    </row>
    <row r="113" spans="1:38" ht="1.5" customHeight="1" x14ac:dyDescent="0.2">
      <c r="A113" s="365"/>
      <c r="B113" s="2003"/>
      <c r="C113" s="2003"/>
      <c r="D113" s="2003"/>
      <c r="E113" s="2003"/>
      <c r="F113" s="2003"/>
      <c r="G113" s="2003"/>
      <c r="H113" s="2003"/>
      <c r="I113" s="2003"/>
      <c r="J113" s="2003"/>
      <c r="K113" s="2003"/>
      <c r="L113" s="2003"/>
      <c r="M113" s="2003"/>
      <c r="N113" s="2003"/>
      <c r="O113" s="2003"/>
      <c r="P113" s="2003"/>
      <c r="Q113" s="2003"/>
      <c r="R113" s="2003"/>
      <c r="S113" s="2003"/>
      <c r="T113" s="2003"/>
      <c r="U113" s="2003"/>
      <c r="V113" s="2003"/>
      <c r="W113" s="2003"/>
      <c r="X113" s="2003"/>
      <c r="Y113" s="2003"/>
      <c r="Z113" s="2003"/>
      <c r="AA113" s="2003"/>
      <c r="AB113" s="2003"/>
      <c r="AC113" s="2003"/>
      <c r="AD113" s="2003"/>
      <c r="AE113" s="2003"/>
      <c r="AF113" s="2003"/>
      <c r="AG113" s="2003"/>
      <c r="AH113" s="2003"/>
      <c r="AI113" s="2003"/>
      <c r="AJ113" s="2003"/>
      <c r="AK113" s="2003"/>
      <c r="AL113" s="2004"/>
    </row>
    <row r="114" spans="1:38" ht="6.75" customHeight="1" x14ac:dyDescent="0.2">
      <c r="A114" s="365"/>
      <c r="B114" s="2003"/>
      <c r="C114" s="2003"/>
      <c r="D114" s="2003"/>
      <c r="E114" s="2003"/>
      <c r="F114" s="2003"/>
      <c r="G114" s="2003"/>
      <c r="H114" s="2003"/>
      <c r="I114" s="2003"/>
      <c r="J114" s="2003"/>
      <c r="K114" s="2003"/>
      <c r="L114" s="2003"/>
      <c r="M114" s="2003"/>
      <c r="N114" s="2003"/>
      <c r="O114" s="2003"/>
      <c r="P114" s="2003"/>
      <c r="Q114" s="2003"/>
      <c r="R114" s="2003"/>
      <c r="S114" s="2003"/>
      <c r="T114" s="2003"/>
      <c r="U114" s="2003"/>
      <c r="V114" s="2003"/>
      <c r="W114" s="2003"/>
      <c r="X114" s="2003"/>
      <c r="Y114" s="2003"/>
      <c r="Z114" s="2003"/>
      <c r="AA114" s="2003"/>
      <c r="AB114" s="2003"/>
      <c r="AC114" s="2003"/>
      <c r="AD114" s="2003"/>
      <c r="AE114" s="2003"/>
      <c r="AF114" s="2003"/>
      <c r="AG114" s="2003"/>
      <c r="AH114" s="2003"/>
      <c r="AI114" s="2003"/>
      <c r="AJ114" s="2003"/>
      <c r="AK114" s="2003"/>
      <c r="AL114" s="2004"/>
    </row>
    <row r="115" spans="1:38" ht="14.25" hidden="1" customHeight="1" x14ac:dyDescent="0.2">
      <c r="A115" s="365"/>
      <c r="B115" s="2003"/>
      <c r="C115" s="2003"/>
      <c r="D115" s="2003"/>
      <c r="E115" s="2003"/>
      <c r="F115" s="2003"/>
      <c r="G115" s="2003"/>
      <c r="H115" s="2003"/>
      <c r="I115" s="2003"/>
      <c r="J115" s="2003"/>
      <c r="K115" s="2003"/>
      <c r="L115" s="2003"/>
      <c r="M115" s="2003"/>
      <c r="N115" s="2003"/>
      <c r="O115" s="2003"/>
      <c r="P115" s="2003"/>
      <c r="Q115" s="2003"/>
      <c r="R115" s="2003"/>
      <c r="S115" s="2003"/>
      <c r="T115" s="2003"/>
      <c r="U115" s="2003"/>
      <c r="V115" s="2003"/>
      <c r="W115" s="2003"/>
      <c r="X115" s="2003"/>
      <c r="Y115" s="2003"/>
      <c r="Z115" s="2003"/>
      <c r="AA115" s="2003"/>
      <c r="AB115" s="2003"/>
      <c r="AC115" s="2003"/>
      <c r="AD115" s="2003"/>
      <c r="AE115" s="2003"/>
      <c r="AF115" s="2003"/>
      <c r="AG115" s="2003"/>
      <c r="AH115" s="2003"/>
      <c r="AI115" s="2003"/>
      <c r="AJ115" s="2003"/>
      <c r="AK115" s="2003"/>
      <c r="AL115" s="2004"/>
    </row>
    <row r="116" spans="1:38" ht="6" hidden="1" customHeight="1" x14ac:dyDescent="0.2">
      <c r="A116" s="365"/>
      <c r="B116" s="2003"/>
      <c r="C116" s="2003"/>
      <c r="D116" s="2003"/>
      <c r="E116" s="2003"/>
      <c r="F116" s="2003"/>
      <c r="G116" s="2003"/>
      <c r="H116" s="2003"/>
      <c r="I116" s="2003"/>
      <c r="J116" s="2003"/>
      <c r="K116" s="2003"/>
      <c r="L116" s="2003"/>
      <c r="M116" s="2003"/>
      <c r="N116" s="2003"/>
      <c r="O116" s="2003"/>
      <c r="P116" s="2003"/>
      <c r="Q116" s="2003"/>
      <c r="R116" s="2003"/>
      <c r="S116" s="2003"/>
      <c r="T116" s="2003"/>
      <c r="U116" s="2003"/>
      <c r="V116" s="2003"/>
      <c r="W116" s="2003"/>
      <c r="X116" s="2003"/>
      <c r="Y116" s="2003"/>
      <c r="Z116" s="2003"/>
      <c r="AA116" s="2003"/>
      <c r="AB116" s="2003"/>
      <c r="AC116" s="2003"/>
      <c r="AD116" s="2003"/>
      <c r="AE116" s="2003"/>
      <c r="AF116" s="2003"/>
      <c r="AG116" s="2003"/>
      <c r="AH116" s="2003"/>
      <c r="AI116" s="2003"/>
      <c r="AJ116" s="2003"/>
      <c r="AK116" s="2003"/>
      <c r="AL116" s="2004"/>
    </row>
    <row r="117" spans="1:38" x14ac:dyDescent="0.2">
      <c r="A117" s="122"/>
      <c r="AL117" s="121"/>
    </row>
    <row r="118" spans="1:38" x14ac:dyDescent="0.2">
      <c r="A118" s="122" t="s">
        <v>984</v>
      </c>
      <c r="AL118" s="121"/>
    </row>
    <row r="119" spans="1:38" x14ac:dyDescent="0.2">
      <c r="A119" s="122"/>
      <c r="AL119" s="121"/>
    </row>
    <row r="120" spans="1:38" x14ac:dyDescent="0.2">
      <c r="A120" s="1843" t="s">
        <v>985</v>
      </c>
      <c r="B120" s="1054"/>
      <c r="C120" s="1054"/>
      <c r="D120" s="1054"/>
      <c r="E120" s="1054"/>
      <c r="F120" s="1054"/>
      <c r="G120" s="1054"/>
      <c r="H120" s="1054"/>
      <c r="I120" s="1054"/>
      <c r="J120" s="1054"/>
      <c r="K120" s="1054"/>
      <c r="L120" s="1054"/>
      <c r="M120" s="1054"/>
      <c r="N120" s="1054"/>
      <c r="O120" s="1054"/>
      <c r="P120" s="1054"/>
      <c r="Q120" s="1054"/>
      <c r="R120" s="1054"/>
      <c r="S120" s="1054"/>
      <c r="T120" s="1054"/>
      <c r="U120" s="1054"/>
      <c r="V120" s="1054"/>
      <c r="W120" s="1054"/>
      <c r="X120" s="1054"/>
      <c r="Y120" s="1054"/>
      <c r="Z120" s="1054"/>
      <c r="AA120" s="1054"/>
      <c r="AB120" s="1054"/>
      <c r="AC120" s="1054"/>
      <c r="AD120" s="1054"/>
      <c r="AE120" s="1054"/>
      <c r="AF120" s="1054"/>
      <c r="AG120" s="1054"/>
      <c r="AH120" s="1054"/>
      <c r="AI120" s="1054"/>
      <c r="AJ120" s="1054"/>
      <c r="AK120" s="1054"/>
      <c r="AL120" s="1886"/>
    </row>
    <row r="121" spans="1:38" x14ac:dyDescent="0.2">
      <c r="A121" s="1843"/>
      <c r="B121" s="1054"/>
      <c r="C121" s="1054"/>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4"/>
      <c r="AC121" s="1054"/>
      <c r="AD121" s="1054"/>
      <c r="AE121" s="1054"/>
      <c r="AF121" s="1054"/>
      <c r="AG121" s="1054"/>
      <c r="AH121" s="1054"/>
      <c r="AI121" s="1054"/>
      <c r="AJ121" s="1054"/>
      <c r="AK121" s="1054"/>
      <c r="AL121" s="1886"/>
    </row>
    <row r="122" spans="1:38" x14ac:dyDescent="0.2">
      <c r="A122" s="1843"/>
      <c r="B122" s="1054"/>
      <c r="C122" s="1054"/>
      <c r="D122" s="1054"/>
      <c r="E122" s="1054"/>
      <c r="F122" s="1054"/>
      <c r="G122" s="1054"/>
      <c r="H122" s="1054"/>
      <c r="I122" s="1054"/>
      <c r="J122" s="1054"/>
      <c r="K122" s="1054"/>
      <c r="L122" s="1054"/>
      <c r="M122" s="1054"/>
      <c r="N122" s="1054"/>
      <c r="O122" s="1054"/>
      <c r="P122" s="1054"/>
      <c r="Q122" s="1054"/>
      <c r="R122" s="1054"/>
      <c r="S122" s="1054"/>
      <c r="T122" s="1054"/>
      <c r="U122" s="1054"/>
      <c r="V122" s="1054"/>
      <c r="W122" s="1054"/>
      <c r="X122" s="1054"/>
      <c r="Y122" s="1054"/>
      <c r="Z122" s="1054"/>
      <c r="AA122" s="1054"/>
      <c r="AB122" s="1054"/>
      <c r="AC122" s="1054"/>
      <c r="AD122" s="1054"/>
      <c r="AE122" s="1054"/>
      <c r="AF122" s="1054"/>
      <c r="AG122" s="1054"/>
      <c r="AH122" s="1054"/>
      <c r="AI122" s="1054"/>
      <c r="AJ122" s="1054"/>
      <c r="AK122" s="1054"/>
      <c r="AL122" s="1886"/>
    </row>
    <row r="123" spans="1:38" x14ac:dyDescent="0.2">
      <c r="A123" s="1843"/>
      <c r="B123" s="1054"/>
      <c r="C123" s="1054"/>
      <c r="D123" s="1054"/>
      <c r="E123" s="1054"/>
      <c r="F123" s="1054"/>
      <c r="G123" s="1054"/>
      <c r="H123" s="1054"/>
      <c r="I123" s="1054"/>
      <c r="J123" s="1054"/>
      <c r="K123" s="1054"/>
      <c r="L123" s="1054"/>
      <c r="M123" s="1054"/>
      <c r="N123" s="1054"/>
      <c r="O123" s="1054"/>
      <c r="P123" s="1054"/>
      <c r="Q123" s="1054"/>
      <c r="R123" s="1054"/>
      <c r="S123" s="1054"/>
      <c r="T123" s="1054"/>
      <c r="U123" s="1054"/>
      <c r="V123" s="1054"/>
      <c r="W123" s="1054"/>
      <c r="X123" s="1054"/>
      <c r="Y123" s="1054"/>
      <c r="Z123" s="1054"/>
      <c r="AA123" s="1054"/>
      <c r="AB123" s="1054"/>
      <c r="AC123" s="1054"/>
      <c r="AD123" s="1054"/>
      <c r="AE123" s="1054"/>
      <c r="AF123" s="1054"/>
      <c r="AG123" s="1054"/>
      <c r="AH123" s="1054"/>
      <c r="AI123" s="1054"/>
      <c r="AJ123" s="1054"/>
      <c r="AK123" s="1054"/>
      <c r="AL123" s="1886"/>
    </row>
    <row r="124" spans="1:38" ht="18.75" customHeight="1" x14ac:dyDescent="0.2">
      <c r="A124" s="1843"/>
      <c r="B124" s="1054"/>
      <c r="C124" s="1054"/>
      <c r="D124" s="1054"/>
      <c r="E124" s="1054"/>
      <c r="F124" s="1054"/>
      <c r="G124" s="1054"/>
      <c r="H124" s="1054"/>
      <c r="I124" s="1054"/>
      <c r="J124" s="1054"/>
      <c r="K124" s="1054"/>
      <c r="L124" s="1054"/>
      <c r="M124" s="1054"/>
      <c r="N124" s="1054"/>
      <c r="O124" s="1054"/>
      <c r="P124" s="1054"/>
      <c r="Q124" s="1054"/>
      <c r="R124" s="1054"/>
      <c r="S124" s="1054"/>
      <c r="T124" s="1054"/>
      <c r="U124" s="1054"/>
      <c r="V124" s="1054"/>
      <c r="W124" s="1054"/>
      <c r="X124" s="1054"/>
      <c r="Y124" s="1054"/>
      <c r="Z124" s="1054"/>
      <c r="AA124" s="1054"/>
      <c r="AB124" s="1054"/>
      <c r="AC124" s="1054"/>
      <c r="AD124" s="1054"/>
      <c r="AE124" s="1054"/>
      <c r="AF124" s="1054"/>
      <c r="AG124" s="1054"/>
      <c r="AH124" s="1054"/>
      <c r="AI124" s="1054"/>
      <c r="AJ124" s="1054"/>
      <c r="AK124" s="1054"/>
      <c r="AL124" s="1886"/>
    </row>
    <row r="125" spans="1:38" ht="9" customHeight="1" x14ac:dyDescent="0.2">
      <c r="A125" s="122"/>
      <c r="AL125" s="121"/>
    </row>
    <row r="126" spans="1:38" x14ac:dyDescent="0.2">
      <c r="A126" s="1987"/>
      <c r="B126" s="1988"/>
      <c r="C126" s="1988"/>
      <c r="D126" s="1988"/>
      <c r="E126" s="1988"/>
      <c r="F126" s="1988"/>
      <c r="G126" s="1988"/>
      <c r="H126" s="1988"/>
      <c r="I126" s="1988"/>
      <c r="J126" s="1988"/>
      <c r="K126" s="1988"/>
      <c r="L126" s="1988"/>
      <c r="M126" s="1988"/>
      <c r="N126" s="1988"/>
      <c r="O126" s="1988"/>
      <c r="X126" s="186"/>
      <c r="Y126" s="186"/>
      <c r="Z126" s="186"/>
      <c r="AA126" s="186"/>
      <c r="AB126" s="186"/>
      <c r="AC126" s="186"/>
      <c r="AD126" s="186"/>
      <c r="AE126" s="186"/>
      <c r="AF126" s="186"/>
      <c r="AG126" s="186"/>
      <c r="AH126" s="186"/>
      <c r="AI126" s="186"/>
      <c r="AJ126" s="186"/>
      <c r="AK126" s="186"/>
      <c r="AL126" s="185"/>
    </row>
    <row r="127" spans="1:38" x14ac:dyDescent="0.2">
      <c r="A127" s="122" t="s">
        <v>986</v>
      </c>
      <c r="X127" s="31" t="s">
        <v>987</v>
      </c>
      <c r="AL127" s="121"/>
    </row>
    <row r="128" spans="1:38" x14ac:dyDescent="0.2">
      <c r="A128" s="122" t="s">
        <v>988</v>
      </c>
      <c r="AL128" s="121"/>
    </row>
    <row r="129" spans="1:38" x14ac:dyDescent="0.2">
      <c r="A129" s="122"/>
      <c r="X129" s="1981"/>
      <c r="Y129" s="1981"/>
      <c r="Z129" s="1981"/>
      <c r="AA129" s="1981"/>
      <c r="AB129" s="1981"/>
      <c r="AC129" s="1981"/>
      <c r="AD129" s="1981"/>
      <c r="AE129" s="1981"/>
      <c r="AF129" s="1981"/>
      <c r="AG129" s="1981"/>
      <c r="AH129" s="1981"/>
      <c r="AI129" s="1981"/>
      <c r="AJ129" s="1981"/>
      <c r="AK129" s="1981"/>
      <c r="AL129" s="1983"/>
    </row>
    <row r="130" spans="1:38" x14ac:dyDescent="0.2">
      <c r="A130" s="122" t="s">
        <v>989</v>
      </c>
      <c r="X130" s="1981"/>
      <c r="Y130" s="1981"/>
      <c r="Z130" s="1981"/>
      <c r="AA130" s="1981"/>
      <c r="AB130" s="1981"/>
      <c r="AC130" s="1981"/>
      <c r="AD130" s="1981"/>
      <c r="AE130" s="1981"/>
      <c r="AF130" s="1981"/>
      <c r="AG130" s="1981"/>
      <c r="AH130" s="1981"/>
      <c r="AI130" s="1981"/>
      <c r="AJ130" s="1981"/>
      <c r="AK130" s="1981"/>
      <c r="AL130" s="1983"/>
    </row>
    <row r="131" spans="1:38" x14ac:dyDescent="0.2">
      <c r="A131" s="122" t="s">
        <v>990</v>
      </c>
      <c r="X131" s="1981"/>
      <c r="Y131" s="1981"/>
      <c r="Z131" s="1981"/>
      <c r="AA131" s="1981"/>
      <c r="AB131" s="1981"/>
      <c r="AC131" s="1981"/>
      <c r="AD131" s="1981"/>
      <c r="AE131" s="1981"/>
      <c r="AF131" s="1981"/>
      <c r="AG131" s="1981"/>
      <c r="AH131" s="1981"/>
      <c r="AI131" s="1981"/>
      <c r="AJ131" s="1981"/>
      <c r="AK131" s="1981"/>
      <c r="AL131" s="1983"/>
    </row>
    <row r="132" spans="1:38" x14ac:dyDescent="0.2">
      <c r="A132" s="122"/>
      <c r="X132" s="1981"/>
      <c r="Y132" s="1981"/>
      <c r="Z132" s="1981"/>
      <c r="AA132" s="1981"/>
      <c r="AB132" s="1981"/>
      <c r="AC132" s="1981"/>
      <c r="AD132" s="1981"/>
      <c r="AE132" s="1981"/>
      <c r="AF132" s="1981"/>
      <c r="AG132" s="1981"/>
      <c r="AH132" s="1981"/>
      <c r="AI132" s="1981"/>
      <c r="AJ132" s="1981"/>
      <c r="AK132" s="1981"/>
      <c r="AL132" s="1983"/>
    </row>
    <row r="133" spans="1:38" x14ac:dyDescent="0.2">
      <c r="A133" s="122" t="s">
        <v>349</v>
      </c>
      <c r="D133" s="1984"/>
      <c r="E133" s="1984"/>
      <c r="F133" s="1984"/>
      <c r="G133" s="1984"/>
      <c r="H133" s="1984"/>
      <c r="I133" s="1984"/>
      <c r="J133" s="1984"/>
      <c r="K133" s="1984"/>
      <c r="X133" s="31" t="s">
        <v>991</v>
      </c>
      <c r="AL133" s="121"/>
    </row>
    <row r="134" spans="1:38" x14ac:dyDescent="0.2">
      <c r="A134" s="122"/>
      <c r="X134" s="31" t="s">
        <v>992</v>
      </c>
      <c r="AL134" s="121"/>
    </row>
    <row r="135" spans="1:38" x14ac:dyDescent="0.2">
      <c r="A135" s="122"/>
      <c r="AL135" s="121"/>
    </row>
    <row r="136" spans="1:38" x14ac:dyDescent="0.2">
      <c r="A136" s="122"/>
      <c r="X136" s="31" t="s">
        <v>349</v>
      </c>
      <c r="AA136" s="1984"/>
      <c r="AB136" s="1984"/>
      <c r="AC136" s="1984"/>
      <c r="AD136" s="1984"/>
      <c r="AE136" s="1984"/>
      <c r="AF136" s="1984"/>
      <c r="AG136" s="1984"/>
      <c r="AH136" s="1984"/>
      <c r="AL136" s="121"/>
    </row>
    <row r="137" spans="1:38" ht="9" customHeight="1" x14ac:dyDescent="0.2">
      <c r="A137" s="122"/>
      <c r="AL137" s="121"/>
    </row>
    <row r="138" spans="1:38" ht="6.75" customHeight="1" x14ac:dyDescent="0.2">
      <c r="A138" s="122"/>
      <c r="AL138" s="121"/>
    </row>
    <row r="139" spans="1:38" x14ac:dyDescent="0.2">
      <c r="A139" s="1987"/>
      <c r="B139" s="1988"/>
      <c r="C139" s="1988"/>
      <c r="D139" s="1988"/>
      <c r="E139" s="1988"/>
      <c r="F139" s="1988"/>
      <c r="G139" s="1988"/>
      <c r="H139" s="1988"/>
      <c r="I139" s="1988"/>
      <c r="J139" s="1988"/>
      <c r="K139" s="1988"/>
      <c r="L139" s="1988"/>
      <c r="M139" s="1988"/>
      <c r="N139" s="1988"/>
      <c r="O139" s="1988"/>
      <c r="X139" s="119"/>
      <c r="Y139" s="119"/>
      <c r="Z139" s="119"/>
      <c r="AA139" s="119"/>
      <c r="AB139" s="119"/>
      <c r="AC139" s="119"/>
      <c r="AD139" s="119"/>
      <c r="AE139" s="119"/>
      <c r="AF139" s="119"/>
      <c r="AG139" s="119"/>
      <c r="AH139" s="119"/>
      <c r="AI139" s="119"/>
      <c r="AJ139" s="119"/>
      <c r="AK139" s="119"/>
      <c r="AL139" s="118"/>
    </row>
    <row r="140" spans="1:38" x14ac:dyDescent="0.2">
      <c r="A140" s="122" t="s">
        <v>993</v>
      </c>
      <c r="X140" s="31" t="s">
        <v>987</v>
      </c>
      <c r="AL140" s="121"/>
    </row>
    <row r="141" spans="1:38" x14ac:dyDescent="0.2">
      <c r="A141" s="122"/>
      <c r="AL141" s="121"/>
    </row>
    <row r="142" spans="1:38" x14ac:dyDescent="0.2">
      <c r="A142" s="122"/>
      <c r="X142" s="1981"/>
      <c r="Y142" s="1981"/>
      <c r="Z142" s="1981"/>
      <c r="AA142" s="1981"/>
      <c r="AB142" s="1981"/>
      <c r="AC142" s="1981"/>
      <c r="AD142" s="1981"/>
      <c r="AE142" s="1981"/>
      <c r="AF142" s="1981"/>
      <c r="AG142" s="1981"/>
      <c r="AH142" s="1981"/>
      <c r="AI142" s="1981"/>
      <c r="AJ142" s="1981"/>
      <c r="AK142" s="1981"/>
      <c r="AL142" s="1983"/>
    </row>
    <row r="143" spans="1:38" x14ac:dyDescent="0.2">
      <c r="A143" s="120"/>
      <c r="B143" s="119"/>
      <c r="C143" s="119"/>
      <c r="D143" s="119"/>
      <c r="E143" s="119"/>
      <c r="F143" s="119"/>
      <c r="G143" s="119"/>
      <c r="H143" s="119"/>
      <c r="I143" s="119"/>
      <c r="J143" s="119"/>
      <c r="K143" s="119"/>
      <c r="L143" s="119"/>
      <c r="M143" s="119"/>
      <c r="N143" s="119"/>
      <c r="O143" s="119"/>
      <c r="X143" s="1981"/>
      <c r="Y143" s="1981"/>
      <c r="Z143" s="1981"/>
      <c r="AA143" s="1981"/>
      <c r="AB143" s="1981"/>
      <c r="AC143" s="1981"/>
      <c r="AD143" s="1981"/>
      <c r="AE143" s="1981"/>
      <c r="AF143" s="1981"/>
      <c r="AG143" s="1981"/>
      <c r="AH143" s="1981"/>
      <c r="AI143" s="1981"/>
      <c r="AJ143" s="1981"/>
      <c r="AK143" s="1981"/>
      <c r="AL143" s="1983"/>
    </row>
    <row r="144" spans="1:38" x14ac:dyDescent="0.2">
      <c r="A144" s="122" t="s">
        <v>994</v>
      </c>
      <c r="X144" s="1981"/>
      <c r="Y144" s="1981"/>
      <c r="Z144" s="1981"/>
      <c r="AA144" s="1981"/>
      <c r="AB144" s="1981"/>
      <c r="AC144" s="1981"/>
      <c r="AD144" s="1981"/>
      <c r="AE144" s="1981"/>
      <c r="AF144" s="1981"/>
      <c r="AG144" s="1981"/>
      <c r="AH144" s="1981"/>
      <c r="AI144" s="1981"/>
      <c r="AJ144" s="1981"/>
      <c r="AK144" s="1981"/>
      <c r="AL144" s="1983"/>
    </row>
    <row r="145" spans="1:38" x14ac:dyDescent="0.2">
      <c r="A145" s="122"/>
      <c r="X145" s="1981"/>
      <c r="Y145" s="1981"/>
      <c r="Z145" s="1981"/>
      <c r="AA145" s="1981"/>
      <c r="AB145" s="1981"/>
      <c r="AC145" s="1981"/>
      <c r="AD145" s="1981"/>
      <c r="AE145" s="1981"/>
      <c r="AF145" s="1981"/>
      <c r="AG145" s="1981"/>
      <c r="AH145" s="1981"/>
      <c r="AI145" s="1981"/>
      <c r="AJ145" s="1981"/>
      <c r="AK145" s="1981"/>
      <c r="AL145" s="1983"/>
    </row>
    <row r="146" spans="1:38" x14ac:dyDescent="0.2">
      <c r="A146" s="122" t="s">
        <v>349</v>
      </c>
      <c r="D146" s="1984"/>
      <c r="E146" s="1984"/>
      <c r="F146" s="1984"/>
      <c r="G146" s="1984"/>
      <c r="H146" s="1984"/>
      <c r="I146" s="1984"/>
      <c r="J146" s="1984"/>
      <c r="K146" s="1984"/>
      <c r="X146" s="31" t="s">
        <v>991</v>
      </c>
      <c r="AL146" s="121"/>
    </row>
    <row r="147" spans="1:38" x14ac:dyDescent="0.2">
      <c r="A147" s="122"/>
      <c r="X147" s="31" t="s">
        <v>992</v>
      </c>
      <c r="AL147" s="121"/>
    </row>
    <row r="148" spans="1:38" x14ac:dyDescent="0.2">
      <c r="A148" s="122"/>
      <c r="AL148" s="121"/>
    </row>
    <row r="149" spans="1:38" x14ac:dyDescent="0.2">
      <c r="A149" s="122"/>
      <c r="X149" s="31" t="s">
        <v>349</v>
      </c>
      <c r="AA149" s="1984"/>
      <c r="AB149" s="1984"/>
      <c r="AC149" s="1984"/>
      <c r="AD149" s="1984"/>
      <c r="AE149" s="1984"/>
      <c r="AF149" s="1984"/>
      <c r="AG149" s="1984"/>
      <c r="AH149" s="1984"/>
      <c r="AL149" s="121"/>
    </row>
    <row r="150" spans="1:38" x14ac:dyDescent="0.2">
      <c r="A150" s="122"/>
      <c r="AL150" s="121"/>
    </row>
    <row r="151" spans="1:38" x14ac:dyDescent="0.2">
      <c r="A151" s="120"/>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8"/>
    </row>
  </sheetData>
  <sheetProtection algorithmName="SHA-512" hashValue="PY8C4504mDxTZokzRr4WyUH8YVl4KqEwIM2xlhMDnv4TMUJX3wLuAOCzLbx116Sks0hsmt9WPM/sYmAoj4pTpw==" saltValue="XbSpAizdeTkzBZnTrTTwzg=="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X129:AL129"/>
    <mergeCell ref="X130:AL130"/>
    <mergeCell ref="Q39:AF39"/>
    <mergeCell ref="H40:AL41"/>
    <mergeCell ref="D146:K146"/>
    <mergeCell ref="AA136:AH136"/>
    <mergeCell ref="A139:O139"/>
    <mergeCell ref="G73:AL73"/>
    <mergeCell ref="B76:AL116"/>
    <mergeCell ref="AA149:AH149"/>
    <mergeCell ref="X142:AL142"/>
    <mergeCell ref="X143:AL143"/>
    <mergeCell ref="X144:AL144"/>
    <mergeCell ref="X145:AL145"/>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D20:T20"/>
    <mergeCell ref="AA18:AL18"/>
    <mergeCell ref="D133:K133"/>
    <mergeCell ref="H48:AL50"/>
    <mergeCell ref="H51:AL54"/>
    <mergeCell ref="J57:AL58"/>
    <mergeCell ref="F60:AL60"/>
    <mergeCell ref="H62:AL63"/>
    <mergeCell ref="H64:AL66"/>
    <mergeCell ref="A68:AL71"/>
    <mergeCell ref="A120:AL124"/>
    <mergeCell ref="A126:O126"/>
    <mergeCell ref="H42:AL44"/>
    <mergeCell ref="F46:AL46"/>
    <mergeCell ref="X131:AL131"/>
    <mergeCell ref="X132:AL132"/>
  </mergeCells>
  <printOptions horizontalCentered="1"/>
  <pageMargins left="0.15" right="0.15" top="0.15" bottom="0.13" header="0.15" footer="0.1"/>
  <pageSetup scale="90" fitToWidth="2" fitToHeight="2" orientation="portrait" r:id="rId2"/>
  <headerFooter alignWithMargins="0"/>
  <rowBreaks count="1" manualBreakCount="1">
    <brk id="54" max="3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72"/>
  <sheetViews>
    <sheetView showGridLines="0" showRowColHeaders="0" zoomScaleNormal="100" workbookViewId="0">
      <selection activeCell="BI43" sqref="BI43"/>
    </sheetView>
  </sheetViews>
  <sheetFormatPr defaultColWidth="9.140625" defaultRowHeight="15" x14ac:dyDescent="0.2"/>
  <cols>
    <col min="1" max="2" width="2.85546875" style="95" customWidth="1"/>
    <col min="3" max="3" width="2.28515625" style="95" customWidth="1"/>
    <col min="4" max="14" width="2.7109375" style="95" customWidth="1"/>
    <col min="15" max="15" width="6.85546875" style="95" customWidth="1"/>
    <col min="16" max="19" width="2.7109375" style="95" customWidth="1"/>
    <col min="20" max="20" width="3.42578125" style="95" customWidth="1"/>
    <col min="21" max="23" width="2.7109375" style="95" customWidth="1"/>
    <col min="24" max="24" width="3.85546875" style="95" customWidth="1"/>
    <col min="25" max="28" width="2.7109375" style="95" customWidth="1"/>
    <col min="29" max="29" width="3" style="95" customWidth="1"/>
    <col min="30" max="40" width="2.7109375" style="95" customWidth="1"/>
    <col min="41" max="41" width="3.85546875" style="95" customWidth="1"/>
    <col min="42" max="109" width="2.7109375" style="95" customWidth="1"/>
    <col min="110" max="16384" width="9.140625" style="95"/>
  </cols>
  <sheetData>
    <row r="1" spans="1:52" x14ac:dyDescent="0.2">
      <c r="A1" s="2045" t="s">
        <v>123</v>
      </c>
      <c r="B1" s="2046"/>
      <c r="C1" s="2046"/>
      <c r="D1" s="2030" t="s">
        <v>995</v>
      </c>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031"/>
      <c r="AW1" s="2031"/>
      <c r="AX1" s="2031"/>
      <c r="AY1" s="2031"/>
      <c r="AZ1" s="2032"/>
    </row>
    <row r="2" spans="1:52" ht="10.5" customHeight="1" thickBot="1" x14ac:dyDescent="0.25">
      <c r="A2" s="2047"/>
      <c r="B2" s="2048"/>
      <c r="C2" s="2048"/>
      <c r="D2" s="2033"/>
      <c r="E2" s="2034"/>
      <c r="F2" s="2034"/>
      <c r="G2" s="2034"/>
      <c r="H2" s="2034"/>
      <c r="I2" s="2034"/>
      <c r="J2" s="2034"/>
      <c r="K2" s="2034"/>
      <c r="L2" s="2034"/>
      <c r="M2" s="2034"/>
      <c r="N2" s="2034"/>
      <c r="O2" s="2034"/>
      <c r="P2" s="2034"/>
      <c r="Q2" s="2034"/>
      <c r="R2" s="2034"/>
      <c r="S2" s="2034"/>
      <c r="T2" s="2034"/>
      <c r="U2" s="2034"/>
      <c r="V2" s="2034"/>
      <c r="W2" s="2034"/>
      <c r="X2" s="2034"/>
      <c r="Y2" s="2034"/>
      <c r="Z2" s="2034"/>
      <c r="AA2" s="2034"/>
      <c r="AB2" s="2034"/>
      <c r="AC2" s="2034"/>
      <c r="AD2" s="2034"/>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5"/>
    </row>
    <row r="3" spans="1:52" ht="45" customHeight="1" x14ac:dyDescent="0.2">
      <c r="A3" s="2026" t="s">
        <v>996</v>
      </c>
      <c r="B3" s="2027"/>
      <c r="C3" s="2027"/>
      <c r="D3" s="2027"/>
      <c r="E3" s="2027"/>
      <c r="F3" s="2027"/>
      <c r="G3" s="2027"/>
      <c r="H3" s="2027"/>
      <c r="I3" s="2027"/>
      <c r="J3" s="2027"/>
      <c r="K3" s="2027"/>
      <c r="L3" s="2027"/>
      <c r="M3" s="2027"/>
      <c r="N3" s="2027"/>
      <c r="O3" s="2027"/>
      <c r="P3" s="2027"/>
      <c r="Q3" s="2027"/>
      <c r="R3" s="2027"/>
      <c r="S3" s="2027"/>
      <c r="T3" s="2027"/>
      <c r="U3" s="2027"/>
      <c r="V3" s="2027"/>
      <c r="W3" s="2027"/>
      <c r="X3" s="2027"/>
      <c r="Y3" s="2027"/>
      <c r="Z3" s="2027"/>
      <c r="AA3" s="2027"/>
      <c r="AB3" s="2027"/>
      <c r="AC3" s="2027"/>
      <c r="AD3" s="2027"/>
      <c r="AE3" s="2027"/>
      <c r="AF3" s="2027"/>
      <c r="AG3" s="2027"/>
      <c r="AH3" s="2027"/>
      <c r="AI3" s="2027"/>
      <c r="AJ3" s="2027"/>
      <c r="AK3" s="2027"/>
      <c r="AL3" s="2027"/>
      <c r="AM3" s="2027"/>
      <c r="AN3" s="2027"/>
      <c r="AO3" s="2027"/>
      <c r="AP3" s="2027"/>
      <c r="AQ3" s="2027"/>
      <c r="AR3" s="2027"/>
      <c r="AS3" s="2027"/>
      <c r="AT3" s="1797"/>
      <c r="AU3" s="1797"/>
      <c r="AV3" s="1797"/>
      <c r="AW3" s="1797"/>
      <c r="AX3" s="1797"/>
      <c r="AY3" s="1797"/>
      <c r="AZ3" s="1798"/>
    </row>
    <row r="4" spans="1:52" ht="7.5" customHeight="1" x14ac:dyDescent="0.2">
      <c r="A4" s="212"/>
      <c r="AZ4" s="211"/>
    </row>
    <row r="5" spans="1:52" x14ac:dyDescent="0.2">
      <c r="A5" s="342" t="s">
        <v>16</v>
      </c>
      <c r="B5" s="335"/>
      <c r="C5" s="335"/>
      <c r="D5" s="335"/>
      <c r="E5" s="335"/>
      <c r="F5" s="335"/>
      <c r="G5" s="2040"/>
      <c r="H5" s="2040"/>
      <c r="I5" s="2040"/>
      <c r="J5" s="2040"/>
      <c r="K5" s="2040"/>
      <c r="L5" s="2040"/>
      <c r="M5" s="2040"/>
      <c r="N5" s="2040"/>
      <c r="O5" s="2040"/>
      <c r="P5" s="2040"/>
      <c r="Q5" s="2040"/>
      <c r="R5" s="2040"/>
      <c r="S5" s="2043"/>
      <c r="T5" s="2043"/>
      <c r="U5" s="2043"/>
      <c r="V5" s="2043"/>
      <c r="W5" s="2043"/>
      <c r="X5" s="2043"/>
      <c r="Y5" s="2043"/>
      <c r="Z5" s="335"/>
      <c r="AA5" s="335" t="s">
        <v>997</v>
      </c>
      <c r="AB5" s="335"/>
      <c r="AC5" s="335"/>
      <c r="AD5" s="335"/>
      <c r="AE5" s="335"/>
      <c r="AF5" s="335"/>
      <c r="AG5" s="335"/>
      <c r="AH5" s="335"/>
      <c r="AI5" s="335"/>
      <c r="AJ5" s="335"/>
      <c r="AK5" s="2040"/>
      <c r="AL5" s="2041"/>
      <c r="AM5" s="2041"/>
      <c r="AN5" s="2041"/>
      <c r="AO5" s="2041"/>
      <c r="AP5" s="2041"/>
      <c r="AQ5" s="2041"/>
      <c r="AR5" s="2041"/>
      <c r="AS5" s="2041"/>
      <c r="AT5" s="2041"/>
      <c r="AU5" s="2041"/>
      <c r="AV5" s="2041"/>
      <c r="AW5" s="2041"/>
      <c r="AX5" s="2041"/>
      <c r="AY5" s="2041"/>
      <c r="AZ5" s="2042"/>
    </row>
    <row r="6" spans="1:52" ht="8.25" customHeight="1" x14ac:dyDescent="0.2">
      <c r="A6" s="342"/>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Z6" s="211"/>
    </row>
    <row r="7" spans="1:52" x14ac:dyDescent="0.2">
      <c r="A7" s="342" t="s">
        <v>998</v>
      </c>
      <c r="B7" s="335"/>
      <c r="C7" s="335"/>
      <c r="D7" s="335"/>
      <c r="E7" s="335"/>
      <c r="F7" s="335"/>
      <c r="G7" s="335"/>
      <c r="H7" s="335"/>
      <c r="I7" s="335"/>
      <c r="J7" s="335"/>
      <c r="K7" s="335"/>
      <c r="L7" s="2044"/>
      <c r="M7" s="2040"/>
      <c r="N7" s="2040"/>
      <c r="O7" s="2040"/>
      <c r="P7" s="2040"/>
      <c r="Q7" s="2040"/>
      <c r="R7" s="2040"/>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Z7" s="211"/>
    </row>
    <row r="8" spans="1:52" ht="7.5" customHeight="1" x14ac:dyDescent="0.2">
      <c r="A8" s="342"/>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Z8" s="211"/>
    </row>
    <row r="9" spans="1:52" ht="29.25" customHeight="1" x14ac:dyDescent="0.2">
      <c r="A9" s="2036" t="s">
        <v>999</v>
      </c>
      <c r="B9" s="2037"/>
      <c r="C9" s="2037"/>
      <c r="D9" s="2037"/>
      <c r="E9" s="2037"/>
      <c r="F9" s="2037"/>
      <c r="G9" s="2037"/>
      <c r="H9" s="2037"/>
      <c r="I9" s="2037"/>
      <c r="J9" s="2037"/>
      <c r="K9" s="2037"/>
      <c r="L9" s="2037"/>
      <c r="M9" s="2037"/>
      <c r="N9" s="2037"/>
      <c r="O9" s="2037"/>
      <c r="P9" s="2037"/>
      <c r="Q9" s="2037"/>
      <c r="R9" s="2037"/>
      <c r="S9" s="2037"/>
      <c r="T9" s="2037"/>
      <c r="U9" s="2037"/>
      <c r="V9" s="2037"/>
      <c r="W9" s="2037"/>
      <c r="X9" s="2037"/>
      <c r="Y9" s="2037"/>
      <c r="Z9" s="2037"/>
      <c r="AA9" s="2037"/>
      <c r="AB9" s="2037"/>
      <c r="AC9" s="2037"/>
      <c r="AD9" s="2037"/>
      <c r="AE9" s="2037"/>
      <c r="AF9" s="2037"/>
      <c r="AG9" s="2037"/>
      <c r="AH9" s="2037"/>
      <c r="AI9" s="2037"/>
      <c r="AJ9" s="2037"/>
      <c r="AK9" s="2037"/>
      <c r="AL9" s="2037"/>
      <c r="AM9" s="2037"/>
      <c r="AN9" s="2037"/>
      <c r="AO9" s="2037"/>
      <c r="AP9" s="2037"/>
      <c r="AQ9" s="2037"/>
      <c r="AR9" s="2037"/>
      <c r="AS9" s="2038"/>
      <c r="AT9" s="2038"/>
      <c r="AU9" s="2038"/>
      <c r="AV9" s="2038"/>
      <c r="AW9" s="2038"/>
      <c r="AX9" s="2038"/>
      <c r="AY9" s="2038"/>
      <c r="AZ9" s="2039"/>
    </row>
    <row r="10" spans="1:52" ht="6.75" customHeight="1" x14ac:dyDescent="0.2">
      <c r="A10" s="342"/>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Z10" s="211"/>
    </row>
    <row r="11" spans="1:52" ht="15.75" x14ac:dyDescent="0.25">
      <c r="A11" s="336" t="s">
        <v>1000</v>
      </c>
      <c r="B11" s="337"/>
      <c r="C11" s="337"/>
      <c r="D11" s="337"/>
      <c r="E11" s="337"/>
      <c r="F11" s="337"/>
      <c r="G11" s="337"/>
      <c r="H11" s="337"/>
      <c r="I11" s="337"/>
      <c r="J11" s="337"/>
      <c r="K11" s="337"/>
      <c r="L11" s="337"/>
      <c r="M11" s="337"/>
      <c r="N11" s="338"/>
      <c r="O11" s="336" t="s">
        <v>1001</v>
      </c>
      <c r="P11" s="337"/>
      <c r="Q11" s="337"/>
      <c r="R11" s="337"/>
      <c r="S11" s="337"/>
      <c r="T11" s="337"/>
      <c r="U11" s="337"/>
      <c r="V11" s="337"/>
      <c r="W11" s="337"/>
      <c r="X11" s="337"/>
      <c r="Y11" s="338"/>
      <c r="Z11" s="2014" t="s">
        <v>1002</v>
      </c>
      <c r="AA11" s="2051"/>
      <c r="AB11" s="2051"/>
      <c r="AC11" s="2051"/>
      <c r="AD11" s="2051"/>
      <c r="AE11" s="2051"/>
      <c r="AF11" s="2051"/>
      <c r="AG11" s="2051"/>
      <c r="AH11" s="2051"/>
      <c r="AI11" s="2051"/>
      <c r="AJ11" s="2052"/>
      <c r="AK11" s="2014" t="s">
        <v>1003</v>
      </c>
      <c r="AL11" s="2015"/>
      <c r="AM11" s="2015"/>
      <c r="AN11" s="2015"/>
      <c r="AO11" s="2015"/>
      <c r="AP11" s="2015"/>
      <c r="AQ11" s="2015"/>
      <c r="AR11" s="2015"/>
      <c r="AS11" s="2015"/>
      <c r="AT11" s="2016"/>
      <c r="AU11" s="2050" t="s">
        <v>1004</v>
      </c>
      <c r="AV11" s="2051"/>
      <c r="AW11" s="2051"/>
      <c r="AX11" s="2051"/>
      <c r="AY11" s="2051"/>
      <c r="AZ11" s="2052"/>
    </row>
    <row r="12" spans="1:52" ht="39" customHeight="1" x14ac:dyDescent="0.2">
      <c r="A12" s="339"/>
      <c r="B12" s="340"/>
      <c r="C12" s="340"/>
      <c r="D12" s="340"/>
      <c r="E12" s="340"/>
      <c r="F12" s="340"/>
      <c r="G12" s="340"/>
      <c r="H12" s="340"/>
      <c r="I12" s="340"/>
      <c r="J12" s="340"/>
      <c r="K12" s="340"/>
      <c r="L12" s="340"/>
      <c r="M12" s="340"/>
      <c r="N12" s="341"/>
      <c r="O12" s="2017" t="s">
        <v>1005</v>
      </c>
      <c r="P12" s="2018"/>
      <c r="Q12" s="2018"/>
      <c r="R12" s="2018"/>
      <c r="S12" s="2018"/>
      <c r="T12" s="2018"/>
      <c r="U12" s="2018"/>
      <c r="V12" s="2018"/>
      <c r="W12" s="2018"/>
      <c r="X12" s="2018"/>
      <c r="Y12" s="2019"/>
      <c r="Z12" s="2017" t="s">
        <v>1006</v>
      </c>
      <c r="AA12" s="2018"/>
      <c r="AB12" s="2018"/>
      <c r="AC12" s="2018"/>
      <c r="AD12" s="2018"/>
      <c r="AE12" s="2018"/>
      <c r="AF12" s="2018"/>
      <c r="AG12" s="2018"/>
      <c r="AH12" s="2018"/>
      <c r="AI12" s="2073"/>
      <c r="AJ12" s="2074"/>
      <c r="AK12" s="2017" t="s">
        <v>1007</v>
      </c>
      <c r="AL12" s="2018"/>
      <c r="AM12" s="2018"/>
      <c r="AN12" s="2018"/>
      <c r="AO12" s="2018"/>
      <c r="AP12" s="2018"/>
      <c r="AQ12" s="2018"/>
      <c r="AR12" s="2018"/>
      <c r="AS12" s="2018"/>
      <c r="AT12" s="2019"/>
      <c r="AU12" s="2053"/>
      <c r="AV12" s="2054"/>
      <c r="AW12" s="2054"/>
      <c r="AX12" s="2054"/>
      <c r="AY12" s="2054"/>
      <c r="AZ12" s="2055"/>
    </row>
    <row r="13" spans="1:52" x14ac:dyDescent="0.2">
      <c r="A13" s="2020" t="s">
        <v>1008</v>
      </c>
      <c r="B13" s="2021"/>
      <c r="C13" s="2021"/>
      <c r="D13" s="2021"/>
      <c r="E13" s="2021"/>
      <c r="F13" s="2021"/>
      <c r="G13" s="2021"/>
      <c r="H13" s="2021"/>
      <c r="I13" s="2021"/>
      <c r="J13" s="2021"/>
      <c r="K13" s="2021"/>
      <c r="L13" s="2021"/>
      <c r="M13" s="2021"/>
      <c r="N13" s="2022"/>
      <c r="O13" s="2005"/>
      <c r="P13" s="2006"/>
      <c r="Q13" s="2006"/>
      <c r="R13" s="2006"/>
      <c r="S13" s="2006"/>
      <c r="T13" s="2006"/>
      <c r="U13" s="2006"/>
      <c r="V13" s="2006"/>
      <c r="W13" s="2006"/>
      <c r="X13" s="2006"/>
      <c r="Y13" s="2007"/>
      <c r="Z13" s="2005"/>
      <c r="AA13" s="2006"/>
      <c r="AB13" s="2006"/>
      <c r="AC13" s="2006"/>
      <c r="AD13" s="2006"/>
      <c r="AE13" s="2006"/>
      <c r="AF13" s="2006"/>
      <c r="AG13" s="2006"/>
      <c r="AH13" s="2006"/>
      <c r="AI13" s="2006"/>
      <c r="AJ13" s="2007"/>
      <c r="AK13" s="2005"/>
      <c r="AL13" s="2006"/>
      <c r="AM13" s="2006"/>
      <c r="AN13" s="2006"/>
      <c r="AO13" s="2006"/>
      <c r="AP13" s="2006"/>
      <c r="AQ13" s="2006"/>
      <c r="AR13" s="2006"/>
      <c r="AS13" s="2006"/>
      <c r="AT13" s="2007"/>
      <c r="AU13" s="2056"/>
      <c r="AV13" s="2057"/>
      <c r="AW13" s="2057"/>
      <c r="AX13" s="2057"/>
      <c r="AY13" s="2057"/>
      <c r="AZ13" s="2058"/>
    </row>
    <row r="14" spans="1:52" ht="19.5" customHeight="1" x14ac:dyDescent="0.2">
      <c r="A14" s="2023"/>
      <c r="B14" s="2024"/>
      <c r="C14" s="2024"/>
      <c r="D14" s="2024"/>
      <c r="E14" s="2024"/>
      <c r="F14" s="2024"/>
      <c r="G14" s="2024"/>
      <c r="H14" s="2024"/>
      <c r="I14" s="2024"/>
      <c r="J14" s="2024"/>
      <c r="K14" s="2024"/>
      <c r="L14" s="2024"/>
      <c r="M14" s="2024"/>
      <c r="N14" s="2025"/>
      <c r="O14" s="2008"/>
      <c r="P14" s="2009"/>
      <c r="Q14" s="2009"/>
      <c r="R14" s="2009"/>
      <c r="S14" s="2009"/>
      <c r="T14" s="2009"/>
      <c r="U14" s="2009"/>
      <c r="V14" s="2009"/>
      <c r="W14" s="2009"/>
      <c r="X14" s="2009"/>
      <c r="Y14" s="2010"/>
      <c r="Z14" s="2008"/>
      <c r="AA14" s="2009"/>
      <c r="AB14" s="2009"/>
      <c r="AC14" s="2009"/>
      <c r="AD14" s="2009"/>
      <c r="AE14" s="2009"/>
      <c r="AF14" s="2009"/>
      <c r="AG14" s="2009"/>
      <c r="AH14" s="2009"/>
      <c r="AI14" s="2009"/>
      <c r="AJ14" s="2010"/>
      <c r="AK14" s="2008"/>
      <c r="AL14" s="2009"/>
      <c r="AM14" s="2009"/>
      <c r="AN14" s="2009"/>
      <c r="AO14" s="2009"/>
      <c r="AP14" s="2009"/>
      <c r="AQ14" s="2009"/>
      <c r="AR14" s="2009"/>
      <c r="AS14" s="2009"/>
      <c r="AT14" s="2010"/>
      <c r="AU14" s="2059"/>
      <c r="AV14" s="2060"/>
      <c r="AW14" s="2060"/>
      <c r="AX14" s="2060"/>
      <c r="AY14" s="2060"/>
      <c r="AZ14" s="2061"/>
    </row>
    <row r="15" spans="1:52" ht="54" customHeight="1" x14ac:dyDescent="0.2">
      <c r="A15" s="2026"/>
      <c r="B15" s="2027"/>
      <c r="C15" s="2027"/>
      <c r="D15" s="2027"/>
      <c r="E15" s="2027"/>
      <c r="F15" s="2027"/>
      <c r="G15" s="2027"/>
      <c r="H15" s="2027"/>
      <c r="I15" s="2027"/>
      <c r="J15" s="2027"/>
      <c r="K15" s="2027"/>
      <c r="L15" s="2027"/>
      <c r="M15" s="2027"/>
      <c r="N15" s="2028"/>
      <c r="O15" s="2011"/>
      <c r="P15" s="2012"/>
      <c r="Q15" s="2012"/>
      <c r="R15" s="2012"/>
      <c r="S15" s="2012"/>
      <c r="T15" s="2012"/>
      <c r="U15" s="2012"/>
      <c r="V15" s="2012"/>
      <c r="W15" s="2012"/>
      <c r="X15" s="2012"/>
      <c r="Y15" s="2013"/>
      <c r="Z15" s="2011"/>
      <c r="AA15" s="2012"/>
      <c r="AB15" s="2012"/>
      <c r="AC15" s="2012"/>
      <c r="AD15" s="2012"/>
      <c r="AE15" s="2012"/>
      <c r="AF15" s="2012"/>
      <c r="AG15" s="2012"/>
      <c r="AH15" s="2012"/>
      <c r="AI15" s="2012"/>
      <c r="AJ15" s="2013"/>
      <c r="AK15" s="2011"/>
      <c r="AL15" s="2012"/>
      <c r="AM15" s="2012"/>
      <c r="AN15" s="2012"/>
      <c r="AO15" s="2012"/>
      <c r="AP15" s="2012"/>
      <c r="AQ15" s="2012"/>
      <c r="AR15" s="2012"/>
      <c r="AS15" s="2012"/>
      <c r="AT15" s="2013"/>
      <c r="AU15" s="2062"/>
      <c r="AV15" s="2063"/>
      <c r="AW15" s="2063"/>
      <c r="AX15" s="2063"/>
      <c r="AY15" s="2063"/>
      <c r="AZ15" s="2064"/>
    </row>
    <row r="16" spans="1:52" ht="15" customHeight="1" x14ac:dyDescent="0.2">
      <c r="A16" s="2020" t="s">
        <v>1009</v>
      </c>
      <c r="B16" s="2021"/>
      <c r="C16" s="2021"/>
      <c r="D16" s="2021"/>
      <c r="E16" s="2021"/>
      <c r="F16" s="2021"/>
      <c r="G16" s="2021"/>
      <c r="H16" s="2021"/>
      <c r="I16" s="2021"/>
      <c r="J16" s="2021"/>
      <c r="K16" s="2021"/>
      <c r="L16" s="2021"/>
      <c r="M16" s="2021"/>
      <c r="N16" s="2022"/>
      <c r="O16" s="2029"/>
      <c r="P16" s="2006"/>
      <c r="Q16" s="2006"/>
      <c r="R16" s="2006"/>
      <c r="S16" s="2006"/>
      <c r="T16" s="2006"/>
      <c r="U16" s="2006"/>
      <c r="V16" s="2006"/>
      <c r="W16" s="2006"/>
      <c r="X16" s="2006"/>
      <c r="Y16" s="2007"/>
      <c r="Z16" s="2029"/>
      <c r="AA16" s="2006"/>
      <c r="AB16" s="2006"/>
      <c r="AC16" s="2006"/>
      <c r="AD16" s="2006"/>
      <c r="AE16" s="2006"/>
      <c r="AF16" s="2006"/>
      <c r="AG16" s="2006"/>
      <c r="AH16" s="2006"/>
      <c r="AI16" s="2006"/>
      <c r="AJ16" s="2007"/>
      <c r="AK16" s="2029"/>
      <c r="AL16" s="2006"/>
      <c r="AM16" s="2006"/>
      <c r="AN16" s="2006"/>
      <c r="AO16" s="2006"/>
      <c r="AP16" s="2006"/>
      <c r="AQ16" s="2006"/>
      <c r="AR16" s="2006"/>
      <c r="AS16" s="2006"/>
      <c r="AT16" s="2007"/>
      <c r="AU16" s="2056"/>
      <c r="AV16" s="2057"/>
      <c r="AW16" s="2057"/>
      <c r="AX16" s="2057"/>
      <c r="AY16" s="2057"/>
      <c r="AZ16" s="2058"/>
    </row>
    <row r="17" spans="1:52" ht="19.5" customHeight="1" x14ac:dyDescent="0.2">
      <c r="A17" s="2023"/>
      <c r="B17" s="2024"/>
      <c r="C17" s="2024"/>
      <c r="D17" s="2024"/>
      <c r="E17" s="2024"/>
      <c r="F17" s="2024"/>
      <c r="G17" s="2024"/>
      <c r="H17" s="2024"/>
      <c r="I17" s="2024"/>
      <c r="J17" s="2024"/>
      <c r="K17" s="2024"/>
      <c r="L17" s="2024"/>
      <c r="M17" s="2024"/>
      <c r="N17" s="2025"/>
      <c r="O17" s="2008"/>
      <c r="P17" s="2009"/>
      <c r="Q17" s="2009"/>
      <c r="R17" s="2009"/>
      <c r="S17" s="2009"/>
      <c r="T17" s="2009"/>
      <c r="U17" s="2009"/>
      <c r="V17" s="2009"/>
      <c r="W17" s="2009"/>
      <c r="X17" s="2009"/>
      <c r="Y17" s="2010"/>
      <c r="Z17" s="2008"/>
      <c r="AA17" s="2009"/>
      <c r="AB17" s="2009"/>
      <c r="AC17" s="2009"/>
      <c r="AD17" s="2009"/>
      <c r="AE17" s="2009"/>
      <c r="AF17" s="2009"/>
      <c r="AG17" s="2009"/>
      <c r="AH17" s="2009"/>
      <c r="AI17" s="2009"/>
      <c r="AJ17" s="2010"/>
      <c r="AK17" s="2008"/>
      <c r="AL17" s="2009"/>
      <c r="AM17" s="2009"/>
      <c r="AN17" s="2009"/>
      <c r="AO17" s="2009"/>
      <c r="AP17" s="2009"/>
      <c r="AQ17" s="2009"/>
      <c r="AR17" s="2009"/>
      <c r="AS17" s="2009"/>
      <c r="AT17" s="2010"/>
      <c r="AU17" s="2059"/>
      <c r="AV17" s="2060"/>
      <c r="AW17" s="2060"/>
      <c r="AX17" s="2060"/>
      <c r="AY17" s="2060"/>
      <c r="AZ17" s="2061"/>
    </row>
    <row r="18" spans="1:52" ht="54" customHeight="1" x14ac:dyDescent="0.2">
      <c r="A18" s="2026"/>
      <c r="B18" s="2027"/>
      <c r="C18" s="2027"/>
      <c r="D18" s="2027"/>
      <c r="E18" s="2027"/>
      <c r="F18" s="2027"/>
      <c r="G18" s="2027"/>
      <c r="H18" s="2027"/>
      <c r="I18" s="2027"/>
      <c r="J18" s="2027"/>
      <c r="K18" s="2027"/>
      <c r="L18" s="2027"/>
      <c r="M18" s="2027"/>
      <c r="N18" s="2028"/>
      <c r="O18" s="2011"/>
      <c r="P18" s="2012"/>
      <c r="Q18" s="2012"/>
      <c r="R18" s="2012"/>
      <c r="S18" s="2012"/>
      <c r="T18" s="2012"/>
      <c r="U18" s="2012"/>
      <c r="V18" s="2012"/>
      <c r="W18" s="2012"/>
      <c r="X18" s="2012"/>
      <c r="Y18" s="2013"/>
      <c r="Z18" s="2011"/>
      <c r="AA18" s="2012"/>
      <c r="AB18" s="2012"/>
      <c r="AC18" s="2012"/>
      <c r="AD18" s="2012"/>
      <c r="AE18" s="2012"/>
      <c r="AF18" s="2012"/>
      <c r="AG18" s="2012"/>
      <c r="AH18" s="2012"/>
      <c r="AI18" s="2012"/>
      <c r="AJ18" s="2013"/>
      <c r="AK18" s="2011"/>
      <c r="AL18" s="2012"/>
      <c r="AM18" s="2012"/>
      <c r="AN18" s="2012"/>
      <c r="AO18" s="2012"/>
      <c r="AP18" s="2012"/>
      <c r="AQ18" s="2012"/>
      <c r="AR18" s="2012"/>
      <c r="AS18" s="2012"/>
      <c r="AT18" s="2013"/>
      <c r="AU18" s="2062"/>
      <c r="AV18" s="2063"/>
      <c r="AW18" s="2063"/>
      <c r="AX18" s="2063"/>
      <c r="AY18" s="2063"/>
      <c r="AZ18" s="2064"/>
    </row>
    <row r="19" spans="1:52" ht="15" customHeight="1" x14ac:dyDescent="0.2">
      <c r="A19" s="2020" t="s">
        <v>1010</v>
      </c>
      <c r="B19" s="2021"/>
      <c r="C19" s="2021"/>
      <c r="D19" s="2021"/>
      <c r="E19" s="2021"/>
      <c r="F19" s="2021"/>
      <c r="G19" s="2021"/>
      <c r="H19" s="2021"/>
      <c r="I19" s="2021"/>
      <c r="J19" s="2021"/>
      <c r="K19" s="2021"/>
      <c r="L19" s="2021"/>
      <c r="M19" s="2021"/>
      <c r="N19" s="2022"/>
      <c r="O19" s="2029"/>
      <c r="P19" s="2006"/>
      <c r="Q19" s="2006"/>
      <c r="R19" s="2006"/>
      <c r="S19" s="2006"/>
      <c r="T19" s="2006"/>
      <c r="U19" s="2006"/>
      <c r="V19" s="2006"/>
      <c r="W19" s="2006"/>
      <c r="X19" s="2006"/>
      <c r="Y19" s="2007"/>
      <c r="Z19" s="2029"/>
      <c r="AA19" s="2006"/>
      <c r="AB19" s="2006"/>
      <c r="AC19" s="2006"/>
      <c r="AD19" s="2006"/>
      <c r="AE19" s="2006"/>
      <c r="AF19" s="2006"/>
      <c r="AG19" s="2006"/>
      <c r="AH19" s="2006"/>
      <c r="AI19" s="2006"/>
      <c r="AJ19" s="2007"/>
      <c r="AK19" s="2029"/>
      <c r="AL19" s="2065"/>
      <c r="AM19" s="2065"/>
      <c r="AN19" s="2065"/>
      <c r="AO19" s="2065"/>
      <c r="AP19" s="2065"/>
      <c r="AQ19" s="2065"/>
      <c r="AR19" s="2065"/>
      <c r="AS19" s="2065"/>
      <c r="AT19" s="2066"/>
      <c r="AU19" s="2056"/>
      <c r="AV19" s="2057"/>
      <c r="AW19" s="2057"/>
      <c r="AX19" s="2057"/>
      <c r="AY19" s="2057"/>
      <c r="AZ19" s="2058"/>
    </row>
    <row r="20" spans="1:52" ht="20.25" customHeight="1" x14ac:dyDescent="0.2">
      <c r="A20" s="2023"/>
      <c r="B20" s="2024"/>
      <c r="C20" s="2024"/>
      <c r="D20" s="2024"/>
      <c r="E20" s="2024"/>
      <c r="F20" s="2024"/>
      <c r="G20" s="2024"/>
      <c r="H20" s="2024"/>
      <c r="I20" s="2024"/>
      <c r="J20" s="2024"/>
      <c r="K20" s="2024"/>
      <c r="L20" s="2024"/>
      <c r="M20" s="2024"/>
      <c r="N20" s="2025"/>
      <c r="O20" s="2008"/>
      <c r="P20" s="2009"/>
      <c r="Q20" s="2009"/>
      <c r="R20" s="2009"/>
      <c r="S20" s="2009"/>
      <c r="T20" s="2009"/>
      <c r="U20" s="2009"/>
      <c r="V20" s="2009"/>
      <c r="W20" s="2009"/>
      <c r="X20" s="2009"/>
      <c r="Y20" s="2010"/>
      <c r="Z20" s="2008"/>
      <c r="AA20" s="2009"/>
      <c r="AB20" s="2009"/>
      <c r="AC20" s="2009"/>
      <c r="AD20" s="2009"/>
      <c r="AE20" s="2009"/>
      <c r="AF20" s="2009"/>
      <c r="AG20" s="2009"/>
      <c r="AH20" s="2009"/>
      <c r="AI20" s="2009"/>
      <c r="AJ20" s="2010"/>
      <c r="AK20" s="2067"/>
      <c r="AL20" s="2068"/>
      <c r="AM20" s="2068"/>
      <c r="AN20" s="2068"/>
      <c r="AO20" s="2068"/>
      <c r="AP20" s="2068"/>
      <c r="AQ20" s="2068"/>
      <c r="AR20" s="2068"/>
      <c r="AS20" s="2068"/>
      <c r="AT20" s="2069"/>
      <c r="AU20" s="2059"/>
      <c r="AV20" s="2060"/>
      <c r="AW20" s="2060"/>
      <c r="AX20" s="2060"/>
      <c r="AY20" s="2060"/>
      <c r="AZ20" s="2061"/>
    </row>
    <row r="21" spans="1:52" ht="54" customHeight="1" x14ac:dyDescent="0.2">
      <c r="A21" s="2026"/>
      <c r="B21" s="2027"/>
      <c r="C21" s="2027"/>
      <c r="D21" s="2027"/>
      <c r="E21" s="2027"/>
      <c r="F21" s="2027"/>
      <c r="G21" s="2027"/>
      <c r="H21" s="2027"/>
      <c r="I21" s="2027"/>
      <c r="J21" s="2027"/>
      <c r="K21" s="2027"/>
      <c r="L21" s="2027"/>
      <c r="M21" s="2027"/>
      <c r="N21" s="2028"/>
      <c r="O21" s="2011"/>
      <c r="P21" s="2012"/>
      <c r="Q21" s="2012"/>
      <c r="R21" s="2012"/>
      <c r="S21" s="2012"/>
      <c r="T21" s="2012"/>
      <c r="U21" s="2012"/>
      <c r="V21" s="2012"/>
      <c r="W21" s="2012"/>
      <c r="X21" s="2012"/>
      <c r="Y21" s="2013"/>
      <c r="Z21" s="2011"/>
      <c r="AA21" s="2012"/>
      <c r="AB21" s="2012"/>
      <c r="AC21" s="2012"/>
      <c r="AD21" s="2012"/>
      <c r="AE21" s="2012"/>
      <c r="AF21" s="2012"/>
      <c r="AG21" s="2012"/>
      <c r="AH21" s="2012"/>
      <c r="AI21" s="2012"/>
      <c r="AJ21" s="2013"/>
      <c r="AK21" s="2070"/>
      <c r="AL21" s="2071"/>
      <c r="AM21" s="2071"/>
      <c r="AN21" s="2071"/>
      <c r="AO21" s="2071"/>
      <c r="AP21" s="2071"/>
      <c r="AQ21" s="2071"/>
      <c r="AR21" s="2071"/>
      <c r="AS21" s="2071"/>
      <c r="AT21" s="2072"/>
      <c r="AU21" s="2062"/>
      <c r="AV21" s="2063"/>
      <c r="AW21" s="2063"/>
      <c r="AX21" s="2063"/>
      <c r="AY21" s="2063"/>
      <c r="AZ21" s="2064"/>
    </row>
    <row r="22" spans="1:52" ht="4.5" customHeight="1" x14ac:dyDescent="0.2">
      <c r="A22" s="212"/>
      <c r="AO22"/>
      <c r="AZ22" s="211"/>
    </row>
    <row r="23" spans="1:52" ht="21.75" customHeight="1" x14ac:dyDescent="0.2">
      <c r="A23" s="2023" t="s">
        <v>1011</v>
      </c>
      <c r="B23" s="2024"/>
      <c r="C23" s="2024"/>
      <c r="D23" s="2024"/>
      <c r="E23" s="2024"/>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4"/>
      <c r="AK23" s="2024"/>
      <c r="AL23" s="2024"/>
      <c r="AM23" s="2024"/>
      <c r="AN23" s="2024"/>
      <c r="AO23" s="2024"/>
      <c r="AP23" s="2024"/>
      <c r="AQ23" s="2024"/>
      <c r="AR23" s="2024"/>
      <c r="AS23" s="2024"/>
      <c r="AT23" s="2024"/>
      <c r="AU23" s="2024"/>
      <c r="AV23" s="2024"/>
      <c r="AW23" s="2024"/>
      <c r="AX23" s="2024"/>
      <c r="AY23" s="2024"/>
      <c r="AZ23" s="2025"/>
    </row>
    <row r="24" spans="1:52" ht="21.75" customHeight="1" x14ac:dyDescent="0.2">
      <c r="A24" s="2023"/>
      <c r="B24" s="2024"/>
      <c r="C24" s="2024"/>
      <c r="D24" s="2024"/>
      <c r="E24" s="2024"/>
      <c r="F24" s="2024"/>
      <c r="G24" s="2024"/>
      <c r="H24" s="2024"/>
      <c r="I24" s="2024"/>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2024"/>
      <c r="AO24" s="2024"/>
      <c r="AP24" s="2024"/>
      <c r="AQ24" s="2024"/>
      <c r="AR24" s="2024"/>
      <c r="AS24" s="2024"/>
      <c r="AT24" s="2024"/>
      <c r="AU24" s="2024"/>
      <c r="AV24" s="2024"/>
      <c r="AW24" s="2024"/>
      <c r="AX24" s="2024"/>
      <c r="AY24" s="2024"/>
      <c r="AZ24" s="2025"/>
    </row>
    <row r="25" spans="1:52" ht="19.5" customHeight="1" x14ac:dyDescent="0.2">
      <c r="A25" s="2023"/>
      <c r="B25" s="2024"/>
      <c r="C25" s="2024"/>
      <c r="D25" s="2024"/>
      <c r="E25" s="2024"/>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2024"/>
      <c r="AR25" s="2024"/>
      <c r="AS25" s="2024"/>
      <c r="AT25" s="2024"/>
      <c r="AU25" s="2024"/>
      <c r="AV25" s="2024"/>
      <c r="AW25" s="2024"/>
      <c r="AX25" s="2024"/>
      <c r="AY25" s="2024"/>
      <c r="AZ25" s="2025"/>
    </row>
    <row r="26" spans="1:52" ht="22.5" customHeight="1" x14ac:dyDescent="0.2">
      <c r="A26" s="2023"/>
      <c r="B26" s="2024"/>
      <c r="C26" s="2024"/>
      <c r="D26" s="2024"/>
      <c r="E26" s="2024"/>
      <c r="F26" s="2024"/>
      <c r="G26" s="2024"/>
      <c r="H26" s="2024"/>
      <c r="I26" s="2024"/>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2024"/>
      <c r="AR26" s="2024"/>
      <c r="AS26" s="2024"/>
      <c r="AT26" s="2024"/>
      <c r="AU26" s="2024"/>
      <c r="AV26" s="2024"/>
      <c r="AW26" s="2024"/>
      <c r="AX26" s="2024"/>
      <c r="AY26" s="2024"/>
      <c r="AZ26" s="2025"/>
    </row>
    <row r="27" spans="1:52" ht="31.5" customHeight="1" x14ac:dyDescent="0.2">
      <c r="A27" s="2023"/>
      <c r="B27" s="2024"/>
      <c r="C27" s="2024"/>
      <c r="D27" s="2024"/>
      <c r="E27" s="2024"/>
      <c r="F27" s="2024"/>
      <c r="G27" s="2024"/>
      <c r="H27" s="2024"/>
      <c r="I27" s="2024"/>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4"/>
      <c r="AI27" s="2024"/>
      <c r="AJ27" s="2024"/>
      <c r="AK27" s="2024"/>
      <c r="AL27" s="2024"/>
      <c r="AM27" s="2024"/>
      <c r="AN27" s="2024"/>
      <c r="AO27" s="2024"/>
      <c r="AP27" s="2024"/>
      <c r="AQ27" s="2024"/>
      <c r="AR27" s="2024"/>
      <c r="AS27" s="2024"/>
      <c r="AT27" s="2024"/>
      <c r="AU27" s="2024"/>
      <c r="AV27" s="2024"/>
      <c r="AW27" s="2024"/>
      <c r="AX27" s="2024"/>
      <c r="AY27" s="2024"/>
      <c r="AZ27" s="2025"/>
    </row>
    <row r="28" spans="1:52" ht="15" customHeight="1" x14ac:dyDescent="0.2">
      <c r="A28" s="212"/>
      <c r="AZ28" s="211"/>
    </row>
    <row r="29" spans="1:52" ht="15" customHeight="1" x14ac:dyDescent="0.2">
      <c r="A29" s="212"/>
      <c r="F29" s="2049"/>
      <c r="G29" s="2041"/>
      <c r="H29" s="2041"/>
      <c r="I29" s="2041"/>
      <c r="J29" s="2041"/>
      <c r="K29" s="2041"/>
      <c r="L29" s="2041"/>
      <c r="M29" s="2041"/>
      <c r="N29" s="2041"/>
      <c r="O29" s="2041"/>
      <c r="P29" s="2041"/>
      <c r="Q29" s="2043"/>
      <c r="R29" s="2043"/>
      <c r="S29" s="2043"/>
      <c r="T29" s="2043"/>
      <c r="AD29" s="209"/>
      <c r="AE29" s="209"/>
      <c r="AF29" s="209"/>
      <c r="AG29" s="209"/>
      <c r="AH29" s="209"/>
      <c r="AI29" s="209"/>
      <c r="AJ29" s="209"/>
      <c r="AK29" s="209"/>
      <c r="AL29" s="209"/>
      <c r="AM29" s="209"/>
      <c r="AN29" s="209"/>
      <c r="AO29" s="209"/>
      <c r="AP29" s="209"/>
      <c r="AQ29" s="209"/>
      <c r="AR29" s="209"/>
      <c r="AS29" s="209"/>
      <c r="AT29" s="209"/>
      <c r="AU29" s="209"/>
      <c r="AZ29" s="211"/>
    </row>
    <row r="30" spans="1:52" ht="15" customHeight="1" x14ac:dyDescent="0.2">
      <c r="A30" s="212"/>
      <c r="L30" s="95" t="s">
        <v>522</v>
      </c>
      <c r="AK30" s="95" t="s">
        <v>352</v>
      </c>
      <c r="AZ30" s="211"/>
    </row>
    <row r="31" spans="1:52" ht="15" customHeight="1" x14ac:dyDescent="0.2">
      <c r="A31" s="212"/>
      <c r="AZ31" s="211"/>
    </row>
    <row r="32" spans="1:52" ht="15" customHeight="1" x14ac:dyDescent="0.2">
      <c r="A32" s="212"/>
      <c r="K32" s="2049"/>
      <c r="L32" s="2041"/>
      <c r="M32" s="2041"/>
      <c r="N32" s="2041"/>
      <c r="O32" s="2041"/>
      <c r="AD32" s="2049"/>
      <c r="AE32" s="2041"/>
      <c r="AF32" s="2041"/>
      <c r="AG32" s="2041"/>
      <c r="AH32" s="2041"/>
      <c r="AI32" s="2041"/>
      <c r="AJ32" s="2041"/>
      <c r="AK32" s="2041"/>
      <c r="AL32" s="2041"/>
      <c r="AM32" s="2041"/>
      <c r="AN32" s="2041"/>
      <c r="AO32" s="2041"/>
      <c r="AP32" s="2041"/>
      <c r="AQ32" s="2041"/>
      <c r="AR32" s="2041"/>
      <c r="AS32" s="2041"/>
      <c r="AT32" s="2041"/>
      <c r="AU32" s="2041"/>
      <c r="AZ32" s="211"/>
    </row>
    <row r="33" spans="1:52" ht="15" customHeight="1" x14ac:dyDescent="0.2">
      <c r="A33" s="212"/>
      <c r="M33" s="95" t="s">
        <v>393</v>
      </c>
      <c r="AL33" s="95" t="s">
        <v>1012</v>
      </c>
      <c r="AZ33" s="211"/>
    </row>
    <row r="34" spans="1:52" ht="7.5" customHeight="1" x14ac:dyDescent="0.2">
      <c r="A34" s="210"/>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8"/>
    </row>
    <row r="35" spans="1:52" ht="15" customHeight="1" x14ac:dyDescent="0.2"/>
    <row r="36" spans="1:52" ht="15" customHeight="1" x14ac:dyDescent="0.2">
      <c r="A36" s="2075" t="s">
        <v>1013</v>
      </c>
      <c r="B36" s="2076"/>
      <c r="C36" s="2076"/>
      <c r="D36" s="2076"/>
      <c r="E36" s="2076"/>
      <c r="F36" s="2076"/>
      <c r="G36" s="2076"/>
      <c r="H36" s="2076"/>
      <c r="I36" s="2076"/>
      <c r="J36" s="2076"/>
      <c r="K36" s="2076"/>
      <c r="L36" s="2076"/>
      <c r="M36" s="2076"/>
      <c r="N36" s="2076"/>
      <c r="O36" s="2076"/>
      <c r="P36" s="2076"/>
      <c r="Q36" s="2076"/>
      <c r="R36" s="2076"/>
      <c r="S36" s="2076"/>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c r="AP36" s="2076"/>
      <c r="AQ36" s="2076"/>
      <c r="AR36" s="2076"/>
      <c r="AS36" s="2076"/>
      <c r="AT36" s="2076"/>
      <c r="AU36" s="2076"/>
      <c r="AV36" s="2076"/>
      <c r="AW36" s="2076"/>
      <c r="AX36" s="2076"/>
      <c r="AY36" s="2076"/>
      <c r="AZ36" s="2077"/>
    </row>
    <row r="37" spans="1:52" ht="15" customHeight="1" x14ac:dyDescent="0.2">
      <c r="A37" s="212"/>
      <c r="AZ37" s="211"/>
    </row>
    <row r="38" spans="1:52" ht="15" customHeight="1" x14ac:dyDescent="0.2">
      <c r="A38" s="2078" t="s">
        <v>1014</v>
      </c>
      <c r="B38" s="2079"/>
      <c r="C38" s="2079"/>
      <c r="D38" s="2079"/>
      <c r="E38" s="2079"/>
      <c r="F38" s="2079"/>
      <c r="G38" s="2079"/>
      <c r="H38" s="2079"/>
      <c r="I38" s="2079"/>
      <c r="J38" s="2079"/>
      <c r="K38" s="2079"/>
      <c r="L38" s="2079"/>
      <c r="M38" s="2079"/>
      <c r="N38" s="2079"/>
      <c r="O38" s="2079"/>
      <c r="P38" s="2079"/>
      <c r="Q38" s="2079"/>
      <c r="R38" s="2079"/>
      <c r="S38" s="2079"/>
      <c r="T38" s="2079"/>
      <c r="U38" s="2079"/>
      <c r="V38" s="2079"/>
      <c r="W38" s="2079"/>
      <c r="X38" s="2079"/>
      <c r="Y38" s="2079"/>
      <c r="Z38" s="2079"/>
      <c r="AA38" s="2079"/>
      <c r="AB38" s="2079"/>
      <c r="AC38" s="2079"/>
      <c r="AD38" s="2079"/>
      <c r="AE38" s="2079"/>
      <c r="AF38" s="2079"/>
      <c r="AG38" s="2079"/>
      <c r="AH38" s="2079"/>
      <c r="AI38" s="2079"/>
      <c r="AJ38" s="2079"/>
      <c r="AK38" s="2079"/>
      <c r="AL38" s="2079"/>
      <c r="AM38" s="2079"/>
      <c r="AN38" s="2079"/>
      <c r="AO38" s="2079"/>
      <c r="AP38" s="2079"/>
      <c r="AQ38" s="2079"/>
      <c r="AR38" s="2079"/>
      <c r="AS38" s="2079"/>
      <c r="AT38" s="2079"/>
      <c r="AU38" s="2079"/>
      <c r="AV38" s="2079"/>
      <c r="AW38" s="2079"/>
      <c r="AX38" s="2079"/>
      <c r="AY38" s="2079"/>
      <c r="AZ38" s="2080"/>
    </row>
    <row r="39" spans="1:52" ht="15" customHeight="1" x14ac:dyDescent="0.2">
      <c r="A39" s="2081"/>
      <c r="B39" s="2079"/>
      <c r="C39" s="2079"/>
      <c r="D39" s="2079"/>
      <c r="E39" s="2079"/>
      <c r="F39" s="2079"/>
      <c r="G39" s="2079"/>
      <c r="H39" s="2079"/>
      <c r="I39" s="2079"/>
      <c r="J39" s="2079"/>
      <c r="K39" s="2079"/>
      <c r="L39" s="2079"/>
      <c r="M39" s="2079"/>
      <c r="N39" s="2079"/>
      <c r="O39" s="2079"/>
      <c r="P39" s="2079"/>
      <c r="Q39" s="2079"/>
      <c r="R39" s="2079"/>
      <c r="S39" s="2079"/>
      <c r="T39" s="2079"/>
      <c r="U39" s="2079"/>
      <c r="V39" s="2079"/>
      <c r="W39" s="2079"/>
      <c r="X39" s="2079"/>
      <c r="Y39" s="2079"/>
      <c r="Z39" s="2079"/>
      <c r="AA39" s="2079"/>
      <c r="AB39" s="2079"/>
      <c r="AC39" s="2079"/>
      <c r="AD39" s="2079"/>
      <c r="AE39" s="2079"/>
      <c r="AF39" s="2079"/>
      <c r="AG39" s="2079"/>
      <c r="AH39" s="2079"/>
      <c r="AI39" s="2079"/>
      <c r="AJ39" s="2079"/>
      <c r="AK39" s="2079"/>
      <c r="AL39" s="2079"/>
      <c r="AM39" s="2079"/>
      <c r="AN39" s="2079"/>
      <c r="AO39" s="2079"/>
      <c r="AP39" s="2079"/>
      <c r="AQ39" s="2079"/>
      <c r="AR39" s="2079"/>
      <c r="AS39" s="2079"/>
      <c r="AT39" s="2079"/>
      <c r="AU39" s="2079"/>
      <c r="AV39" s="2079"/>
      <c r="AW39" s="2079"/>
      <c r="AX39" s="2079"/>
      <c r="AY39" s="2079"/>
      <c r="AZ39" s="2080"/>
    </row>
    <row r="40" spans="1:52" ht="15" customHeight="1" x14ac:dyDescent="0.2">
      <c r="A40" s="212"/>
      <c r="AZ40" s="211"/>
    </row>
    <row r="41" spans="1:52" ht="15" customHeight="1" x14ac:dyDescent="0.2">
      <c r="A41" s="2075" t="s">
        <v>1015</v>
      </c>
      <c r="B41" s="2076"/>
      <c r="C41" s="2076"/>
      <c r="D41" s="2076"/>
      <c r="E41" s="2076"/>
      <c r="F41" s="2076"/>
      <c r="G41" s="2076"/>
      <c r="H41" s="2076"/>
      <c r="I41" s="2076"/>
      <c r="J41" s="2076"/>
      <c r="K41" s="2076"/>
      <c r="L41" s="2076"/>
      <c r="M41" s="2076"/>
      <c r="N41" s="2076"/>
      <c r="O41" s="2076"/>
      <c r="P41" s="2076"/>
      <c r="Q41" s="2076"/>
      <c r="R41" s="2076"/>
      <c r="S41" s="2076"/>
      <c r="T41" s="2076"/>
      <c r="U41" s="2076"/>
      <c r="V41" s="2076"/>
      <c r="W41" s="2076"/>
      <c r="X41" s="2076"/>
      <c r="Y41" s="2076"/>
      <c r="Z41" s="2076"/>
      <c r="AA41" s="2076"/>
      <c r="AB41" s="2076"/>
      <c r="AC41" s="2076"/>
      <c r="AD41" s="2076"/>
      <c r="AE41" s="2076"/>
      <c r="AF41" s="2076"/>
      <c r="AG41" s="2076"/>
      <c r="AH41" s="2076"/>
      <c r="AI41" s="2076"/>
      <c r="AJ41" s="2076"/>
      <c r="AK41" s="2076"/>
      <c r="AL41" s="2076"/>
      <c r="AM41" s="2076"/>
      <c r="AN41" s="2076"/>
      <c r="AO41" s="2076"/>
      <c r="AP41" s="2076"/>
      <c r="AQ41" s="2076"/>
      <c r="AR41" s="2076"/>
      <c r="AS41" s="2076"/>
      <c r="AT41" s="2076"/>
      <c r="AU41" s="2076"/>
      <c r="AV41" s="2076"/>
      <c r="AW41" s="2076"/>
      <c r="AX41" s="2076"/>
      <c r="AY41" s="2076"/>
      <c r="AZ41" s="2077"/>
    </row>
    <row r="42" spans="1:52" ht="15" customHeight="1" x14ac:dyDescent="0.2">
      <c r="A42" s="212"/>
      <c r="AZ42" s="211"/>
    </row>
    <row r="43" spans="1:52" ht="15" customHeight="1" x14ac:dyDescent="0.2">
      <c r="A43" s="410" t="s">
        <v>1016</v>
      </c>
      <c r="O43" s="505" t="s">
        <v>1017</v>
      </c>
      <c r="AZ43" s="211"/>
    </row>
    <row r="44" spans="1:52" ht="15" customHeight="1" x14ac:dyDescent="0.2">
      <c r="A44" s="212"/>
      <c r="AZ44" s="211"/>
    </row>
    <row r="45" spans="1:52" ht="15" customHeight="1" x14ac:dyDescent="0.2">
      <c r="A45" s="411" t="s">
        <v>1018</v>
      </c>
      <c r="AZ45" s="211"/>
    </row>
    <row r="46" spans="1:52" ht="15" customHeight="1" x14ac:dyDescent="0.2">
      <c r="A46" s="212"/>
      <c r="AZ46" s="211"/>
    </row>
    <row r="47" spans="1:52" ht="22.5" customHeight="1" x14ac:dyDescent="0.2">
      <c r="A47" s="2078" t="s">
        <v>1019</v>
      </c>
      <c r="B47" s="2079"/>
      <c r="C47" s="2079"/>
      <c r="D47" s="2079"/>
      <c r="E47" s="2079"/>
      <c r="F47" s="2079"/>
      <c r="G47" s="2079"/>
      <c r="H47" s="2079"/>
      <c r="I47" s="2079"/>
      <c r="J47" s="2079"/>
      <c r="K47" s="2079"/>
      <c r="L47" s="2079"/>
      <c r="M47" s="2079"/>
      <c r="N47" s="2079"/>
      <c r="O47" s="2079"/>
      <c r="P47" s="2079"/>
      <c r="Q47" s="2079"/>
      <c r="R47" s="2079"/>
      <c r="S47" s="2079"/>
      <c r="T47" s="2079"/>
      <c r="U47" s="2079"/>
      <c r="V47" s="2079"/>
      <c r="W47" s="2079"/>
      <c r="X47" s="2079"/>
      <c r="Y47" s="2079"/>
      <c r="Z47" s="2079"/>
      <c r="AA47" s="2079"/>
      <c r="AB47" s="2079"/>
      <c r="AC47" s="2079"/>
      <c r="AD47" s="2079"/>
      <c r="AE47" s="2079"/>
      <c r="AF47" s="2079"/>
      <c r="AG47" s="2079"/>
      <c r="AH47" s="2079"/>
      <c r="AI47" s="2079"/>
      <c r="AJ47" s="2079"/>
      <c r="AK47" s="2079"/>
      <c r="AL47" s="2079"/>
      <c r="AM47" s="2079"/>
      <c r="AN47" s="2079"/>
      <c r="AO47" s="2079"/>
      <c r="AP47" s="2079"/>
      <c r="AQ47" s="2079"/>
      <c r="AR47" s="2079"/>
      <c r="AS47" s="2079"/>
      <c r="AT47" s="2079"/>
      <c r="AU47" s="2079"/>
      <c r="AV47" s="2079"/>
      <c r="AW47" s="2079"/>
      <c r="AX47" s="2079"/>
      <c r="AY47" s="2079"/>
      <c r="AZ47" s="2080"/>
    </row>
    <row r="48" spans="1:52" ht="21.75" customHeight="1" x14ac:dyDescent="0.2">
      <c r="A48" s="2081"/>
      <c r="B48" s="2079"/>
      <c r="C48" s="2079"/>
      <c r="D48" s="2079"/>
      <c r="E48" s="2079"/>
      <c r="F48" s="2079"/>
      <c r="G48" s="2079"/>
      <c r="H48" s="2079"/>
      <c r="I48" s="2079"/>
      <c r="J48" s="2079"/>
      <c r="K48" s="2079"/>
      <c r="L48" s="2079"/>
      <c r="M48" s="2079"/>
      <c r="N48" s="2079"/>
      <c r="O48" s="2079"/>
      <c r="P48" s="2079"/>
      <c r="Q48" s="2079"/>
      <c r="R48" s="2079"/>
      <c r="S48" s="2079"/>
      <c r="T48" s="2079"/>
      <c r="U48" s="2079"/>
      <c r="V48" s="2079"/>
      <c r="W48" s="2079"/>
      <c r="X48" s="2079"/>
      <c r="Y48" s="2079"/>
      <c r="Z48" s="2079"/>
      <c r="AA48" s="2079"/>
      <c r="AB48" s="2079"/>
      <c r="AC48" s="2079"/>
      <c r="AD48" s="2079"/>
      <c r="AE48" s="2079"/>
      <c r="AF48" s="2079"/>
      <c r="AG48" s="2079"/>
      <c r="AH48" s="2079"/>
      <c r="AI48" s="2079"/>
      <c r="AJ48" s="2079"/>
      <c r="AK48" s="2079"/>
      <c r="AL48" s="2079"/>
      <c r="AM48" s="2079"/>
      <c r="AN48" s="2079"/>
      <c r="AO48" s="2079"/>
      <c r="AP48" s="2079"/>
      <c r="AQ48" s="2079"/>
      <c r="AR48" s="2079"/>
      <c r="AS48" s="2079"/>
      <c r="AT48" s="2079"/>
      <c r="AU48" s="2079"/>
      <c r="AV48" s="2079"/>
      <c r="AW48" s="2079"/>
      <c r="AX48" s="2079"/>
      <c r="AY48" s="2079"/>
      <c r="AZ48" s="2080"/>
    </row>
    <row r="49" spans="1:52" ht="15" customHeight="1" x14ac:dyDescent="0.2">
      <c r="A49" s="212"/>
      <c r="AZ49" s="211"/>
    </row>
    <row r="50" spans="1:52" ht="15" customHeight="1" x14ac:dyDescent="0.2">
      <c r="A50" s="410" t="s">
        <v>1232</v>
      </c>
      <c r="AZ50" s="211"/>
    </row>
    <row r="51" spans="1:52" ht="15" customHeight="1" x14ac:dyDescent="0.2">
      <c r="A51" s="138" t="s">
        <v>1231</v>
      </c>
      <c r="AZ51" s="211"/>
    </row>
    <row r="52" spans="1:52" ht="15" customHeight="1" x14ac:dyDescent="0.2">
      <c r="A52" s="212"/>
      <c r="AZ52" s="211"/>
    </row>
    <row r="53" spans="1:52" ht="15" customHeight="1" x14ac:dyDescent="0.2">
      <c r="A53" s="411" t="s">
        <v>1229</v>
      </c>
      <c r="AZ53" s="211"/>
    </row>
    <row r="54" spans="1:52" ht="15" customHeight="1" x14ac:dyDescent="0.2">
      <c r="A54" s="212"/>
      <c r="AZ54" s="211"/>
    </row>
    <row r="55" spans="1:52" ht="15" customHeight="1" x14ac:dyDescent="0.25">
      <c r="A55" s="410" t="s">
        <v>1233</v>
      </c>
      <c r="AZ55" s="211"/>
    </row>
    <row r="56" spans="1:52" ht="15" customHeight="1" x14ac:dyDescent="0.25">
      <c r="A56" s="503" t="s">
        <v>1230</v>
      </c>
      <c r="AZ56" s="211"/>
    </row>
    <row r="57" spans="1:52" ht="15" customHeight="1" x14ac:dyDescent="0.2">
      <c r="A57" s="212"/>
      <c r="AZ57" s="211"/>
    </row>
    <row r="58" spans="1:52" ht="15" customHeight="1" x14ac:dyDescent="0.2">
      <c r="A58" s="411" t="s">
        <v>1234</v>
      </c>
      <c r="AZ58" s="211"/>
    </row>
    <row r="59" spans="1:52" ht="15" customHeight="1" x14ac:dyDescent="0.2">
      <c r="A59" s="212"/>
      <c r="AZ59" s="211"/>
    </row>
    <row r="60" spans="1:52" ht="15" customHeight="1" x14ac:dyDescent="0.2">
      <c r="A60" s="504" t="s">
        <v>1235</v>
      </c>
      <c r="AZ60" s="211"/>
    </row>
    <row r="61" spans="1:52" ht="15" customHeight="1" x14ac:dyDescent="0.2">
      <c r="A61" s="212"/>
      <c r="AZ61" s="211"/>
    </row>
    <row r="62" spans="1:52" ht="15" customHeight="1" x14ac:dyDescent="0.25">
      <c r="A62" s="336" t="s">
        <v>1000</v>
      </c>
      <c r="B62" s="337"/>
      <c r="C62" s="337"/>
      <c r="D62" s="337"/>
      <c r="E62" s="337"/>
      <c r="F62" s="337"/>
      <c r="G62" s="337"/>
      <c r="H62" s="337"/>
      <c r="I62" s="337"/>
      <c r="J62" s="337"/>
      <c r="K62" s="337"/>
      <c r="L62" s="337"/>
      <c r="M62" s="337"/>
      <c r="N62" s="338"/>
      <c r="O62" s="336" t="s">
        <v>1001</v>
      </c>
      <c r="P62" s="337"/>
      <c r="Q62" s="337"/>
      <c r="R62" s="337"/>
      <c r="S62" s="337"/>
      <c r="T62" s="337"/>
      <c r="U62" s="337"/>
      <c r="V62" s="337"/>
      <c r="W62" s="337"/>
      <c r="X62" s="337"/>
      <c r="Y62" s="338"/>
      <c r="Z62" s="2014" t="s">
        <v>1002</v>
      </c>
      <c r="AA62" s="2051"/>
      <c r="AB62" s="2051"/>
      <c r="AC62" s="2051"/>
      <c r="AD62" s="2051"/>
      <c r="AE62" s="2051"/>
      <c r="AF62" s="2051"/>
      <c r="AG62" s="2051"/>
      <c r="AH62" s="2051"/>
      <c r="AI62" s="2051"/>
      <c r="AJ62" s="2052"/>
      <c r="AK62" s="2014" t="s">
        <v>1003</v>
      </c>
      <c r="AL62" s="2015"/>
      <c r="AM62" s="2015"/>
      <c r="AN62" s="2015"/>
      <c r="AO62" s="2015"/>
      <c r="AP62" s="2015"/>
      <c r="AQ62" s="2015"/>
      <c r="AR62" s="2015"/>
      <c r="AS62" s="2015"/>
      <c r="AT62" s="2016"/>
      <c r="AU62" s="2050" t="s">
        <v>1004</v>
      </c>
      <c r="AV62" s="2051"/>
      <c r="AW62" s="2051"/>
      <c r="AX62" s="2051"/>
      <c r="AY62" s="2051"/>
      <c r="AZ62" s="2052"/>
    </row>
    <row r="63" spans="1:52" x14ac:dyDescent="0.2">
      <c r="A63" s="339"/>
      <c r="B63" s="340"/>
      <c r="C63" s="340"/>
      <c r="D63" s="340"/>
      <c r="E63" s="340"/>
      <c r="F63" s="340"/>
      <c r="G63" s="340"/>
      <c r="H63" s="340"/>
      <c r="I63" s="340"/>
      <c r="J63" s="340"/>
      <c r="K63" s="340"/>
      <c r="L63" s="340"/>
      <c r="M63" s="340"/>
      <c r="N63" s="341"/>
      <c r="O63" s="2017" t="s">
        <v>1005</v>
      </c>
      <c r="P63" s="2018"/>
      <c r="Q63" s="2018"/>
      <c r="R63" s="2018"/>
      <c r="S63" s="2018"/>
      <c r="T63" s="2018"/>
      <c r="U63" s="2018"/>
      <c r="V63" s="2018"/>
      <c r="W63" s="2018"/>
      <c r="X63" s="2018"/>
      <c r="Y63" s="2019"/>
      <c r="Z63" s="2017" t="s">
        <v>1006</v>
      </c>
      <c r="AA63" s="2018"/>
      <c r="AB63" s="2018"/>
      <c r="AC63" s="2018"/>
      <c r="AD63" s="2018"/>
      <c r="AE63" s="2018"/>
      <c r="AF63" s="2018"/>
      <c r="AG63" s="2018"/>
      <c r="AH63" s="2018"/>
      <c r="AI63" s="2073"/>
      <c r="AJ63" s="2074"/>
      <c r="AK63" s="2017" t="s">
        <v>1007</v>
      </c>
      <c r="AL63" s="2018"/>
      <c r="AM63" s="2018"/>
      <c r="AN63" s="2018"/>
      <c r="AO63" s="2018"/>
      <c r="AP63" s="2018"/>
      <c r="AQ63" s="2018"/>
      <c r="AR63" s="2018"/>
      <c r="AS63" s="2018"/>
      <c r="AT63" s="2019"/>
      <c r="AU63" s="2053"/>
      <c r="AV63" s="2054"/>
      <c r="AW63" s="2054"/>
      <c r="AX63" s="2054"/>
      <c r="AY63" s="2054"/>
      <c r="AZ63" s="2055"/>
    </row>
    <row r="64" spans="1:52" x14ac:dyDescent="0.2">
      <c r="A64" s="2020" t="s">
        <v>1008</v>
      </c>
      <c r="B64" s="2021"/>
      <c r="C64" s="2021"/>
      <c r="D64" s="2021"/>
      <c r="E64" s="2021"/>
      <c r="F64" s="2021"/>
      <c r="G64" s="2021"/>
      <c r="H64" s="2021"/>
      <c r="I64" s="2021"/>
      <c r="J64" s="2021"/>
      <c r="K64" s="2021"/>
      <c r="L64" s="2021"/>
      <c r="M64" s="2021"/>
      <c r="N64" s="2022"/>
      <c r="O64" s="2005" t="s">
        <v>1020</v>
      </c>
      <c r="P64" s="2006"/>
      <c r="Q64" s="2006"/>
      <c r="R64" s="2006"/>
      <c r="S64" s="2006"/>
      <c r="T64" s="2006"/>
      <c r="U64" s="2006"/>
      <c r="V64" s="2006"/>
      <c r="W64" s="2006"/>
      <c r="X64" s="2006"/>
      <c r="Y64" s="2007"/>
      <c r="Z64" s="2005" t="s">
        <v>1021</v>
      </c>
      <c r="AA64" s="2006"/>
      <c r="AB64" s="2006"/>
      <c r="AC64" s="2006"/>
      <c r="AD64" s="2006"/>
      <c r="AE64" s="2006"/>
      <c r="AF64" s="2006"/>
      <c r="AG64" s="2006"/>
      <c r="AH64" s="2006"/>
      <c r="AI64" s="2006"/>
      <c r="AJ64" s="2007"/>
      <c r="AK64" s="2005" t="s">
        <v>1022</v>
      </c>
      <c r="AL64" s="2006"/>
      <c r="AM64" s="2006"/>
      <c r="AN64" s="2006"/>
      <c r="AO64" s="2006"/>
      <c r="AP64" s="2006"/>
      <c r="AQ64" s="2006"/>
      <c r="AR64" s="2006"/>
      <c r="AS64" s="2006"/>
      <c r="AT64" s="2007"/>
      <c r="AU64" s="2082" t="s">
        <v>1023</v>
      </c>
      <c r="AV64" s="2083"/>
      <c r="AW64" s="2083"/>
      <c r="AX64" s="2083"/>
      <c r="AY64" s="2083"/>
      <c r="AZ64" s="2084"/>
    </row>
    <row r="65" spans="1:52" x14ac:dyDescent="0.2">
      <c r="A65" s="2023"/>
      <c r="B65" s="2024"/>
      <c r="C65" s="2024"/>
      <c r="D65" s="2024"/>
      <c r="E65" s="2024"/>
      <c r="F65" s="2024"/>
      <c r="G65" s="2024"/>
      <c r="H65" s="2024"/>
      <c r="I65" s="2024"/>
      <c r="J65" s="2024"/>
      <c r="K65" s="2024"/>
      <c r="L65" s="2024"/>
      <c r="M65" s="2024"/>
      <c r="N65" s="2025"/>
      <c r="O65" s="2008"/>
      <c r="P65" s="2009"/>
      <c r="Q65" s="2009"/>
      <c r="R65" s="2009"/>
      <c r="S65" s="2009"/>
      <c r="T65" s="2009"/>
      <c r="U65" s="2009"/>
      <c r="V65" s="2009"/>
      <c r="W65" s="2009"/>
      <c r="X65" s="2009"/>
      <c r="Y65" s="2010"/>
      <c r="Z65" s="2008"/>
      <c r="AA65" s="2009"/>
      <c r="AB65" s="2009"/>
      <c r="AC65" s="2009"/>
      <c r="AD65" s="2009"/>
      <c r="AE65" s="2009"/>
      <c r="AF65" s="2009"/>
      <c r="AG65" s="2009"/>
      <c r="AH65" s="2009"/>
      <c r="AI65" s="2009"/>
      <c r="AJ65" s="2010"/>
      <c r="AK65" s="2008"/>
      <c r="AL65" s="2009"/>
      <c r="AM65" s="2009"/>
      <c r="AN65" s="2009"/>
      <c r="AO65" s="2009"/>
      <c r="AP65" s="2009"/>
      <c r="AQ65" s="2009"/>
      <c r="AR65" s="2009"/>
      <c r="AS65" s="2009"/>
      <c r="AT65" s="2010"/>
      <c r="AU65" s="2085"/>
      <c r="AV65" s="2086"/>
      <c r="AW65" s="2086"/>
      <c r="AX65" s="2086"/>
      <c r="AY65" s="2086"/>
      <c r="AZ65" s="2087"/>
    </row>
    <row r="66" spans="1:52" x14ac:dyDescent="0.2">
      <c r="A66" s="2023"/>
      <c r="B66" s="2024"/>
      <c r="C66" s="2024"/>
      <c r="D66" s="2024"/>
      <c r="E66" s="2024"/>
      <c r="F66" s="2024"/>
      <c r="G66" s="2024"/>
      <c r="H66" s="2024"/>
      <c r="I66" s="2024"/>
      <c r="J66" s="2024"/>
      <c r="K66" s="2024"/>
      <c r="L66" s="2024"/>
      <c r="M66" s="2024"/>
      <c r="N66" s="2025"/>
      <c r="O66" s="2008"/>
      <c r="P66" s="2009"/>
      <c r="Q66" s="2009"/>
      <c r="R66" s="2009"/>
      <c r="S66" s="2009"/>
      <c r="T66" s="2009"/>
      <c r="U66" s="2009"/>
      <c r="V66" s="2009"/>
      <c r="W66" s="2009"/>
      <c r="X66" s="2009"/>
      <c r="Y66" s="2010"/>
      <c r="Z66" s="2008"/>
      <c r="AA66" s="2009"/>
      <c r="AB66" s="2009"/>
      <c r="AC66" s="2009"/>
      <c r="AD66" s="2009"/>
      <c r="AE66" s="2009"/>
      <c r="AF66" s="2009"/>
      <c r="AG66" s="2009"/>
      <c r="AH66" s="2009"/>
      <c r="AI66" s="2009"/>
      <c r="AJ66" s="2010"/>
      <c r="AK66" s="2008"/>
      <c r="AL66" s="2009"/>
      <c r="AM66" s="2009"/>
      <c r="AN66" s="2009"/>
      <c r="AO66" s="2009"/>
      <c r="AP66" s="2009"/>
      <c r="AQ66" s="2009"/>
      <c r="AR66" s="2009"/>
      <c r="AS66" s="2009"/>
      <c r="AT66" s="2010"/>
      <c r="AU66" s="2085"/>
      <c r="AV66" s="2086"/>
      <c r="AW66" s="2086"/>
      <c r="AX66" s="2086"/>
      <c r="AY66" s="2086"/>
      <c r="AZ66" s="2087"/>
    </row>
    <row r="67" spans="1:52" x14ac:dyDescent="0.2">
      <c r="A67" s="2023"/>
      <c r="B67" s="2024"/>
      <c r="C67" s="2024"/>
      <c r="D67" s="2024"/>
      <c r="E67" s="2024"/>
      <c r="F67" s="2024"/>
      <c r="G67" s="2024"/>
      <c r="H67" s="2024"/>
      <c r="I67" s="2024"/>
      <c r="J67" s="2024"/>
      <c r="K67" s="2024"/>
      <c r="L67" s="2024"/>
      <c r="M67" s="2024"/>
      <c r="N67" s="2025"/>
      <c r="O67" s="2008"/>
      <c r="P67" s="2009"/>
      <c r="Q67" s="2009"/>
      <c r="R67" s="2009"/>
      <c r="S67" s="2009"/>
      <c r="T67" s="2009"/>
      <c r="U67" s="2009"/>
      <c r="V67" s="2009"/>
      <c r="W67" s="2009"/>
      <c r="X67" s="2009"/>
      <c r="Y67" s="2010"/>
      <c r="Z67" s="2008"/>
      <c r="AA67" s="2009"/>
      <c r="AB67" s="2009"/>
      <c r="AC67" s="2009"/>
      <c r="AD67" s="2009"/>
      <c r="AE67" s="2009"/>
      <c r="AF67" s="2009"/>
      <c r="AG67" s="2009"/>
      <c r="AH67" s="2009"/>
      <c r="AI67" s="2009"/>
      <c r="AJ67" s="2010"/>
      <c r="AK67" s="2008"/>
      <c r="AL67" s="2009"/>
      <c r="AM67" s="2009"/>
      <c r="AN67" s="2009"/>
      <c r="AO67" s="2009"/>
      <c r="AP67" s="2009"/>
      <c r="AQ67" s="2009"/>
      <c r="AR67" s="2009"/>
      <c r="AS67" s="2009"/>
      <c r="AT67" s="2010"/>
      <c r="AU67" s="2085"/>
      <c r="AV67" s="2086"/>
      <c r="AW67" s="2086"/>
      <c r="AX67" s="2086"/>
      <c r="AY67" s="2086"/>
      <c r="AZ67" s="2087"/>
    </row>
    <row r="68" spans="1:52" x14ac:dyDescent="0.2">
      <c r="A68" s="2023"/>
      <c r="B68" s="2024"/>
      <c r="C68" s="2024"/>
      <c r="D68" s="2024"/>
      <c r="E68" s="2024"/>
      <c r="F68" s="2024"/>
      <c r="G68" s="2024"/>
      <c r="H68" s="2024"/>
      <c r="I68" s="2024"/>
      <c r="J68" s="2024"/>
      <c r="K68" s="2024"/>
      <c r="L68" s="2024"/>
      <c r="M68" s="2024"/>
      <c r="N68" s="2025"/>
      <c r="O68" s="2008"/>
      <c r="P68" s="2009"/>
      <c r="Q68" s="2009"/>
      <c r="R68" s="2009"/>
      <c r="S68" s="2009"/>
      <c r="T68" s="2009"/>
      <c r="U68" s="2009"/>
      <c r="V68" s="2009"/>
      <c r="W68" s="2009"/>
      <c r="X68" s="2009"/>
      <c r="Y68" s="2010"/>
      <c r="Z68" s="2008"/>
      <c r="AA68" s="2009"/>
      <c r="AB68" s="2009"/>
      <c r="AC68" s="2009"/>
      <c r="AD68" s="2009"/>
      <c r="AE68" s="2009"/>
      <c r="AF68" s="2009"/>
      <c r="AG68" s="2009"/>
      <c r="AH68" s="2009"/>
      <c r="AI68" s="2009"/>
      <c r="AJ68" s="2010"/>
      <c r="AK68" s="2008"/>
      <c r="AL68" s="2009"/>
      <c r="AM68" s="2009"/>
      <c r="AN68" s="2009"/>
      <c r="AO68" s="2009"/>
      <c r="AP68" s="2009"/>
      <c r="AQ68" s="2009"/>
      <c r="AR68" s="2009"/>
      <c r="AS68" s="2009"/>
      <c r="AT68" s="2010"/>
      <c r="AU68" s="2085"/>
      <c r="AV68" s="2086"/>
      <c r="AW68" s="2086"/>
      <c r="AX68" s="2086"/>
      <c r="AY68" s="2086"/>
      <c r="AZ68" s="2087"/>
    </row>
    <row r="69" spans="1:52" x14ac:dyDescent="0.2">
      <c r="A69" s="2026"/>
      <c r="B69" s="2027"/>
      <c r="C69" s="2027"/>
      <c r="D69" s="2027"/>
      <c r="E69" s="2027"/>
      <c r="F69" s="2027"/>
      <c r="G69" s="2027"/>
      <c r="H69" s="2027"/>
      <c r="I69" s="2027"/>
      <c r="J69" s="2027"/>
      <c r="K69" s="2027"/>
      <c r="L69" s="2027"/>
      <c r="M69" s="2027"/>
      <c r="N69" s="2028"/>
      <c r="O69" s="2011"/>
      <c r="P69" s="2012"/>
      <c r="Q69" s="2012"/>
      <c r="R69" s="2012"/>
      <c r="S69" s="2012"/>
      <c r="T69" s="2012"/>
      <c r="U69" s="2012"/>
      <c r="V69" s="2012"/>
      <c r="W69" s="2012"/>
      <c r="X69" s="2012"/>
      <c r="Y69" s="2013"/>
      <c r="Z69" s="2011"/>
      <c r="AA69" s="2012"/>
      <c r="AB69" s="2012"/>
      <c r="AC69" s="2012"/>
      <c r="AD69" s="2012"/>
      <c r="AE69" s="2012"/>
      <c r="AF69" s="2012"/>
      <c r="AG69" s="2012"/>
      <c r="AH69" s="2012"/>
      <c r="AI69" s="2012"/>
      <c r="AJ69" s="2013"/>
      <c r="AK69" s="2011"/>
      <c r="AL69" s="2012"/>
      <c r="AM69" s="2012"/>
      <c r="AN69" s="2012"/>
      <c r="AO69" s="2012"/>
      <c r="AP69" s="2012"/>
      <c r="AQ69" s="2012"/>
      <c r="AR69" s="2012"/>
      <c r="AS69" s="2012"/>
      <c r="AT69" s="2013"/>
      <c r="AU69" s="2088"/>
      <c r="AV69" s="2089"/>
      <c r="AW69" s="2089"/>
      <c r="AX69" s="2089"/>
      <c r="AY69" s="2089"/>
      <c r="AZ69" s="2090"/>
    </row>
    <row r="70" spans="1:52" x14ac:dyDescent="0.2">
      <c r="A70" s="212"/>
      <c r="AZ70" s="211"/>
    </row>
    <row r="71" spans="1:52" ht="15.75" x14ac:dyDescent="0.25">
      <c r="A71" s="412" t="s">
        <v>1024</v>
      </c>
      <c r="AZ71" s="211"/>
    </row>
    <row r="72" spans="1:52" x14ac:dyDescent="0.2">
      <c r="A72" s="210"/>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8"/>
    </row>
  </sheetData>
  <sheetProtection algorithmName="SHA-512" hashValue="1ep64kGtL6M949mMur6xReG9bmC7x7nT9V7PnLMYhq6AG4pyNb0pwssul+1WSinoUVOgHvPLAc4Wob5QW7kOVQ==" saltValue="W0vUubKvY3urvY26bNNL9g==" spinCount="100000" sheet="1" objects="1" scenarios="1"/>
  <customSheetViews>
    <customSheetView guid="{BAD81FB0-74BE-4D1D-8AE6-FAAD10AA3504}" fitToPage="1" topLeftCell="A7">
      <selection activeCell="A23" sqref="A23:AZ27"/>
      <pageMargins left="0" right="0" top="0" bottom="0" header="0" footer="0"/>
      <printOptions horizontalCentered="1"/>
      <pageSetup scale="79" orientation="landscape" r:id="rId1"/>
    </customSheetView>
  </customSheetViews>
  <mergeCells count="49">
    <mergeCell ref="O63:Y63"/>
    <mergeCell ref="Z63:AJ63"/>
    <mergeCell ref="AK63:AT63"/>
    <mergeCell ref="AU63:AZ63"/>
    <mergeCell ref="A64:N69"/>
    <mergeCell ref="O64:Y69"/>
    <mergeCell ref="Z64:AJ69"/>
    <mergeCell ref="AK64:AT69"/>
    <mergeCell ref="AU64:AZ69"/>
    <mergeCell ref="A36:AZ36"/>
    <mergeCell ref="A41:AZ41"/>
    <mergeCell ref="A38:AZ39"/>
    <mergeCell ref="A47:AZ48"/>
    <mergeCell ref="Z62:AJ62"/>
    <mergeCell ref="AK62:AT62"/>
    <mergeCell ref="AU62:AZ62"/>
    <mergeCell ref="F29:T29"/>
    <mergeCell ref="K32:O32"/>
    <mergeCell ref="AD32:AU32"/>
    <mergeCell ref="AU11:AZ11"/>
    <mergeCell ref="A23:AZ27"/>
    <mergeCell ref="AU12:AZ12"/>
    <mergeCell ref="AK16:AT18"/>
    <mergeCell ref="AU13:AZ15"/>
    <mergeCell ref="AU16:AZ18"/>
    <mergeCell ref="A19:N21"/>
    <mergeCell ref="O19:Y21"/>
    <mergeCell ref="Z19:AJ21"/>
    <mergeCell ref="AK19:AT21"/>
    <mergeCell ref="AU19:AZ21"/>
    <mergeCell ref="Z11:AJ11"/>
    <mergeCell ref="Z12:AJ12"/>
    <mergeCell ref="D1:AZ2"/>
    <mergeCell ref="A3:AZ3"/>
    <mergeCell ref="A9:AZ9"/>
    <mergeCell ref="AK5:AZ5"/>
    <mergeCell ref="G5:Y5"/>
    <mergeCell ref="L7:R7"/>
    <mergeCell ref="A1:C2"/>
    <mergeCell ref="Z13:AJ15"/>
    <mergeCell ref="AK11:AT11"/>
    <mergeCell ref="AK12:AT12"/>
    <mergeCell ref="A16:N18"/>
    <mergeCell ref="O16:Y18"/>
    <mergeCell ref="Z16:AJ18"/>
    <mergeCell ref="AK13:AT15"/>
    <mergeCell ref="A13:N15"/>
    <mergeCell ref="O12:Y12"/>
    <mergeCell ref="O13:Y15"/>
  </mergeCells>
  <printOptions horizontalCentered="1"/>
  <pageMargins left="0.2" right="0.2" top="0.5" bottom="0.5" header="0.3" footer="0.3"/>
  <pageSetup scale="79" fitToWidth="0" fitToHeight="0" orientation="landscape" r:id="rId2"/>
  <rowBreaks count="1" manualBreakCount="1">
    <brk id="34" max="5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autoPageBreaks="0" fitToPage="1"/>
  </sheetPr>
  <dimension ref="A1:CF217"/>
  <sheetViews>
    <sheetView showGridLines="0" showRowColHeaders="0" showZeros="0" zoomScaleNormal="100" workbookViewId="0">
      <selection activeCell="B67" sqref="B67:AU71"/>
    </sheetView>
  </sheetViews>
  <sheetFormatPr defaultColWidth="8.7109375" defaultRowHeight="12.75" x14ac:dyDescent="0.2"/>
  <cols>
    <col min="1" max="1" width="3.140625" style="2350" customWidth="1"/>
    <col min="2" max="2" width="3.5703125" style="2350" customWidth="1"/>
    <col min="3" max="3" width="2.7109375" style="2350" customWidth="1"/>
    <col min="4" max="4" width="3.140625" style="2350" customWidth="1"/>
    <col min="5" max="5" width="2.85546875" style="2350" customWidth="1"/>
    <col min="6" max="6" width="3" style="2350" customWidth="1"/>
    <col min="7" max="8" width="2.7109375" style="2350" customWidth="1"/>
    <col min="9" max="9" width="3" style="2350" customWidth="1"/>
    <col min="10" max="17" width="2.7109375" style="2350" customWidth="1"/>
    <col min="18" max="18" width="3.7109375" style="2350" customWidth="1"/>
    <col min="19" max="19" width="3.140625" style="2350" customWidth="1"/>
    <col min="20" max="21" width="2.7109375" style="2350" customWidth="1"/>
    <col min="22" max="22" width="3.28515625" style="2350" customWidth="1"/>
    <col min="23" max="27" width="2.7109375" style="2350" customWidth="1"/>
    <col min="28" max="28" width="3.7109375" style="2350" customWidth="1"/>
    <col min="29" max="29" width="3.28515625" style="2350" customWidth="1"/>
    <col min="30" max="32" width="2.7109375" style="2350" customWidth="1"/>
    <col min="33" max="33" width="3.5703125" style="2350" customWidth="1"/>
    <col min="34" max="34" width="3.42578125" style="2350" customWidth="1"/>
    <col min="35" max="47" width="2.7109375" style="2350" customWidth="1"/>
    <col min="48" max="48" width="1.140625" style="2350" customWidth="1"/>
    <col min="49" max="109" width="2.7109375" style="2350" customWidth="1"/>
    <col min="110" max="16384" width="8.7109375" style="2350"/>
  </cols>
  <sheetData>
    <row r="1" spans="1:84" s="2430" customFormat="1" ht="12.75" customHeight="1" x14ac:dyDescent="0.2">
      <c r="A1" s="2425" t="s">
        <v>1025</v>
      </c>
      <c r="B1" s="2426"/>
      <c r="C1" s="2427" t="s">
        <v>1026</v>
      </c>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c r="AN1" s="2428"/>
      <c r="AO1" s="2428"/>
      <c r="AP1" s="2428"/>
      <c r="AQ1" s="2428"/>
      <c r="AR1" s="2428"/>
      <c r="AS1" s="2428"/>
      <c r="AT1" s="2428"/>
      <c r="AU1" s="2428"/>
      <c r="AV1" s="2429"/>
    </row>
    <row r="2" spans="1:84" s="2430" customFormat="1" ht="12.75" customHeight="1" x14ac:dyDescent="0.2">
      <c r="A2" s="2431"/>
      <c r="B2" s="2432"/>
      <c r="C2" s="2433"/>
      <c r="D2" s="2433"/>
      <c r="E2" s="2433"/>
      <c r="F2" s="2433"/>
      <c r="G2" s="2433"/>
      <c r="H2" s="2433"/>
      <c r="I2" s="2433"/>
      <c r="J2" s="2433"/>
      <c r="K2" s="2433"/>
      <c r="L2" s="2433"/>
      <c r="M2" s="2433"/>
      <c r="N2" s="2433"/>
      <c r="O2" s="2433"/>
      <c r="P2" s="2433"/>
      <c r="Q2" s="2433"/>
      <c r="R2" s="2433"/>
      <c r="S2" s="2433"/>
      <c r="T2" s="2433"/>
      <c r="U2" s="2433"/>
      <c r="V2" s="2433"/>
      <c r="W2" s="2433"/>
      <c r="X2" s="2433"/>
      <c r="Y2" s="2433"/>
      <c r="Z2" s="2433"/>
      <c r="AA2" s="2433"/>
      <c r="AB2" s="2433"/>
      <c r="AC2" s="2433"/>
      <c r="AD2" s="2433"/>
      <c r="AE2" s="2433"/>
      <c r="AF2" s="2433"/>
      <c r="AG2" s="2433"/>
      <c r="AH2" s="2433"/>
      <c r="AI2" s="2433"/>
      <c r="AJ2" s="2433"/>
      <c r="AK2" s="2433"/>
      <c r="AL2" s="2433"/>
      <c r="AM2" s="2433"/>
      <c r="AN2" s="2433"/>
      <c r="AO2" s="2433"/>
      <c r="AP2" s="2433"/>
      <c r="AQ2" s="2433"/>
      <c r="AR2" s="2433"/>
      <c r="AS2" s="2433"/>
      <c r="AT2" s="2433"/>
      <c r="AU2" s="2433"/>
      <c r="AV2" s="2434"/>
    </row>
    <row r="3" spans="1:84" s="2430" customFormat="1" ht="6" customHeight="1" x14ac:dyDescent="0.2">
      <c r="A3" s="2435"/>
      <c r="B3" s="2436"/>
      <c r="C3" s="2437"/>
      <c r="D3" s="2437"/>
      <c r="E3" s="2437"/>
      <c r="F3" s="2437"/>
      <c r="G3" s="2437"/>
      <c r="H3" s="2437"/>
      <c r="I3" s="2437"/>
      <c r="J3" s="2437"/>
      <c r="K3" s="2437"/>
      <c r="L3" s="2437"/>
      <c r="M3" s="2437"/>
      <c r="N3" s="2437"/>
      <c r="O3" s="2437"/>
      <c r="P3" s="2437"/>
      <c r="Q3" s="2437"/>
      <c r="R3" s="2437"/>
      <c r="S3" s="2437"/>
      <c r="T3" s="2437"/>
      <c r="U3" s="2437"/>
      <c r="V3" s="2437"/>
      <c r="W3" s="2437"/>
      <c r="X3" s="2437"/>
      <c r="Y3" s="2437"/>
      <c r="Z3" s="2437"/>
      <c r="AA3" s="2437"/>
      <c r="AB3" s="2437"/>
      <c r="AC3" s="2437"/>
      <c r="AD3" s="2437"/>
      <c r="AE3" s="2437"/>
      <c r="AF3" s="2437"/>
      <c r="AG3" s="2437"/>
      <c r="AH3" s="2437"/>
      <c r="AI3" s="2437"/>
      <c r="AJ3" s="2437"/>
      <c r="AK3" s="2437"/>
      <c r="AL3" s="2437"/>
      <c r="AM3" s="2437"/>
      <c r="AN3" s="2437"/>
      <c r="AO3" s="2437"/>
      <c r="AP3" s="2437"/>
      <c r="AQ3" s="2437"/>
      <c r="AR3" s="2437"/>
      <c r="AS3" s="2437"/>
      <c r="AT3" s="2437"/>
      <c r="AU3" s="2437"/>
      <c r="AV3" s="2438"/>
    </row>
    <row r="4" spans="1:84" s="2430" customFormat="1" ht="11.25" customHeight="1" x14ac:dyDescent="0.2">
      <c r="A4" s="2439"/>
      <c r="B4" s="2440"/>
      <c r="C4" s="2440"/>
      <c r="D4" s="2440"/>
      <c r="E4" s="2440"/>
      <c r="F4" s="2440"/>
      <c r="G4" s="2440"/>
      <c r="H4" s="2440"/>
      <c r="I4" s="2440"/>
      <c r="J4" s="2440"/>
      <c r="K4" s="2440"/>
      <c r="L4" s="2440"/>
      <c r="M4" s="2440"/>
      <c r="N4" s="2440"/>
      <c r="O4" s="2440"/>
      <c r="P4" s="2440"/>
      <c r="Q4" s="2440"/>
      <c r="R4" s="2440"/>
      <c r="S4" s="2440"/>
      <c r="T4" s="2440"/>
      <c r="U4" s="2440"/>
      <c r="V4" s="2440"/>
      <c r="W4" s="2440"/>
      <c r="X4" s="2440"/>
      <c r="Y4" s="2440"/>
      <c r="Z4" s="2440"/>
      <c r="AA4" s="2440"/>
      <c r="AB4" s="2440"/>
      <c r="AC4" s="2440"/>
      <c r="AD4" s="2440"/>
      <c r="AE4" s="2440"/>
      <c r="AF4" s="2440"/>
      <c r="AG4" s="2440"/>
      <c r="AH4" s="2440"/>
      <c r="AI4" s="2440"/>
      <c r="AJ4" s="2440"/>
      <c r="AK4" s="2440"/>
      <c r="AL4" s="2440"/>
      <c r="AM4" s="2440"/>
      <c r="AN4" s="2440"/>
      <c r="AO4" s="2440"/>
      <c r="AP4" s="2440"/>
      <c r="AQ4" s="2440"/>
      <c r="AR4" s="2440"/>
      <c r="AS4" s="2440"/>
      <c r="AT4" s="2440"/>
      <c r="AU4" s="2440"/>
      <c r="AV4" s="2441"/>
    </row>
    <row r="5" spans="1:84" ht="15" x14ac:dyDescent="0.2">
      <c r="A5" s="2439"/>
      <c r="B5" s="2440" t="s">
        <v>16</v>
      </c>
      <c r="C5" s="2440"/>
      <c r="D5" s="2440"/>
      <c r="E5" s="2440"/>
      <c r="F5" s="2440"/>
      <c r="G5" s="2440"/>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2441"/>
    </row>
    <row r="6" spans="1:84" ht="15" x14ac:dyDescent="0.2">
      <c r="A6" s="2439"/>
      <c r="B6" s="2440" t="s">
        <v>17</v>
      </c>
      <c r="C6" s="2440"/>
      <c r="D6" s="2440"/>
      <c r="E6" s="2440"/>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c r="AF6" s="1153"/>
      <c r="AG6" s="1153"/>
      <c r="AH6" s="1153"/>
      <c r="AI6" s="1153"/>
      <c r="AJ6" s="1153"/>
      <c r="AK6" s="1153"/>
      <c r="AL6" s="1153"/>
      <c r="AM6" s="1153"/>
      <c r="AN6" s="1153"/>
      <c r="AO6" s="1153"/>
      <c r="AP6" s="1153"/>
      <c r="AQ6" s="1153"/>
      <c r="AR6" s="1153"/>
      <c r="AS6" s="1153"/>
      <c r="AT6" s="1153"/>
      <c r="AU6" s="1153"/>
      <c r="AV6" s="2441"/>
    </row>
    <row r="7" spans="1:84" ht="15" customHeight="1" x14ac:dyDescent="0.2">
      <c r="A7" s="2439"/>
      <c r="B7" s="1153"/>
      <c r="C7" s="1153"/>
      <c r="D7" s="1153"/>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2441"/>
    </row>
    <row r="8" spans="1:84" ht="15" customHeight="1" x14ac:dyDescent="0.2">
      <c r="A8" s="2439"/>
      <c r="B8" s="2442" t="s">
        <v>1027</v>
      </c>
      <c r="C8" s="2442"/>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2442"/>
      <c r="AN8" s="2442"/>
      <c r="AO8" s="2442"/>
      <c r="AP8" s="2442"/>
      <c r="AQ8" s="2442"/>
      <c r="AR8" s="2442"/>
      <c r="AS8" s="2442"/>
      <c r="AT8" s="2442"/>
      <c r="AU8" s="2442"/>
      <c r="AV8" s="2441"/>
    </row>
    <row r="9" spans="1:84" ht="22.5" customHeight="1" x14ac:dyDescent="0.2">
      <c r="A9" s="2439"/>
      <c r="B9" s="2443"/>
      <c r="C9" s="2443"/>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1"/>
    </row>
    <row r="10" spans="1:84" ht="16.5" customHeight="1" x14ac:dyDescent="0.2">
      <c r="A10" s="2439"/>
      <c r="B10" s="2443"/>
      <c r="C10" s="2443"/>
      <c r="D10" s="2443"/>
      <c r="E10" s="2443"/>
      <c r="F10" s="2443"/>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3"/>
      <c r="AJ10" s="2443"/>
      <c r="AK10" s="2443"/>
      <c r="AL10" s="2443"/>
      <c r="AM10" s="2443"/>
      <c r="AN10" s="2443"/>
      <c r="AO10" s="2443"/>
      <c r="AP10" s="2443"/>
      <c r="AQ10" s="2443"/>
      <c r="AR10" s="2443"/>
      <c r="AS10" s="2443"/>
      <c r="AT10" s="2443"/>
      <c r="AU10" s="2443"/>
      <c r="AV10" s="2441"/>
    </row>
    <row r="11" spans="1:84" ht="11.25" customHeight="1" x14ac:dyDescent="0.2">
      <c r="A11" s="2439"/>
      <c r="B11" s="2440"/>
      <c r="C11" s="2440"/>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1"/>
    </row>
    <row r="12" spans="1:84" ht="15" customHeight="1" x14ac:dyDescent="0.2">
      <c r="A12" s="2439"/>
      <c r="B12" s="2444" t="s">
        <v>67</v>
      </c>
      <c r="C12" s="2440" t="s">
        <v>1028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0"/>
      <c r="AO12" s="2440"/>
      <c r="AP12" s="2440"/>
      <c r="AQ12" s="2440"/>
      <c r="AR12" s="2440"/>
      <c r="AS12" s="2440"/>
      <c r="AT12" s="2440"/>
      <c r="AU12" s="2440"/>
      <c r="AV12" s="2441"/>
    </row>
    <row r="13" spans="1:84" ht="19.5" customHeight="1" x14ac:dyDescent="0.2">
      <c r="A13" s="2439"/>
      <c r="B13" s="2444"/>
      <c r="C13" s="2440" t="s">
        <v>1029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0"/>
      <c r="AO13" s="2440"/>
      <c r="AP13" s="2440"/>
      <c r="AQ13" s="2440"/>
      <c r="AR13" s="2440"/>
      <c r="AS13" s="2440"/>
      <c r="AT13" s="2440"/>
      <c r="AU13" s="2440"/>
      <c r="AV13" s="2441"/>
    </row>
    <row r="14" spans="1:84" ht="17.25" customHeight="1" x14ac:dyDescent="0.2">
      <c r="A14" s="2439"/>
      <c r="B14" s="2097"/>
      <c r="C14" s="2098"/>
      <c r="D14" s="2098"/>
      <c r="E14" s="2098"/>
      <c r="F14" s="2098"/>
      <c r="G14" s="2098"/>
      <c r="H14" s="2098"/>
      <c r="I14" s="2098"/>
      <c r="J14" s="2098"/>
      <c r="K14" s="2098"/>
      <c r="L14" s="2098"/>
      <c r="M14" s="2098"/>
      <c r="N14" s="2098"/>
      <c r="O14" s="2098"/>
      <c r="P14" s="2098"/>
      <c r="Q14" s="2098"/>
      <c r="R14" s="2098"/>
      <c r="S14" s="2098"/>
      <c r="T14" s="2098"/>
      <c r="U14" s="2098"/>
      <c r="V14" s="2098"/>
      <c r="W14" s="2098"/>
      <c r="X14" s="2098"/>
      <c r="Y14" s="2098"/>
      <c r="Z14" s="2098"/>
      <c r="AA14" s="2098"/>
      <c r="AB14" s="2098"/>
      <c r="AC14" s="2098"/>
      <c r="AD14" s="2098"/>
      <c r="AE14" s="2098"/>
      <c r="AF14" s="2098"/>
      <c r="AG14" s="2098"/>
      <c r="AH14" s="2098"/>
      <c r="AI14" s="2098"/>
      <c r="AJ14" s="2098"/>
      <c r="AK14" s="2098"/>
      <c r="AL14" s="2098"/>
      <c r="AM14" s="2098"/>
      <c r="AN14" s="2098"/>
      <c r="AO14" s="2098"/>
      <c r="AP14" s="2098"/>
      <c r="AQ14" s="2098"/>
      <c r="AR14" s="2098"/>
      <c r="AS14" s="2098"/>
      <c r="AT14" s="2098"/>
      <c r="AU14" s="2099"/>
      <c r="AV14" s="2441"/>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0"/>
      <c r="BT14" s="2370"/>
      <c r="BU14" s="2370"/>
      <c r="BV14" s="2370"/>
      <c r="BW14" s="2370"/>
      <c r="BX14" s="2370"/>
      <c r="BY14" s="2370"/>
      <c r="BZ14" s="2370"/>
      <c r="CA14" s="2370"/>
      <c r="CB14" s="2370"/>
      <c r="CC14" s="2370"/>
      <c r="CD14" s="2370"/>
      <c r="CE14" s="2370"/>
      <c r="CF14" s="2370"/>
    </row>
    <row r="15" spans="1:84" ht="15" customHeight="1" x14ac:dyDescent="0.2">
      <c r="A15" s="2439"/>
      <c r="B15" s="2100"/>
      <c r="C15" s="2101"/>
      <c r="D15" s="2101"/>
      <c r="E15" s="2101"/>
      <c r="F15" s="2101"/>
      <c r="G15" s="2101"/>
      <c r="H15" s="2101"/>
      <c r="I15" s="2101"/>
      <c r="J15" s="2101"/>
      <c r="K15" s="2101"/>
      <c r="L15" s="2101"/>
      <c r="M15" s="2101"/>
      <c r="N15" s="2101"/>
      <c r="O15" s="2101"/>
      <c r="P15" s="2101"/>
      <c r="Q15" s="2101"/>
      <c r="R15" s="2101"/>
      <c r="S15" s="2101"/>
      <c r="T15" s="2101"/>
      <c r="U15" s="2101"/>
      <c r="V15" s="2101"/>
      <c r="W15" s="2101"/>
      <c r="X15" s="2101"/>
      <c r="Y15" s="2101"/>
      <c r="Z15" s="2101"/>
      <c r="AA15" s="2101"/>
      <c r="AB15" s="2101"/>
      <c r="AC15" s="2101"/>
      <c r="AD15" s="2101"/>
      <c r="AE15" s="2101"/>
      <c r="AF15" s="2101"/>
      <c r="AG15" s="2101"/>
      <c r="AH15" s="2101"/>
      <c r="AI15" s="2101"/>
      <c r="AJ15" s="2101"/>
      <c r="AK15" s="2101"/>
      <c r="AL15" s="2101"/>
      <c r="AM15" s="2101"/>
      <c r="AN15" s="2101"/>
      <c r="AO15" s="2101"/>
      <c r="AP15" s="2101"/>
      <c r="AQ15" s="2101"/>
      <c r="AR15" s="2101"/>
      <c r="AS15" s="2101"/>
      <c r="AT15" s="2101"/>
      <c r="AU15" s="2102"/>
      <c r="AV15" s="2441"/>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0"/>
      <c r="BT15" s="2370"/>
      <c r="BU15" s="2370"/>
      <c r="BV15" s="2370"/>
      <c r="BW15" s="2370"/>
      <c r="BX15" s="2370"/>
      <c r="BY15" s="2370"/>
      <c r="BZ15" s="2370"/>
      <c r="CA15" s="2370"/>
      <c r="CB15" s="2370"/>
      <c r="CC15" s="2370"/>
      <c r="CD15" s="2370"/>
      <c r="CE15" s="2370"/>
      <c r="CF15" s="2370"/>
    </row>
    <row r="16" spans="1:84" ht="15" customHeight="1" x14ac:dyDescent="0.2">
      <c r="A16" s="2439"/>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c r="AP16" s="2101"/>
      <c r="AQ16" s="2101"/>
      <c r="AR16" s="2101"/>
      <c r="AS16" s="2101"/>
      <c r="AT16" s="2101"/>
      <c r="AU16" s="2102"/>
      <c r="AV16" s="2441"/>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0"/>
      <c r="BT16" s="2370"/>
      <c r="BU16" s="2370"/>
      <c r="BV16" s="2370"/>
      <c r="BW16" s="2370"/>
      <c r="BX16" s="2370"/>
      <c r="BY16" s="2370"/>
      <c r="BZ16" s="2370"/>
      <c r="CA16" s="2370"/>
      <c r="CB16" s="2370"/>
      <c r="CC16" s="2370"/>
      <c r="CD16" s="2370"/>
      <c r="CE16" s="2370"/>
      <c r="CF16" s="2370"/>
    </row>
    <row r="17" spans="1:84" ht="15" customHeight="1" x14ac:dyDescent="0.2">
      <c r="A17" s="2439"/>
      <c r="B17" s="2100"/>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2"/>
      <c r="AV17" s="2441"/>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0"/>
      <c r="BT17" s="2370"/>
      <c r="BU17" s="2370"/>
      <c r="BV17" s="2370"/>
      <c r="BW17" s="2370"/>
      <c r="BX17" s="2370"/>
      <c r="BY17" s="2370"/>
      <c r="BZ17" s="2370"/>
      <c r="CA17" s="2370"/>
      <c r="CB17" s="2370"/>
      <c r="CC17" s="2370"/>
      <c r="CD17" s="2370"/>
      <c r="CE17" s="2370"/>
      <c r="CF17" s="2370"/>
    </row>
    <row r="18" spans="1:84" ht="15" customHeight="1" x14ac:dyDescent="0.2">
      <c r="A18" s="2439"/>
      <c r="B18" s="2100"/>
      <c r="C18" s="2101"/>
      <c r="D18" s="2101"/>
      <c r="E18" s="2101"/>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1"/>
      <c r="AK18" s="2101"/>
      <c r="AL18" s="2101"/>
      <c r="AM18" s="2101"/>
      <c r="AN18" s="2101"/>
      <c r="AO18" s="2101"/>
      <c r="AP18" s="2101"/>
      <c r="AQ18" s="2101"/>
      <c r="AR18" s="2101"/>
      <c r="AS18" s="2101"/>
      <c r="AT18" s="2101"/>
      <c r="AU18" s="2102"/>
      <c r="AV18" s="2441"/>
      <c r="AW18" s="2370"/>
      <c r="AX18" s="2370"/>
      <c r="AY18" s="2370"/>
      <c r="AZ18" s="2370"/>
      <c r="BA18" s="2370"/>
      <c r="BB18" s="2370"/>
      <c r="BC18" s="2370"/>
      <c r="BD18" s="2370"/>
      <c r="BE18" s="2370"/>
      <c r="BF18" s="2370"/>
      <c r="BG18" s="2370"/>
      <c r="BH18" s="2370"/>
      <c r="BI18" s="2370"/>
      <c r="BJ18" s="2370"/>
      <c r="BK18" s="2370"/>
      <c r="BL18" s="2370"/>
      <c r="BM18" s="2370"/>
      <c r="BN18" s="2370"/>
      <c r="BO18" s="2370"/>
      <c r="BP18" s="2370"/>
      <c r="BQ18" s="2370"/>
      <c r="BR18" s="2370"/>
      <c r="BS18" s="2370"/>
      <c r="BT18" s="2370"/>
      <c r="BU18" s="2370"/>
      <c r="BV18" s="2370"/>
      <c r="BW18" s="2370"/>
      <c r="BX18" s="2370"/>
      <c r="BY18" s="2370"/>
      <c r="BZ18" s="2370"/>
      <c r="CA18" s="2370"/>
      <c r="CB18" s="2370"/>
      <c r="CC18" s="2370"/>
      <c r="CD18" s="2370"/>
      <c r="CE18" s="2370"/>
      <c r="CF18" s="2370"/>
    </row>
    <row r="19" spans="1:84" ht="15" customHeight="1" x14ac:dyDescent="0.2">
      <c r="A19" s="2439"/>
      <c r="B19" s="2103"/>
      <c r="C19" s="2104"/>
      <c r="D19" s="2104"/>
      <c r="E19" s="2104"/>
      <c r="F19" s="2104"/>
      <c r="G19" s="2104"/>
      <c r="H19" s="2104"/>
      <c r="I19" s="2104"/>
      <c r="J19" s="2104"/>
      <c r="K19" s="2104"/>
      <c r="L19" s="2104"/>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4"/>
      <c r="AM19" s="2104"/>
      <c r="AN19" s="2104"/>
      <c r="AO19" s="2104"/>
      <c r="AP19" s="2104"/>
      <c r="AQ19" s="2104"/>
      <c r="AR19" s="2104"/>
      <c r="AS19" s="2104"/>
      <c r="AT19" s="2104"/>
      <c r="AU19" s="2105"/>
      <c r="AV19" s="2441"/>
      <c r="AW19" s="2370"/>
      <c r="AX19" s="2370"/>
      <c r="AY19" s="2370"/>
      <c r="AZ19" s="2370"/>
      <c r="BA19" s="2370"/>
      <c r="BB19" s="2370"/>
      <c r="BC19" s="2370"/>
      <c r="BD19" s="2370"/>
      <c r="BE19" s="2370"/>
      <c r="BF19" s="2370"/>
      <c r="BG19" s="2370"/>
      <c r="BH19" s="2370"/>
      <c r="BI19" s="2370"/>
      <c r="BJ19" s="2370"/>
      <c r="BK19" s="2370"/>
      <c r="BL19" s="2370"/>
      <c r="BM19" s="2370"/>
      <c r="BN19" s="2370"/>
      <c r="BO19" s="2370"/>
      <c r="BP19" s="2370"/>
      <c r="BQ19" s="2370"/>
      <c r="BR19" s="2370"/>
      <c r="BS19" s="2370"/>
      <c r="BT19" s="2370"/>
      <c r="BU19" s="2370"/>
      <c r="BV19" s="2370"/>
      <c r="BW19" s="2370"/>
      <c r="BX19" s="2370"/>
      <c r="BY19" s="2370"/>
      <c r="BZ19" s="2370"/>
      <c r="CA19" s="2370"/>
      <c r="CB19" s="2370"/>
      <c r="CC19" s="2370"/>
      <c r="CD19" s="2370"/>
      <c r="CE19" s="2370"/>
      <c r="CF19" s="2370"/>
    </row>
    <row r="20" spans="1:84" ht="11.25" customHeight="1" x14ac:dyDescent="0.2">
      <c r="A20" s="2439"/>
      <c r="B20" s="2344"/>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c r="AS20" s="2446"/>
      <c r="AT20" s="2446"/>
      <c r="AU20" s="2446"/>
      <c r="AV20" s="2441"/>
      <c r="AW20" s="2370"/>
      <c r="AX20" s="2370"/>
      <c r="AY20" s="2370"/>
      <c r="AZ20" s="2370"/>
      <c r="BA20" s="2370"/>
      <c r="BB20" s="2370"/>
      <c r="BC20" s="2370"/>
      <c r="BD20" s="2370"/>
      <c r="BE20" s="2370"/>
      <c r="BF20" s="2370"/>
      <c r="BG20" s="2370"/>
      <c r="BH20" s="2370"/>
      <c r="BI20" s="2370"/>
      <c r="BJ20" s="2370"/>
      <c r="BK20" s="2370"/>
      <c r="BL20" s="2370"/>
      <c r="BM20" s="2370"/>
      <c r="BN20" s="2370"/>
      <c r="BO20" s="2370"/>
      <c r="BP20" s="2370"/>
      <c r="BQ20" s="2370"/>
      <c r="BR20" s="2370"/>
      <c r="BS20" s="2370"/>
      <c r="BT20" s="2370"/>
      <c r="BU20" s="2370"/>
      <c r="BV20" s="2370"/>
      <c r="BW20" s="2370"/>
      <c r="BX20" s="2370"/>
      <c r="BY20" s="2370"/>
      <c r="BZ20" s="2370"/>
      <c r="CA20" s="2370"/>
      <c r="CB20" s="2370"/>
      <c r="CC20" s="2370"/>
      <c r="CD20" s="2370"/>
      <c r="CE20" s="2370"/>
      <c r="CF20" s="2370"/>
    </row>
    <row r="21" spans="1:84" ht="15" customHeight="1" x14ac:dyDescent="0.2">
      <c r="A21" s="2439"/>
      <c r="B21" s="2444" t="s">
        <v>65</v>
      </c>
      <c r="C21" s="2440" t="s">
        <v>1030</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0"/>
      <c r="AO21" s="2440"/>
      <c r="AP21" s="2440"/>
      <c r="AQ21" s="2440"/>
      <c r="AR21" s="2440"/>
      <c r="AS21" s="2440"/>
      <c r="AT21" s="2440"/>
      <c r="AU21" s="2440"/>
      <c r="AV21" s="2441"/>
      <c r="AW21" s="2370"/>
      <c r="AX21" s="2370"/>
      <c r="AY21" s="2370"/>
      <c r="AZ21" s="2370"/>
      <c r="BA21" s="2370"/>
      <c r="BB21" s="2370"/>
      <c r="BC21" s="2370"/>
      <c r="BD21" s="2370"/>
      <c r="BE21" s="2370"/>
      <c r="BF21" s="2370"/>
      <c r="BG21" s="2370"/>
      <c r="BH21" s="2370"/>
      <c r="BI21" s="2370"/>
      <c r="BJ21" s="2370"/>
      <c r="BK21" s="2370"/>
      <c r="BL21" s="2370"/>
      <c r="BM21" s="2370"/>
      <c r="BN21" s="2370"/>
      <c r="BO21" s="2370"/>
      <c r="BP21" s="2370"/>
      <c r="BQ21" s="2370"/>
      <c r="BR21" s="2370"/>
      <c r="BS21" s="2370"/>
      <c r="BT21" s="2370"/>
      <c r="BU21" s="2370"/>
      <c r="BV21" s="2370"/>
      <c r="BW21" s="2370"/>
      <c r="BX21" s="2370"/>
      <c r="BY21" s="2370"/>
      <c r="BZ21" s="2370"/>
      <c r="CA21" s="2370"/>
      <c r="CB21" s="2370"/>
      <c r="CC21" s="2370"/>
      <c r="CD21" s="2370"/>
      <c r="CE21" s="2370"/>
      <c r="CF21" s="2370"/>
    </row>
    <row r="22" spans="1:84" ht="15" customHeight="1" x14ac:dyDescent="0.2">
      <c r="A22" s="2439"/>
      <c r="B22" s="2440"/>
      <c r="C22" s="2440" t="s">
        <v>1031</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0"/>
      <c r="AO22" s="2440"/>
      <c r="AP22" s="2440"/>
      <c r="AQ22" s="2440"/>
      <c r="AR22" s="2440"/>
      <c r="AS22" s="2440"/>
      <c r="AT22" s="2440"/>
      <c r="AU22" s="2440"/>
      <c r="AV22" s="2441"/>
      <c r="AW22" s="2370"/>
      <c r="AX22" s="2370"/>
      <c r="AY22" s="2370"/>
      <c r="AZ22" s="2370"/>
      <c r="BA22" s="2370"/>
      <c r="BB22" s="2370"/>
      <c r="BC22" s="2370"/>
      <c r="BD22" s="2370"/>
      <c r="BE22" s="2370"/>
      <c r="BF22" s="2370"/>
      <c r="BG22" s="2370"/>
      <c r="BH22" s="2370"/>
      <c r="BI22" s="2370"/>
      <c r="BJ22" s="2370"/>
      <c r="BK22" s="2370"/>
      <c r="BL22" s="2370"/>
      <c r="BM22" s="2370"/>
      <c r="BN22" s="2370"/>
      <c r="BO22" s="2370"/>
      <c r="BP22" s="2370"/>
      <c r="BQ22" s="2370"/>
      <c r="BR22" s="2370"/>
      <c r="BS22" s="2370"/>
      <c r="BT22" s="2370"/>
      <c r="BU22" s="2370"/>
      <c r="BV22" s="2370"/>
      <c r="BW22" s="2370"/>
      <c r="BX22" s="2370"/>
      <c r="BY22" s="2370"/>
      <c r="BZ22" s="2370"/>
      <c r="CA22" s="2370"/>
      <c r="CB22" s="2370"/>
      <c r="CC22" s="2370"/>
      <c r="CD22" s="2370"/>
      <c r="CE22" s="2370"/>
      <c r="CF22" s="2370"/>
    </row>
    <row r="23" spans="1:84" ht="15" customHeight="1" x14ac:dyDescent="0.2">
      <c r="A23" s="2439"/>
      <c r="B23" s="2097"/>
      <c r="C23" s="2098"/>
      <c r="D23" s="2098"/>
      <c r="E23" s="2098"/>
      <c r="F23" s="2098"/>
      <c r="G23" s="2098"/>
      <c r="H23" s="2098"/>
      <c r="I23" s="2098"/>
      <c r="J23" s="2098"/>
      <c r="K23" s="2098"/>
      <c r="L23" s="2098"/>
      <c r="M23" s="2098"/>
      <c r="N23" s="2098"/>
      <c r="O23" s="2098"/>
      <c r="P23" s="2098"/>
      <c r="Q23" s="2098"/>
      <c r="R23" s="2098"/>
      <c r="S23" s="2098"/>
      <c r="T23" s="2098"/>
      <c r="U23" s="2098"/>
      <c r="V23" s="2098"/>
      <c r="W23" s="2098"/>
      <c r="X23" s="2098"/>
      <c r="Y23" s="2098"/>
      <c r="Z23" s="2098"/>
      <c r="AA23" s="2098"/>
      <c r="AB23" s="2098"/>
      <c r="AC23" s="2098"/>
      <c r="AD23" s="2098"/>
      <c r="AE23" s="2098"/>
      <c r="AF23" s="2098"/>
      <c r="AG23" s="2098"/>
      <c r="AH23" s="2098"/>
      <c r="AI23" s="2098"/>
      <c r="AJ23" s="2098"/>
      <c r="AK23" s="2098"/>
      <c r="AL23" s="2098"/>
      <c r="AM23" s="2098"/>
      <c r="AN23" s="2098"/>
      <c r="AO23" s="2098"/>
      <c r="AP23" s="2098"/>
      <c r="AQ23" s="2098"/>
      <c r="AR23" s="2098"/>
      <c r="AS23" s="2098"/>
      <c r="AT23" s="2098"/>
      <c r="AU23" s="2099"/>
      <c r="AV23" s="2441"/>
      <c r="AW23" s="2370"/>
      <c r="AX23" s="2370"/>
      <c r="AY23" s="2370"/>
      <c r="AZ23" s="2370"/>
      <c r="BA23" s="2370"/>
      <c r="BB23" s="2370"/>
      <c r="BC23" s="2370"/>
      <c r="BD23" s="2370"/>
      <c r="BE23" s="2370"/>
      <c r="BF23" s="2370"/>
      <c r="BG23" s="2370"/>
      <c r="BH23" s="2370"/>
      <c r="BI23" s="2370"/>
      <c r="BJ23" s="2370"/>
      <c r="BK23" s="2370"/>
      <c r="BL23" s="2370"/>
      <c r="BM23" s="2370"/>
      <c r="BN23" s="2370"/>
      <c r="BO23" s="2370"/>
      <c r="BP23" s="2370"/>
      <c r="BQ23" s="2370"/>
      <c r="BR23" s="2370"/>
      <c r="BS23" s="2370"/>
      <c r="BT23" s="2370"/>
      <c r="BU23" s="2370"/>
      <c r="BV23" s="2370"/>
      <c r="BW23" s="2370"/>
      <c r="BX23" s="2370"/>
      <c r="BY23" s="2370"/>
      <c r="BZ23" s="2370"/>
      <c r="CA23" s="2370"/>
      <c r="CB23" s="2370"/>
      <c r="CC23" s="2370"/>
      <c r="CD23" s="2370"/>
      <c r="CE23" s="2370"/>
      <c r="CF23" s="2370"/>
    </row>
    <row r="24" spans="1:84" ht="15" customHeight="1" x14ac:dyDescent="0.2">
      <c r="A24" s="2439"/>
      <c r="B24" s="2100"/>
      <c r="C24" s="2101"/>
      <c r="D24" s="2101"/>
      <c r="E24" s="2101"/>
      <c r="F24" s="2101"/>
      <c r="G24" s="2101"/>
      <c r="H24" s="2101"/>
      <c r="I24" s="2101"/>
      <c r="J24" s="2101"/>
      <c r="K24" s="2101"/>
      <c r="L24" s="2101"/>
      <c r="M24" s="2101"/>
      <c r="N24" s="2101"/>
      <c r="O24" s="2101"/>
      <c r="P24" s="2101"/>
      <c r="Q24" s="2101"/>
      <c r="R24" s="2101"/>
      <c r="S24" s="2101"/>
      <c r="T24" s="2101"/>
      <c r="U24" s="2101"/>
      <c r="V24" s="2101"/>
      <c r="W24" s="2101"/>
      <c r="X24" s="2101"/>
      <c r="Y24" s="2101"/>
      <c r="Z24" s="2101"/>
      <c r="AA24" s="2101"/>
      <c r="AB24" s="2101"/>
      <c r="AC24" s="2101"/>
      <c r="AD24" s="2101"/>
      <c r="AE24" s="2101"/>
      <c r="AF24" s="2101"/>
      <c r="AG24" s="2101"/>
      <c r="AH24" s="2101"/>
      <c r="AI24" s="2101"/>
      <c r="AJ24" s="2101"/>
      <c r="AK24" s="2101"/>
      <c r="AL24" s="2101"/>
      <c r="AM24" s="2101"/>
      <c r="AN24" s="2101"/>
      <c r="AO24" s="2101"/>
      <c r="AP24" s="2101"/>
      <c r="AQ24" s="2101"/>
      <c r="AR24" s="2101"/>
      <c r="AS24" s="2101"/>
      <c r="AT24" s="2101"/>
      <c r="AU24" s="2102"/>
      <c r="AV24" s="2441"/>
      <c r="AW24" s="2370"/>
      <c r="AX24" s="2370"/>
      <c r="AY24" s="2370"/>
      <c r="AZ24" s="2370"/>
      <c r="BA24" s="2370"/>
      <c r="BB24" s="2370"/>
      <c r="BC24" s="2370"/>
      <c r="BD24" s="2370"/>
      <c r="BE24" s="2370"/>
      <c r="BF24" s="2370"/>
      <c r="BG24" s="2370"/>
      <c r="BH24" s="2370"/>
      <c r="BI24" s="2370"/>
      <c r="BJ24" s="2370"/>
      <c r="BK24" s="2370"/>
      <c r="BL24" s="2370"/>
      <c r="BM24" s="2370"/>
      <c r="BN24" s="2370"/>
      <c r="BO24" s="2370"/>
      <c r="BP24" s="2370"/>
      <c r="BQ24" s="2370"/>
      <c r="BR24" s="2370"/>
      <c r="BS24" s="2370"/>
      <c r="BT24" s="2370"/>
      <c r="BU24" s="2370"/>
      <c r="BV24" s="2370"/>
      <c r="BW24" s="2370"/>
      <c r="BX24" s="2370"/>
      <c r="BY24" s="2370"/>
      <c r="BZ24" s="2370"/>
      <c r="CA24" s="2370"/>
      <c r="CB24" s="2370"/>
      <c r="CC24" s="2370"/>
      <c r="CD24" s="2370"/>
      <c r="CE24" s="2370"/>
      <c r="CF24" s="2370"/>
    </row>
    <row r="25" spans="1:84" ht="15" customHeight="1" x14ac:dyDescent="0.2">
      <c r="A25" s="2439"/>
      <c r="B25" s="2100"/>
      <c r="C25" s="2101"/>
      <c r="D25" s="2101"/>
      <c r="E25" s="2101"/>
      <c r="F25" s="2101"/>
      <c r="G25" s="2101"/>
      <c r="H25" s="2101"/>
      <c r="I25" s="2101"/>
      <c r="J25" s="2101"/>
      <c r="K25" s="2101"/>
      <c r="L25" s="2101"/>
      <c r="M25" s="2101"/>
      <c r="N25" s="2101"/>
      <c r="O25" s="2101"/>
      <c r="P25" s="2101"/>
      <c r="Q25" s="2101"/>
      <c r="R25" s="2101"/>
      <c r="S25" s="2101"/>
      <c r="T25" s="2101"/>
      <c r="U25" s="2101"/>
      <c r="V25" s="2101"/>
      <c r="W25" s="2101"/>
      <c r="X25" s="2101"/>
      <c r="Y25" s="2101"/>
      <c r="Z25" s="2101"/>
      <c r="AA25" s="2101"/>
      <c r="AB25" s="2101"/>
      <c r="AC25" s="2101"/>
      <c r="AD25" s="2101"/>
      <c r="AE25" s="2101"/>
      <c r="AF25" s="2101"/>
      <c r="AG25" s="2101"/>
      <c r="AH25" s="2101"/>
      <c r="AI25" s="2101"/>
      <c r="AJ25" s="2101"/>
      <c r="AK25" s="2101"/>
      <c r="AL25" s="2101"/>
      <c r="AM25" s="2101"/>
      <c r="AN25" s="2101"/>
      <c r="AO25" s="2101"/>
      <c r="AP25" s="2101"/>
      <c r="AQ25" s="2101"/>
      <c r="AR25" s="2101"/>
      <c r="AS25" s="2101"/>
      <c r="AT25" s="2101"/>
      <c r="AU25" s="2102"/>
      <c r="AV25" s="2441"/>
      <c r="AW25" s="2370"/>
      <c r="AX25" s="2370"/>
      <c r="AY25" s="2370"/>
      <c r="AZ25" s="2370"/>
      <c r="BA25" s="2370"/>
      <c r="BB25" s="2370"/>
      <c r="BC25" s="2370"/>
      <c r="BD25" s="2370"/>
      <c r="BE25" s="2370"/>
      <c r="BF25" s="2370"/>
    </row>
    <row r="26" spans="1:84" ht="15" customHeight="1" x14ac:dyDescent="0.2">
      <c r="A26" s="2439"/>
      <c r="B26" s="2100"/>
      <c r="C26" s="2101"/>
      <c r="D26" s="2101"/>
      <c r="E26" s="2101"/>
      <c r="F26" s="2101"/>
      <c r="G26" s="2101"/>
      <c r="H26" s="2101"/>
      <c r="I26" s="2101"/>
      <c r="J26" s="2101"/>
      <c r="K26" s="2101"/>
      <c r="L26" s="2101"/>
      <c r="M26" s="2101"/>
      <c r="N26" s="2101"/>
      <c r="O26" s="2101"/>
      <c r="P26" s="2101"/>
      <c r="Q26" s="2101"/>
      <c r="R26" s="2101"/>
      <c r="S26" s="2101"/>
      <c r="T26" s="2101"/>
      <c r="U26" s="2101"/>
      <c r="V26" s="2101"/>
      <c r="W26" s="2101"/>
      <c r="X26" s="2101"/>
      <c r="Y26" s="2101"/>
      <c r="Z26" s="2101"/>
      <c r="AA26" s="2101"/>
      <c r="AB26" s="2101"/>
      <c r="AC26" s="2101"/>
      <c r="AD26" s="2101"/>
      <c r="AE26" s="2101"/>
      <c r="AF26" s="2101"/>
      <c r="AG26" s="2101"/>
      <c r="AH26" s="2101"/>
      <c r="AI26" s="2101"/>
      <c r="AJ26" s="2101"/>
      <c r="AK26" s="2101"/>
      <c r="AL26" s="2101"/>
      <c r="AM26" s="2101"/>
      <c r="AN26" s="2101"/>
      <c r="AO26" s="2101"/>
      <c r="AP26" s="2101"/>
      <c r="AQ26" s="2101"/>
      <c r="AR26" s="2101"/>
      <c r="AS26" s="2101"/>
      <c r="AT26" s="2101"/>
      <c r="AU26" s="2102"/>
      <c r="AV26" s="2441"/>
      <c r="AW26" s="2370"/>
      <c r="AX26" s="2370"/>
      <c r="AY26" s="2370"/>
      <c r="AZ26" s="2370"/>
      <c r="BA26" s="2370"/>
      <c r="BB26" s="2370"/>
      <c r="BC26" s="2370"/>
      <c r="BD26" s="2370"/>
      <c r="BE26" s="2370"/>
      <c r="BF26" s="2370"/>
    </row>
    <row r="27" spans="1:84" ht="15" customHeight="1" x14ac:dyDescent="0.2">
      <c r="A27" s="2439"/>
      <c r="B27" s="2100"/>
      <c r="C27" s="2101"/>
      <c r="D27" s="2101"/>
      <c r="E27" s="2101"/>
      <c r="F27" s="2101"/>
      <c r="G27" s="2101"/>
      <c r="H27" s="2101"/>
      <c r="I27" s="2101"/>
      <c r="J27" s="2101"/>
      <c r="K27" s="2101"/>
      <c r="L27" s="2101"/>
      <c r="M27" s="2101"/>
      <c r="N27" s="2101"/>
      <c r="O27" s="2101"/>
      <c r="P27" s="2101"/>
      <c r="Q27" s="2101"/>
      <c r="R27" s="2101"/>
      <c r="S27" s="2101"/>
      <c r="T27" s="2101"/>
      <c r="U27" s="2101"/>
      <c r="V27" s="2101"/>
      <c r="W27" s="2101"/>
      <c r="X27" s="2101"/>
      <c r="Y27" s="2101"/>
      <c r="Z27" s="2101"/>
      <c r="AA27" s="2101"/>
      <c r="AB27" s="2101"/>
      <c r="AC27" s="2101"/>
      <c r="AD27" s="2101"/>
      <c r="AE27" s="2101"/>
      <c r="AF27" s="2101"/>
      <c r="AG27" s="2101"/>
      <c r="AH27" s="2101"/>
      <c r="AI27" s="2101"/>
      <c r="AJ27" s="2101"/>
      <c r="AK27" s="2101"/>
      <c r="AL27" s="2101"/>
      <c r="AM27" s="2101"/>
      <c r="AN27" s="2101"/>
      <c r="AO27" s="2101"/>
      <c r="AP27" s="2101"/>
      <c r="AQ27" s="2101"/>
      <c r="AR27" s="2101"/>
      <c r="AS27" s="2101"/>
      <c r="AT27" s="2101"/>
      <c r="AU27" s="2102"/>
      <c r="AV27" s="2441"/>
      <c r="AW27" s="2370"/>
      <c r="AX27" s="2370"/>
      <c r="AY27" s="2370"/>
      <c r="AZ27" s="2370"/>
      <c r="BA27" s="2370"/>
      <c r="BB27" s="2370"/>
      <c r="BC27" s="2370"/>
      <c r="BD27" s="2370"/>
      <c r="BE27" s="2370"/>
      <c r="BF27" s="2370"/>
    </row>
    <row r="28" spans="1:84" ht="15" customHeight="1" x14ac:dyDescent="0.2">
      <c r="A28" s="2439"/>
      <c r="B28" s="2100"/>
      <c r="C28" s="2101"/>
      <c r="D28" s="2101"/>
      <c r="E28" s="2101"/>
      <c r="F28" s="2101"/>
      <c r="G28" s="2101"/>
      <c r="H28" s="2101"/>
      <c r="I28" s="2101"/>
      <c r="J28" s="2101"/>
      <c r="K28" s="2101"/>
      <c r="L28" s="2101"/>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1"/>
      <c r="AJ28" s="2101"/>
      <c r="AK28" s="2101"/>
      <c r="AL28" s="2101"/>
      <c r="AM28" s="2101"/>
      <c r="AN28" s="2101"/>
      <c r="AO28" s="2101"/>
      <c r="AP28" s="2101"/>
      <c r="AQ28" s="2101"/>
      <c r="AR28" s="2101"/>
      <c r="AS28" s="2101"/>
      <c r="AT28" s="2101"/>
      <c r="AU28" s="2102"/>
      <c r="AV28" s="2441"/>
      <c r="AW28" s="2370"/>
      <c r="AX28" s="2370"/>
      <c r="AY28" s="2370"/>
      <c r="AZ28" s="2370"/>
      <c r="BA28" s="2370"/>
      <c r="BB28" s="2370"/>
      <c r="BC28" s="2370"/>
      <c r="BD28" s="2370"/>
      <c r="BE28" s="2370"/>
      <c r="BF28" s="2370"/>
    </row>
    <row r="29" spans="1:84" ht="15" customHeight="1" x14ac:dyDescent="0.2">
      <c r="A29" s="2439"/>
      <c r="B29" s="2103"/>
      <c r="C29" s="2104"/>
      <c r="D29" s="2104"/>
      <c r="E29" s="2104"/>
      <c r="F29" s="2104"/>
      <c r="G29" s="2104"/>
      <c r="H29" s="2104"/>
      <c r="I29" s="2104"/>
      <c r="J29" s="2104"/>
      <c r="K29" s="2104"/>
      <c r="L29" s="2104"/>
      <c r="M29" s="2104"/>
      <c r="N29" s="2104"/>
      <c r="O29" s="2104"/>
      <c r="P29" s="2104"/>
      <c r="Q29" s="2104"/>
      <c r="R29" s="2104"/>
      <c r="S29" s="2104"/>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5"/>
      <c r="AV29" s="2441"/>
      <c r="AW29" s="2370"/>
      <c r="AX29" s="2370"/>
      <c r="AY29" s="2370"/>
      <c r="AZ29" s="2370"/>
      <c r="BA29" s="2370"/>
      <c r="BB29" s="2370"/>
      <c r="BC29" s="2370"/>
      <c r="BD29" s="2370"/>
      <c r="BE29" s="2370"/>
      <c r="BF29" s="2370"/>
    </row>
    <row r="30" spans="1:84" ht="37.5" customHeight="1" x14ac:dyDescent="0.2">
      <c r="A30" s="2439"/>
      <c r="B30" s="2444" t="s">
        <v>66</v>
      </c>
      <c r="C30" s="2447" t="s">
        <v>1032</v>
      </c>
      <c r="D30" s="2443"/>
      <c r="E30" s="2443"/>
      <c r="F30" s="2443"/>
      <c r="G30" s="2443"/>
      <c r="H30" s="2443"/>
      <c r="I30" s="2443"/>
      <c r="J30" s="2443"/>
      <c r="K30" s="2443"/>
      <c r="L30" s="2443"/>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c r="AS30" s="2443"/>
      <c r="AT30" s="2443"/>
      <c r="AU30" s="2443"/>
      <c r="AV30" s="2441"/>
      <c r="AW30" s="2370"/>
      <c r="AX30" s="2370"/>
      <c r="AY30" s="2370"/>
      <c r="AZ30" s="2370"/>
      <c r="BA30" s="2370"/>
      <c r="BB30" s="2370"/>
      <c r="BC30" s="2370"/>
      <c r="BD30" s="2370"/>
      <c r="BE30" s="2370"/>
      <c r="BF30" s="2370"/>
    </row>
    <row r="31" spans="1:84" ht="15" customHeight="1" x14ac:dyDescent="0.2">
      <c r="A31" s="2439"/>
      <c r="B31" s="2097"/>
      <c r="C31" s="2098"/>
      <c r="D31" s="2098"/>
      <c r="E31" s="2098"/>
      <c r="F31" s="2098"/>
      <c r="G31" s="2098"/>
      <c r="H31" s="2098"/>
      <c r="I31" s="2098"/>
      <c r="J31" s="2098"/>
      <c r="K31" s="2098"/>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8"/>
      <c r="AK31" s="2098"/>
      <c r="AL31" s="2098"/>
      <c r="AM31" s="2098"/>
      <c r="AN31" s="2098"/>
      <c r="AO31" s="2098"/>
      <c r="AP31" s="2098"/>
      <c r="AQ31" s="2098"/>
      <c r="AR31" s="2098"/>
      <c r="AS31" s="2098"/>
      <c r="AT31" s="2098"/>
      <c r="AU31" s="2099"/>
      <c r="AV31" s="2441"/>
      <c r="AW31" s="2370"/>
      <c r="AX31" s="2370"/>
      <c r="AY31" s="2370"/>
      <c r="AZ31" s="2370"/>
      <c r="BA31" s="2370"/>
      <c r="BB31" s="2370"/>
      <c r="BC31" s="2370"/>
      <c r="BD31" s="2370"/>
      <c r="BE31" s="2370"/>
      <c r="BF31" s="2370"/>
    </row>
    <row r="32" spans="1:84" ht="15" customHeight="1" x14ac:dyDescent="0.2">
      <c r="A32" s="2439"/>
      <c r="B32" s="2100"/>
      <c r="C32" s="2101"/>
      <c r="D32" s="2101"/>
      <c r="E32" s="2101"/>
      <c r="F32" s="2101"/>
      <c r="G32" s="2101"/>
      <c r="H32" s="2101"/>
      <c r="I32" s="2101"/>
      <c r="J32" s="2101"/>
      <c r="K32" s="2101"/>
      <c r="L32" s="2101"/>
      <c r="M32" s="2101"/>
      <c r="N32" s="2101"/>
      <c r="O32" s="2101"/>
      <c r="P32" s="2101"/>
      <c r="Q32" s="2101"/>
      <c r="R32" s="2101"/>
      <c r="S32" s="2101"/>
      <c r="T32" s="2101"/>
      <c r="U32" s="2101"/>
      <c r="V32" s="2101"/>
      <c r="W32" s="2101"/>
      <c r="X32" s="2101"/>
      <c r="Y32" s="2101"/>
      <c r="Z32" s="2101"/>
      <c r="AA32" s="2101"/>
      <c r="AB32" s="2101"/>
      <c r="AC32" s="2101"/>
      <c r="AD32" s="2101"/>
      <c r="AE32" s="2101"/>
      <c r="AF32" s="2101"/>
      <c r="AG32" s="2101"/>
      <c r="AH32" s="2101"/>
      <c r="AI32" s="2101"/>
      <c r="AJ32" s="2101"/>
      <c r="AK32" s="2101"/>
      <c r="AL32" s="2101"/>
      <c r="AM32" s="2101"/>
      <c r="AN32" s="2101"/>
      <c r="AO32" s="2101"/>
      <c r="AP32" s="2101"/>
      <c r="AQ32" s="2101"/>
      <c r="AR32" s="2101"/>
      <c r="AS32" s="2101"/>
      <c r="AT32" s="2101"/>
      <c r="AU32" s="2102"/>
      <c r="AV32" s="2441"/>
      <c r="AW32" s="2370"/>
      <c r="AX32" s="2370"/>
      <c r="AY32" s="2370"/>
      <c r="AZ32" s="2370"/>
      <c r="BA32" s="2370"/>
      <c r="BB32" s="2370"/>
      <c r="BC32" s="2370"/>
      <c r="BD32" s="2370"/>
      <c r="BE32" s="2370"/>
      <c r="BF32" s="2370"/>
    </row>
    <row r="33" spans="1:84" ht="15" customHeight="1" x14ac:dyDescent="0.2">
      <c r="A33" s="2439"/>
      <c r="B33" s="2100"/>
      <c r="C33" s="2101"/>
      <c r="D33" s="2101"/>
      <c r="E33" s="2101"/>
      <c r="F33" s="2101"/>
      <c r="G33" s="2101"/>
      <c r="H33" s="2101"/>
      <c r="I33" s="2101"/>
      <c r="J33" s="2101"/>
      <c r="K33" s="2101"/>
      <c r="L33" s="2101"/>
      <c r="M33" s="2101"/>
      <c r="N33" s="2101"/>
      <c r="O33" s="2101"/>
      <c r="P33" s="2101"/>
      <c r="Q33" s="2101"/>
      <c r="R33" s="2101"/>
      <c r="S33" s="2101"/>
      <c r="T33" s="2101"/>
      <c r="U33" s="2101"/>
      <c r="V33" s="2101"/>
      <c r="W33" s="2101"/>
      <c r="X33" s="2101"/>
      <c r="Y33" s="2101"/>
      <c r="Z33" s="2101"/>
      <c r="AA33" s="2101"/>
      <c r="AB33" s="2101"/>
      <c r="AC33" s="2101"/>
      <c r="AD33" s="2101"/>
      <c r="AE33" s="2101"/>
      <c r="AF33" s="2101"/>
      <c r="AG33" s="2101"/>
      <c r="AH33" s="2101"/>
      <c r="AI33" s="2101"/>
      <c r="AJ33" s="2101"/>
      <c r="AK33" s="2101"/>
      <c r="AL33" s="2101"/>
      <c r="AM33" s="2101"/>
      <c r="AN33" s="2101"/>
      <c r="AO33" s="2101"/>
      <c r="AP33" s="2101"/>
      <c r="AQ33" s="2101"/>
      <c r="AR33" s="2101"/>
      <c r="AS33" s="2101"/>
      <c r="AT33" s="2101"/>
      <c r="AU33" s="2102"/>
      <c r="AV33" s="2441"/>
      <c r="AW33" s="2370"/>
      <c r="AX33" s="2370"/>
      <c r="AY33" s="2370"/>
      <c r="AZ33" s="2370"/>
      <c r="BA33" s="2370"/>
      <c r="BB33" s="2370"/>
      <c r="BC33" s="2370"/>
      <c r="BD33" s="2370"/>
      <c r="BE33" s="2370"/>
      <c r="BF33" s="2370"/>
      <c r="BG33" s="2370"/>
      <c r="BH33" s="2370"/>
      <c r="BI33" s="2370"/>
      <c r="BJ33" s="2370"/>
      <c r="BK33" s="2370"/>
      <c r="BL33" s="2370"/>
      <c r="BM33" s="2370"/>
      <c r="BN33" s="2370"/>
      <c r="BO33" s="2370"/>
      <c r="BP33" s="2370"/>
      <c r="BQ33" s="2370"/>
      <c r="BR33" s="2370"/>
      <c r="BS33" s="2370"/>
      <c r="BT33" s="2370"/>
      <c r="BU33" s="2370"/>
      <c r="BV33" s="2370"/>
      <c r="BW33" s="2370"/>
      <c r="BX33" s="2370"/>
      <c r="BY33" s="2370"/>
      <c r="BZ33" s="2370"/>
      <c r="CA33" s="2370"/>
      <c r="CB33" s="2370"/>
      <c r="CC33" s="2370"/>
      <c r="CD33" s="2370"/>
      <c r="CE33" s="2370"/>
      <c r="CF33" s="2370"/>
    </row>
    <row r="34" spans="1:84" ht="15" customHeight="1" x14ac:dyDescent="0.2">
      <c r="A34" s="2439"/>
      <c r="B34" s="2100"/>
      <c r="C34" s="2101"/>
      <c r="D34" s="2101"/>
      <c r="E34" s="2101"/>
      <c r="F34" s="2101"/>
      <c r="G34" s="2101"/>
      <c r="H34" s="2101"/>
      <c r="I34" s="210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1"/>
      <c r="AJ34" s="2101"/>
      <c r="AK34" s="2101"/>
      <c r="AL34" s="2101"/>
      <c r="AM34" s="2101"/>
      <c r="AN34" s="2101"/>
      <c r="AO34" s="2101"/>
      <c r="AP34" s="2101"/>
      <c r="AQ34" s="2101"/>
      <c r="AR34" s="2101"/>
      <c r="AS34" s="2101"/>
      <c r="AT34" s="2101"/>
      <c r="AU34" s="2102"/>
      <c r="AV34" s="2441"/>
      <c r="AW34" s="2370"/>
      <c r="AX34" s="2370"/>
      <c r="AY34" s="2370"/>
      <c r="AZ34" s="2370"/>
      <c r="BA34" s="2370"/>
      <c r="BB34" s="2370"/>
      <c r="BC34" s="2370"/>
      <c r="BD34" s="2370"/>
      <c r="BE34" s="2370"/>
      <c r="BF34" s="2370"/>
      <c r="BG34" s="2370"/>
      <c r="BH34" s="2370"/>
      <c r="BI34" s="2370"/>
      <c r="BJ34" s="2370"/>
      <c r="BK34" s="2370"/>
      <c r="BL34" s="2370"/>
      <c r="BM34" s="2370"/>
      <c r="BN34" s="2370"/>
      <c r="BO34" s="2370"/>
      <c r="BP34" s="2370"/>
      <c r="BQ34" s="2370"/>
      <c r="BR34" s="2370"/>
      <c r="BS34" s="2370"/>
      <c r="BT34" s="2370"/>
      <c r="BU34" s="2370"/>
      <c r="BV34" s="2370"/>
      <c r="BW34" s="2370"/>
      <c r="BX34" s="2370"/>
      <c r="BY34" s="2370"/>
      <c r="BZ34" s="2370"/>
      <c r="CA34" s="2370"/>
      <c r="CB34" s="2370"/>
      <c r="CC34" s="2370"/>
      <c r="CD34" s="2370"/>
      <c r="CE34" s="2370"/>
      <c r="CF34" s="2370"/>
    </row>
    <row r="35" spans="1:84" ht="15" customHeight="1" x14ac:dyDescent="0.2">
      <c r="A35" s="2439"/>
      <c r="B35" s="2100"/>
      <c r="C35" s="2101"/>
      <c r="D35" s="2101"/>
      <c r="E35" s="2101"/>
      <c r="F35" s="2101"/>
      <c r="G35" s="2101"/>
      <c r="H35" s="2101"/>
      <c r="I35" s="2101"/>
      <c r="J35" s="2101"/>
      <c r="K35" s="2101"/>
      <c r="L35" s="2101"/>
      <c r="M35" s="2101"/>
      <c r="N35" s="2101"/>
      <c r="O35" s="2101"/>
      <c r="P35" s="2101"/>
      <c r="Q35" s="2101"/>
      <c r="R35" s="2101"/>
      <c r="S35" s="2101"/>
      <c r="T35" s="2101"/>
      <c r="U35" s="2101"/>
      <c r="V35" s="2101"/>
      <c r="W35" s="2101"/>
      <c r="X35" s="2101"/>
      <c r="Y35" s="2101"/>
      <c r="Z35" s="2101"/>
      <c r="AA35" s="2101"/>
      <c r="AB35" s="2101"/>
      <c r="AC35" s="2101"/>
      <c r="AD35" s="2101"/>
      <c r="AE35" s="2101"/>
      <c r="AF35" s="2101"/>
      <c r="AG35" s="2101"/>
      <c r="AH35" s="2101"/>
      <c r="AI35" s="2101"/>
      <c r="AJ35" s="2101"/>
      <c r="AK35" s="2101"/>
      <c r="AL35" s="2101"/>
      <c r="AM35" s="2101"/>
      <c r="AN35" s="2101"/>
      <c r="AO35" s="2101"/>
      <c r="AP35" s="2101"/>
      <c r="AQ35" s="2101"/>
      <c r="AR35" s="2101"/>
      <c r="AS35" s="2101"/>
      <c r="AT35" s="2101"/>
      <c r="AU35" s="2102"/>
      <c r="AV35" s="2441"/>
      <c r="AW35" s="2370"/>
      <c r="AX35" s="2370"/>
      <c r="AY35" s="2370"/>
      <c r="AZ35" s="2370"/>
      <c r="BA35" s="2370"/>
      <c r="BB35" s="2370"/>
      <c r="BC35" s="2370"/>
      <c r="BD35" s="2370"/>
      <c r="BE35" s="2370"/>
      <c r="BF35" s="2370"/>
      <c r="BG35" s="2370"/>
      <c r="BH35" s="2370"/>
      <c r="BI35" s="2370"/>
      <c r="BJ35" s="2370"/>
      <c r="BK35" s="2370"/>
      <c r="BL35" s="2370"/>
      <c r="BM35" s="2370"/>
      <c r="BN35" s="2370"/>
      <c r="BO35" s="2370"/>
      <c r="BP35" s="2370"/>
      <c r="BQ35" s="2370"/>
      <c r="BR35" s="2370"/>
      <c r="BS35" s="2370"/>
      <c r="BT35" s="2370"/>
      <c r="BU35" s="2370"/>
      <c r="BV35" s="2370"/>
      <c r="BW35" s="2370"/>
      <c r="BX35" s="2370"/>
      <c r="BY35" s="2370"/>
      <c r="BZ35" s="2370"/>
      <c r="CA35" s="2370"/>
      <c r="CB35" s="2370"/>
      <c r="CC35" s="2370"/>
      <c r="CD35" s="2370"/>
      <c r="CE35" s="2370"/>
      <c r="CF35" s="2370"/>
    </row>
    <row r="36" spans="1:84" ht="15" customHeight="1" x14ac:dyDescent="0.2">
      <c r="A36" s="2368"/>
      <c r="B36" s="2100"/>
      <c r="C36" s="2101"/>
      <c r="D36" s="2101"/>
      <c r="E36" s="2101"/>
      <c r="F36" s="2101"/>
      <c r="G36" s="2101"/>
      <c r="H36" s="2101"/>
      <c r="I36" s="2101"/>
      <c r="J36" s="2101"/>
      <c r="K36" s="2101"/>
      <c r="L36" s="2101"/>
      <c r="M36" s="2101"/>
      <c r="N36" s="2101"/>
      <c r="O36" s="2101"/>
      <c r="P36" s="2101"/>
      <c r="Q36" s="2101"/>
      <c r="R36" s="2101"/>
      <c r="S36" s="2101"/>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c r="AT36" s="2101"/>
      <c r="AU36" s="2102"/>
      <c r="AV36" s="2369"/>
      <c r="AW36" s="2370"/>
      <c r="AX36" s="2370"/>
      <c r="AY36" s="2370"/>
      <c r="AZ36" s="2370"/>
      <c r="BA36" s="2370"/>
      <c r="BB36" s="2370"/>
      <c r="BC36" s="2370"/>
      <c r="BD36" s="2370"/>
      <c r="BE36" s="2370"/>
      <c r="BF36" s="2370"/>
      <c r="BG36" s="2370"/>
      <c r="BH36" s="2370"/>
      <c r="BI36" s="2370"/>
      <c r="BJ36" s="2370"/>
      <c r="BK36" s="2370"/>
      <c r="BL36" s="2370"/>
      <c r="BM36" s="2370"/>
      <c r="BN36" s="2370"/>
      <c r="BO36" s="2370"/>
      <c r="BP36" s="2370"/>
      <c r="BQ36" s="2370"/>
      <c r="BR36" s="2370"/>
      <c r="BS36" s="2370"/>
      <c r="BT36" s="2370"/>
      <c r="BU36" s="2370"/>
      <c r="BV36" s="2370"/>
      <c r="BW36" s="2370"/>
      <c r="BX36" s="2370"/>
      <c r="BY36" s="2370"/>
      <c r="BZ36" s="2370"/>
      <c r="CA36" s="2370"/>
      <c r="CB36" s="2370"/>
      <c r="CC36" s="2370"/>
      <c r="CD36" s="2370"/>
      <c r="CE36" s="2370"/>
      <c r="CF36" s="2370"/>
    </row>
    <row r="37" spans="1:84" ht="15" customHeight="1" x14ac:dyDescent="0.2">
      <c r="A37" s="2368"/>
      <c r="B37" s="2103"/>
      <c r="C37" s="2104"/>
      <c r="D37" s="2104"/>
      <c r="E37" s="2104"/>
      <c r="F37" s="2104"/>
      <c r="G37" s="2104"/>
      <c r="H37" s="2104"/>
      <c r="I37" s="2104"/>
      <c r="J37" s="2104"/>
      <c r="K37" s="2104"/>
      <c r="L37" s="2104"/>
      <c r="M37" s="2104"/>
      <c r="N37" s="2104"/>
      <c r="O37" s="2104"/>
      <c r="P37" s="2104"/>
      <c r="Q37" s="2104"/>
      <c r="R37" s="2104"/>
      <c r="S37" s="2104"/>
      <c r="T37" s="2104"/>
      <c r="U37" s="2104"/>
      <c r="V37" s="2104"/>
      <c r="W37" s="2104"/>
      <c r="X37" s="2104"/>
      <c r="Y37" s="2104"/>
      <c r="Z37" s="2104"/>
      <c r="AA37" s="2104"/>
      <c r="AB37" s="2104"/>
      <c r="AC37" s="2104"/>
      <c r="AD37" s="2104"/>
      <c r="AE37" s="2104"/>
      <c r="AF37" s="2104"/>
      <c r="AG37" s="2104"/>
      <c r="AH37" s="2104"/>
      <c r="AI37" s="2104"/>
      <c r="AJ37" s="2104"/>
      <c r="AK37" s="2104"/>
      <c r="AL37" s="2104"/>
      <c r="AM37" s="2104"/>
      <c r="AN37" s="2104"/>
      <c r="AO37" s="2104"/>
      <c r="AP37" s="2104"/>
      <c r="AQ37" s="2104"/>
      <c r="AR37" s="2104"/>
      <c r="AS37" s="2104"/>
      <c r="AT37" s="2104"/>
      <c r="AU37" s="2105"/>
      <c r="AV37" s="2369"/>
      <c r="AW37" s="2370"/>
      <c r="AX37" s="2370"/>
      <c r="AY37" s="2370"/>
      <c r="AZ37" s="2370"/>
      <c r="BA37" s="2370"/>
      <c r="BB37" s="2370"/>
      <c r="BC37" s="2370"/>
      <c r="BD37" s="2370"/>
      <c r="BE37" s="2370"/>
      <c r="BF37" s="2370"/>
      <c r="BG37" s="2370"/>
      <c r="BH37" s="2370"/>
      <c r="BI37" s="2370"/>
      <c r="BJ37" s="2370"/>
      <c r="BK37" s="2370"/>
      <c r="BL37" s="2370"/>
      <c r="BM37" s="2370"/>
      <c r="BN37" s="2370"/>
      <c r="BO37" s="2370"/>
      <c r="BP37" s="2370"/>
      <c r="BQ37" s="2370"/>
      <c r="BR37" s="2370"/>
      <c r="BS37" s="2370"/>
      <c r="BT37" s="2370"/>
      <c r="BU37" s="2370"/>
      <c r="BV37" s="2370"/>
      <c r="BW37" s="2370"/>
      <c r="BX37" s="2370"/>
      <c r="BY37" s="2370"/>
      <c r="BZ37" s="2370"/>
      <c r="CA37" s="2370"/>
      <c r="CB37" s="2370"/>
      <c r="CC37" s="2370"/>
      <c r="CD37" s="2370"/>
      <c r="CE37" s="2370"/>
      <c r="CF37" s="2370"/>
    </row>
    <row r="38" spans="1:84" ht="15" customHeight="1" x14ac:dyDescent="0.2">
      <c r="A38" s="2368"/>
      <c r="B38" s="2448"/>
      <c r="C38" s="2448"/>
      <c r="D38" s="2448"/>
      <c r="E38" s="2448"/>
      <c r="F38" s="2448"/>
      <c r="G38" s="2448"/>
      <c r="H38" s="2448"/>
      <c r="I38" s="2448"/>
      <c r="J38" s="2448"/>
      <c r="K38" s="2448"/>
      <c r="L38" s="2448"/>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c r="AS38" s="2448"/>
      <c r="AT38" s="2448"/>
      <c r="AU38" s="2448"/>
      <c r="AV38" s="2369"/>
      <c r="AW38" s="2370"/>
      <c r="AX38" s="2370"/>
      <c r="AY38" s="2370"/>
      <c r="AZ38" s="2370"/>
      <c r="BA38" s="2370"/>
      <c r="BB38" s="2370"/>
      <c r="BC38" s="2370"/>
      <c r="BD38" s="2370"/>
      <c r="BE38" s="2370"/>
      <c r="BF38" s="2370"/>
      <c r="BG38" s="2370"/>
      <c r="BH38" s="2370"/>
      <c r="BI38" s="2370"/>
      <c r="BJ38" s="2370"/>
      <c r="BK38" s="2370"/>
      <c r="BL38" s="2370"/>
      <c r="BM38" s="2370"/>
      <c r="BN38" s="2370"/>
      <c r="BO38" s="2370"/>
      <c r="BP38" s="2370"/>
      <c r="BQ38" s="2370"/>
      <c r="BR38" s="2370"/>
      <c r="BS38" s="2370"/>
      <c r="BT38" s="2370"/>
      <c r="BU38" s="2370"/>
      <c r="BV38" s="2370"/>
      <c r="BW38" s="2370"/>
      <c r="BX38" s="2370"/>
      <c r="BY38" s="2370"/>
      <c r="BZ38" s="2370"/>
      <c r="CA38" s="2370"/>
      <c r="CB38" s="2370"/>
      <c r="CC38" s="2370"/>
      <c r="CD38" s="2370"/>
      <c r="CE38" s="2370"/>
      <c r="CF38" s="2370"/>
    </row>
    <row r="39" spans="1:84" ht="15.75" customHeight="1" x14ac:dyDescent="0.2">
      <c r="A39" s="2368"/>
      <c r="B39" s="2449" t="s">
        <v>129</v>
      </c>
      <c r="C39" s="2345" t="s">
        <v>1033</v>
      </c>
      <c r="D39" s="2448"/>
      <c r="E39" s="2448"/>
      <c r="F39" s="2448"/>
      <c r="G39" s="2448"/>
      <c r="H39" s="2448"/>
      <c r="I39" s="2448"/>
      <c r="J39" s="2448"/>
      <c r="K39" s="2448"/>
      <c r="L39" s="2448"/>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c r="AS39" s="2448"/>
      <c r="AT39" s="2448"/>
      <c r="AU39" s="2448"/>
      <c r="AV39" s="2369"/>
      <c r="AW39" s="2370"/>
      <c r="AX39" s="2370"/>
      <c r="AY39" s="2370"/>
      <c r="AZ39" s="2370"/>
      <c r="BA39" s="2370"/>
      <c r="BB39" s="2370"/>
      <c r="BC39" s="2370"/>
      <c r="BD39" s="2370"/>
      <c r="BE39" s="2370"/>
      <c r="BF39" s="2370"/>
      <c r="BG39" s="2370"/>
    </row>
    <row r="40" spans="1:84" ht="15.75" customHeight="1" x14ac:dyDescent="0.2">
      <c r="A40" s="2368"/>
      <c r="B40" s="2344" t="s">
        <v>1034</v>
      </c>
      <c r="C40" s="2344" t="s">
        <v>1035</v>
      </c>
      <c r="D40" s="2345"/>
      <c r="E40" s="2345"/>
      <c r="F40" s="2345"/>
      <c r="G40" s="2345"/>
      <c r="H40" s="2345"/>
      <c r="I40" s="2345"/>
      <c r="J40" s="2123"/>
      <c r="K40" s="2123"/>
      <c r="L40" s="2123"/>
      <c r="M40" s="2123"/>
      <c r="N40" s="2123"/>
      <c r="O40" s="2123"/>
      <c r="P40" s="2123"/>
      <c r="Q40" s="2123"/>
      <c r="R40" s="2123"/>
      <c r="S40" s="2123"/>
      <c r="T40" s="2123"/>
      <c r="U40" s="2123"/>
      <c r="V40" s="2123"/>
      <c r="W40" s="2123"/>
      <c r="X40" s="2123"/>
      <c r="Y40" s="2123"/>
      <c r="Z40" s="2123"/>
      <c r="AA40" s="2123"/>
      <c r="AV40" s="2369"/>
      <c r="AW40" s="2370"/>
      <c r="AX40" s="2370"/>
      <c r="AY40" s="2370"/>
      <c r="AZ40" s="2370"/>
      <c r="BA40" s="2370"/>
      <c r="BB40" s="2370"/>
      <c r="BC40" s="2370"/>
      <c r="BD40" s="2370"/>
      <c r="BE40" s="2370"/>
      <c r="BF40" s="2370"/>
      <c r="BG40" s="2370"/>
      <c r="BH40" s="2370"/>
      <c r="BI40" s="2370"/>
      <c r="BJ40" s="2370"/>
      <c r="BK40" s="2370"/>
      <c r="BL40" s="2370"/>
      <c r="BM40" s="2370"/>
      <c r="BN40" s="2370"/>
      <c r="BO40" s="2370"/>
      <c r="BP40" s="2370"/>
      <c r="BQ40" s="2370"/>
      <c r="BR40" s="2370"/>
      <c r="BS40" s="2370"/>
      <c r="BT40" s="2370"/>
      <c r="BU40" s="2370"/>
      <c r="BV40" s="2370"/>
      <c r="BW40" s="2370"/>
      <c r="BX40" s="2370"/>
      <c r="BY40" s="2370"/>
      <c r="BZ40" s="2370"/>
      <c r="CA40" s="2370"/>
      <c r="CB40" s="2370"/>
      <c r="CC40" s="2370"/>
      <c r="CD40" s="2370"/>
      <c r="CE40" s="2370"/>
      <c r="CF40" s="2370"/>
    </row>
    <row r="41" spans="1:84" ht="15.75" customHeight="1" x14ac:dyDescent="0.2">
      <c r="A41" s="2368"/>
      <c r="B41" s="2344" t="s">
        <v>1036</v>
      </c>
      <c r="C41" s="2345" t="s">
        <v>1037</v>
      </c>
      <c r="D41" s="2345"/>
      <c r="E41" s="2345"/>
      <c r="F41" s="2345"/>
      <c r="G41" s="2345"/>
      <c r="H41" s="2448"/>
      <c r="I41" s="2448"/>
      <c r="J41" s="2123"/>
      <c r="K41" s="2123"/>
      <c r="L41" s="2123"/>
      <c r="M41" s="2123"/>
      <c r="N41" s="2123"/>
      <c r="O41" s="2123"/>
      <c r="P41" s="2123"/>
      <c r="Q41" s="2123"/>
      <c r="R41" s="2123"/>
      <c r="S41" s="2123"/>
      <c r="T41" s="2123"/>
      <c r="U41" s="2123"/>
      <c r="V41" s="2123"/>
      <c r="W41" s="2123"/>
      <c r="X41" s="2123"/>
      <c r="Y41" s="2123"/>
      <c r="Z41" s="2123"/>
      <c r="AA41" s="2123"/>
      <c r="AB41" s="2448"/>
      <c r="AC41" s="2448"/>
      <c r="AD41" s="2448"/>
      <c r="AE41" s="2448"/>
      <c r="AF41" s="2448"/>
      <c r="AG41" s="2448"/>
      <c r="AH41" s="2448"/>
      <c r="AI41" s="2448"/>
      <c r="AJ41" s="2448"/>
      <c r="AK41" s="2448"/>
      <c r="AL41" s="2448"/>
      <c r="AM41" s="2448"/>
      <c r="AN41" s="2448"/>
      <c r="AO41" s="2448"/>
      <c r="AP41" s="2448"/>
      <c r="AQ41" s="2448"/>
      <c r="AR41" s="2448"/>
      <c r="AS41" s="2448"/>
      <c r="AT41" s="2448"/>
      <c r="AU41" s="2448"/>
      <c r="AV41" s="2369"/>
      <c r="AW41" s="2370"/>
      <c r="AX41" s="2370"/>
      <c r="AY41" s="2370"/>
      <c r="AZ41" s="2370"/>
      <c r="BA41" s="2370"/>
      <c r="BB41" s="2370"/>
      <c r="BC41" s="2370"/>
      <c r="BD41" s="2370"/>
      <c r="BE41" s="2370"/>
      <c r="BF41" s="2370"/>
      <c r="BG41" s="2370"/>
      <c r="BH41" s="2370"/>
      <c r="BI41" s="2370"/>
      <c r="BJ41" s="2370"/>
      <c r="BK41" s="2370"/>
      <c r="BL41" s="2370"/>
      <c r="BM41" s="2370"/>
      <c r="BN41" s="2370"/>
      <c r="BO41" s="2370"/>
      <c r="BP41" s="2370"/>
      <c r="BQ41" s="2370"/>
      <c r="BR41" s="2370"/>
      <c r="BS41" s="2370"/>
      <c r="BT41" s="2370"/>
      <c r="BU41" s="2370"/>
      <c r="BV41" s="2370"/>
      <c r="BW41" s="2370"/>
      <c r="BX41" s="2370"/>
      <c r="BY41" s="2370"/>
      <c r="BZ41" s="2370"/>
      <c r="CA41" s="2370"/>
      <c r="CB41" s="2370"/>
      <c r="CC41" s="2370"/>
      <c r="CD41" s="2370"/>
      <c r="CE41" s="2370"/>
      <c r="CF41" s="2370"/>
    </row>
    <row r="42" spans="1:84" ht="9.75" customHeight="1" x14ac:dyDescent="0.2">
      <c r="A42" s="2368"/>
      <c r="B42" s="2345"/>
      <c r="C42" s="2345"/>
      <c r="D42" s="2448"/>
      <c r="E42" s="2448"/>
      <c r="F42" s="2448"/>
      <c r="G42" s="2448"/>
      <c r="H42" s="2448"/>
      <c r="I42" s="2448"/>
      <c r="J42" s="2448"/>
      <c r="K42" s="2448"/>
      <c r="L42" s="2448"/>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c r="AS42" s="2448"/>
      <c r="AT42" s="2448"/>
      <c r="AU42" s="2448"/>
      <c r="AV42" s="2369"/>
      <c r="AW42" s="2370"/>
      <c r="AX42" s="2370"/>
      <c r="AY42" s="2370"/>
      <c r="AZ42" s="2370"/>
      <c r="BA42" s="2370"/>
      <c r="BB42" s="2370"/>
      <c r="BC42" s="2370"/>
      <c r="BD42" s="2370"/>
      <c r="BE42" s="2370"/>
      <c r="BF42" s="2370"/>
      <c r="BG42" s="2370"/>
      <c r="BH42" s="2370"/>
      <c r="BI42" s="2370"/>
      <c r="BJ42" s="2370"/>
      <c r="BK42" s="2370"/>
      <c r="BL42" s="2370"/>
      <c r="BM42" s="2370"/>
      <c r="BN42" s="2370"/>
      <c r="BO42" s="2370"/>
      <c r="BP42" s="2370"/>
      <c r="BQ42" s="2370"/>
      <c r="BR42" s="2370"/>
      <c r="BS42" s="2370"/>
      <c r="BT42" s="2370"/>
      <c r="BU42" s="2370"/>
      <c r="BV42" s="2370"/>
      <c r="BW42" s="2370"/>
      <c r="BX42" s="2370"/>
      <c r="BY42" s="2370"/>
      <c r="BZ42" s="2370"/>
      <c r="CA42" s="2370"/>
      <c r="CB42" s="2370"/>
      <c r="CC42" s="2370"/>
      <c r="CD42" s="2370"/>
      <c r="CE42" s="2370"/>
      <c r="CF42" s="2370"/>
    </row>
    <row r="43" spans="1:84" ht="15.75" customHeight="1" x14ac:dyDescent="0.2">
      <c r="A43" s="2368"/>
      <c r="B43" s="2450" t="s">
        <v>131</v>
      </c>
      <c r="C43" s="2345" t="s">
        <v>1264</v>
      </c>
      <c r="D43" s="2448"/>
      <c r="E43" s="2448"/>
      <c r="F43" s="2448"/>
      <c r="G43" s="2448"/>
      <c r="H43" s="2448"/>
      <c r="I43" s="2448"/>
      <c r="J43" s="2448"/>
      <c r="K43" s="2448"/>
      <c r="L43" s="2448"/>
      <c r="M43" s="2448"/>
      <c r="N43" s="2448"/>
      <c r="O43" s="2448"/>
      <c r="P43" s="2448"/>
      <c r="Q43" s="2448"/>
      <c r="R43" s="2448"/>
      <c r="S43" s="2448"/>
      <c r="T43" s="2448"/>
      <c r="U43" s="2448"/>
      <c r="V43" s="2448"/>
      <c r="W43" s="2448"/>
      <c r="X43" s="2448"/>
      <c r="Y43" s="2448"/>
      <c r="Z43" s="2448"/>
      <c r="AA43" s="2448"/>
      <c r="AB43" s="2448"/>
      <c r="AC43" s="517"/>
      <c r="AD43" s="2448"/>
      <c r="AE43" s="2445" t="s">
        <v>443</v>
      </c>
      <c r="AF43" s="2445"/>
      <c r="AG43" s="2448"/>
      <c r="AH43" s="517"/>
      <c r="AI43" s="2448"/>
      <c r="AJ43" s="2445" t="s">
        <v>444</v>
      </c>
      <c r="AK43" s="2445"/>
      <c r="AL43" s="2448"/>
      <c r="AM43" s="2448"/>
      <c r="AN43" s="2448"/>
      <c r="AO43" s="2448"/>
      <c r="AP43" s="2448"/>
      <c r="AQ43" s="2448"/>
      <c r="AR43" s="2448"/>
      <c r="AS43" s="2448"/>
      <c r="AT43" s="2448"/>
      <c r="AU43" s="2448"/>
      <c r="AV43" s="2369"/>
      <c r="AW43" s="2370"/>
      <c r="AX43" s="2370"/>
      <c r="AY43" s="2370"/>
      <c r="AZ43" s="2370"/>
      <c r="BA43" s="2370"/>
      <c r="BB43" s="2370"/>
      <c r="BC43" s="2370"/>
      <c r="BD43" s="2370"/>
      <c r="BE43" s="2370"/>
      <c r="BF43" s="2370"/>
      <c r="BG43" s="2370"/>
      <c r="BH43" s="2370"/>
      <c r="BI43" s="2370"/>
      <c r="BJ43" s="2370"/>
      <c r="BK43" s="2370"/>
      <c r="BL43" s="2370"/>
      <c r="BM43" s="2370"/>
      <c r="BN43" s="2370"/>
      <c r="BO43" s="2370"/>
      <c r="BP43" s="2370"/>
      <c r="BQ43" s="2370"/>
      <c r="BR43" s="2370"/>
      <c r="BS43" s="2370"/>
      <c r="BT43" s="2370"/>
      <c r="BU43" s="2370"/>
      <c r="BV43" s="2370"/>
      <c r="BW43" s="2370"/>
      <c r="BX43" s="2370"/>
      <c r="BY43" s="2370"/>
      <c r="BZ43" s="2370"/>
      <c r="CA43" s="2370"/>
      <c r="CB43" s="2370"/>
      <c r="CC43" s="2370"/>
      <c r="CD43" s="2370"/>
      <c r="CE43" s="2370"/>
      <c r="CF43" s="2370"/>
    </row>
    <row r="44" spans="1:84" ht="15.75" customHeight="1" x14ac:dyDescent="0.2">
      <c r="A44" s="2368"/>
      <c r="B44" s="2450"/>
      <c r="C44" s="2345" t="s">
        <v>1265</v>
      </c>
      <c r="D44" s="2448"/>
      <c r="E44" s="2448"/>
      <c r="F44" s="2448"/>
      <c r="G44" s="2448"/>
      <c r="H44" s="2448"/>
      <c r="I44" s="2448"/>
      <c r="J44" s="2448"/>
      <c r="K44" s="2448"/>
      <c r="L44" s="2448"/>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c r="AS44" s="2448"/>
      <c r="AT44" s="2448"/>
      <c r="AU44" s="2448"/>
      <c r="AV44" s="2369"/>
      <c r="AW44" s="2370"/>
      <c r="AX44" s="2370"/>
      <c r="AY44" s="2370"/>
      <c r="AZ44" s="2370"/>
      <c r="BA44" s="2370"/>
      <c r="BB44" s="2370"/>
      <c r="BC44" s="2370"/>
      <c r="BD44" s="2370"/>
      <c r="BE44" s="2370"/>
      <c r="BF44" s="2370"/>
      <c r="BG44" s="2370"/>
      <c r="BH44" s="2370"/>
      <c r="BI44" s="2370"/>
      <c r="BJ44" s="2370"/>
      <c r="BK44" s="2370"/>
      <c r="BL44" s="2370"/>
      <c r="BM44" s="2370"/>
      <c r="BN44" s="2370"/>
      <c r="BO44" s="2370"/>
      <c r="BP44" s="2370"/>
      <c r="BQ44" s="2370"/>
      <c r="BR44" s="2370"/>
      <c r="BS44" s="2370"/>
      <c r="BT44" s="2370"/>
      <c r="BU44" s="2370"/>
      <c r="BV44" s="2370"/>
      <c r="BW44" s="2370"/>
      <c r="BX44" s="2370"/>
      <c r="BY44" s="2370"/>
      <c r="BZ44" s="2370"/>
      <c r="CA44" s="2370"/>
      <c r="CB44" s="2370"/>
      <c r="CC44" s="2370"/>
      <c r="CD44" s="2370"/>
      <c r="CE44" s="2370"/>
      <c r="CF44" s="2370"/>
    </row>
    <row r="45" spans="1:84" ht="15.75" customHeight="1" x14ac:dyDescent="0.2">
      <c r="A45" s="2368"/>
      <c r="B45" s="2344" t="s">
        <v>1034</v>
      </c>
      <c r="C45" s="2451" t="s">
        <v>1261</v>
      </c>
      <c r="D45" s="2451"/>
      <c r="E45" s="2451"/>
      <c r="F45" s="2451"/>
      <c r="G45" s="2451"/>
      <c r="H45" s="2451"/>
      <c r="I45" s="2451"/>
      <c r="J45" s="2451"/>
      <c r="K45" s="2451"/>
      <c r="L45" s="2451"/>
      <c r="M45" s="2451"/>
      <c r="N45" s="2451"/>
      <c r="O45" s="2451"/>
      <c r="P45" s="2451"/>
      <c r="Q45" s="2091"/>
      <c r="R45" s="2091"/>
      <c r="S45" s="2091"/>
      <c r="T45" s="2091"/>
      <c r="U45" s="2091"/>
      <c r="V45" s="2091"/>
      <c r="W45" s="2091"/>
      <c r="X45" s="2091"/>
      <c r="Y45" s="2091"/>
      <c r="Z45" s="2091"/>
      <c r="AA45" s="2091"/>
      <c r="AB45" s="2451" t="s">
        <v>1262</v>
      </c>
      <c r="AC45" s="2451"/>
      <c r="AD45" s="2451"/>
      <c r="AE45" s="2451"/>
      <c r="AF45" s="2451"/>
      <c r="AG45" s="2451"/>
      <c r="AH45" s="2451"/>
      <c r="AI45" s="2451"/>
      <c r="AJ45" s="2451"/>
      <c r="AK45" s="2091"/>
      <c r="AL45" s="2091"/>
      <c r="AM45" s="2091"/>
      <c r="AN45" s="2091"/>
      <c r="AO45" s="2091"/>
      <c r="AP45" s="2091"/>
      <c r="AQ45" s="2091"/>
      <c r="AR45" s="2091"/>
      <c r="AS45" s="2091"/>
      <c r="AT45" s="2091"/>
      <c r="AU45" s="2091"/>
      <c r="AV45" s="2369"/>
      <c r="AW45" s="2370"/>
      <c r="AX45" s="2370"/>
      <c r="AY45" s="2370"/>
      <c r="AZ45" s="2370"/>
      <c r="BA45" s="2370"/>
      <c r="BB45" s="2370"/>
      <c r="BC45" s="2370"/>
      <c r="BD45" s="2370"/>
      <c r="BE45" s="2370"/>
      <c r="BF45" s="2370"/>
      <c r="BG45" s="2370"/>
      <c r="BH45" s="2370"/>
      <c r="BI45" s="2370"/>
      <c r="BJ45" s="2370"/>
      <c r="BK45" s="2370"/>
      <c r="BL45" s="2370"/>
      <c r="BM45" s="2370"/>
      <c r="BN45" s="2370"/>
      <c r="BO45" s="2370"/>
      <c r="BP45" s="2370"/>
      <c r="BQ45" s="2370"/>
      <c r="BR45" s="2370"/>
      <c r="BS45" s="2370"/>
      <c r="BT45" s="2370"/>
      <c r="BU45" s="2370"/>
      <c r="BV45" s="2370"/>
      <c r="BW45" s="2370"/>
      <c r="BX45" s="2370"/>
      <c r="BY45" s="2370"/>
      <c r="BZ45" s="2370"/>
      <c r="CA45" s="2370"/>
      <c r="CB45" s="2370"/>
      <c r="CC45" s="2370"/>
      <c r="CD45" s="2370"/>
      <c r="CE45" s="2370"/>
      <c r="CF45" s="2370"/>
    </row>
    <row r="46" spans="1:84" ht="15.75" customHeight="1" x14ac:dyDescent="0.2">
      <c r="A46" s="2368"/>
      <c r="B46" s="2344" t="s">
        <v>1038</v>
      </c>
      <c r="C46" s="2344" t="s">
        <v>1260</v>
      </c>
      <c r="D46" s="2345"/>
      <c r="E46" s="2345"/>
      <c r="F46" s="2345"/>
      <c r="G46" s="2345"/>
      <c r="H46" s="2345"/>
      <c r="I46" s="2345"/>
      <c r="J46" s="2124"/>
      <c r="K46" s="2124"/>
      <c r="L46" s="2124"/>
      <c r="M46" s="2124"/>
      <c r="N46" s="2124"/>
      <c r="O46" s="2124"/>
      <c r="P46" s="2124"/>
      <c r="Q46" s="2124"/>
      <c r="R46" s="2124"/>
      <c r="S46" s="2124"/>
      <c r="T46" s="2124"/>
      <c r="U46" s="2124"/>
      <c r="V46" s="2124"/>
      <c r="W46" s="2124"/>
      <c r="X46" s="2451" t="s">
        <v>1040</v>
      </c>
      <c r="Y46" s="2451"/>
      <c r="Z46" s="2451"/>
      <c r="AA46" s="2451"/>
      <c r="AB46" s="2451"/>
      <c r="AC46" s="2451"/>
      <c r="AD46" s="2451"/>
      <c r="AE46" s="2091"/>
      <c r="AF46" s="2091"/>
      <c r="AG46" s="2091"/>
      <c r="AH46" s="2091"/>
      <c r="AI46" s="2091"/>
      <c r="AJ46" s="2091"/>
      <c r="AK46" s="2091"/>
      <c r="AL46" s="2091"/>
      <c r="AM46" s="2091"/>
      <c r="AN46" s="2091"/>
      <c r="AO46" s="2091"/>
      <c r="AP46" s="2091"/>
      <c r="AQ46" s="2091"/>
      <c r="AR46" s="2091"/>
      <c r="AS46" s="2091"/>
      <c r="AT46" s="2091"/>
      <c r="AU46" s="2091"/>
      <c r="AV46" s="2452"/>
      <c r="AW46" s="2344"/>
      <c r="AX46" s="2370"/>
      <c r="AY46" s="2370"/>
      <c r="AZ46" s="2370"/>
      <c r="BA46" s="2370"/>
      <c r="BB46" s="2370"/>
      <c r="BC46" s="2370"/>
      <c r="BD46" s="2370"/>
      <c r="BE46" s="2370"/>
      <c r="BF46" s="2370"/>
      <c r="BG46" s="2370"/>
      <c r="BH46" s="2370"/>
      <c r="BI46" s="2370"/>
      <c r="BJ46" s="2370"/>
      <c r="BK46" s="2370"/>
      <c r="BL46" s="2370"/>
      <c r="BM46" s="2370"/>
      <c r="BN46" s="2370"/>
      <c r="BO46" s="2370"/>
      <c r="BP46" s="2370"/>
      <c r="BQ46" s="2370"/>
      <c r="BR46" s="2370"/>
      <c r="BS46" s="2370"/>
      <c r="BT46" s="2370"/>
      <c r="BU46" s="2370"/>
      <c r="BV46" s="2370"/>
      <c r="BW46" s="2370"/>
      <c r="BX46" s="2370"/>
      <c r="BY46" s="2370"/>
      <c r="BZ46" s="2370"/>
      <c r="CA46" s="2370"/>
      <c r="CB46" s="2370"/>
      <c r="CC46" s="2370"/>
      <c r="CD46" s="2370"/>
      <c r="CE46" s="2370"/>
      <c r="CF46" s="2370"/>
    </row>
    <row r="47" spans="1:84" ht="15.75" customHeight="1" x14ac:dyDescent="0.2">
      <c r="A47" s="2368"/>
      <c r="B47" s="2344" t="s">
        <v>1041</v>
      </c>
      <c r="C47" s="2344" t="s">
        <v>1267</v>
      </c>
      <c r="D47" s="2345"/>
      <c r="E47" s="2345"/>
      <c r="F47" s="2345"/>
      <c r="G47" s="2345"/>
      <c r="H47" s="2345"/>
      <c r="I47" s="2345"/>
      <c r="J47" s="2345"/>
      <c r="K47" s="2345"/>
      <c r="L47" s="2345"/>
      <c r="M47" s="2345"/>
      <c r="N47" s="2345"/>
      <c r="O47" s="2345"/>
      <c r="P47" s="2345"/>
      <c r="Q47" s="2345"/>
      <c r="R47" s="2345"/>
      <c r="S47" s="2345"/>
      <c r="T47" s="2345"/>
      <c r="U47" s="2345"/>
      <c r="V47" s="2345"/>
      <c r="W47" s="2345"/>
      <c r="X47" s="2345"/>
      <c r="Y47" s="2345"/>
      <c r="Z47" s="2345"/>
      <c r="AA47" s="2345"/>
      <c r="AB47" s="2345"/>
      <c r="AC47" s="2345"/>
      <c r="AD47" s="2345"/>
      <c r="AE47" s="2345"/>
      <c r="AF47" s="2345"/>
      <c r="AG47" s="2345"/>
      <c r="AH47" s="2345"/>
      <c r="AI47" s="2345"/>
      <c r="AJ47" s="2345"/>
      <c r="AK47" s="2345"/>
      <c r="AL47" s="2345"/>
      <c r="AM47" s="2345"/>
      <c r="AN47" s="2345"/>
      <c r="AO47" s="2345"/>
      <c r="AP47" s="2345"/>
      <c r="AQ47" s="2345"/>
      <c r="AR47" s="2345"/>
      <c r="AS47" s="2345"/>
      <c r="AT47" s="2345"/>
      <c r="AU47" s="2345"/>
      <c r="AV47" s="2369"/>
      <c r="AW47" s="2370"/>
      <c r="AX47" s="2370"/>
      <c r="AY47" s="2370"/>
      <c r="AZ47" s="2370"/>
      <c r="BA47" s="2370"/>
      <c r="BB47" s="2370"/>
      <c r="BC47" s="2370"/>
      <c r="BD47" s="2370"/>
      <c r="BE47" s="2370"/>
      <c r="BF47" s="2370"/>
      <c r="BG47" s="2370"/>
      <c r="BH47" s="2370"/>
      <c r="BI47" s="2370"/>
      <c r="BJ47" s="2370"/>
      <c r="BK47" s="2370"/>
      <c r="BL47" s="2370"/>
      <c r="BM47" s="2370"/>
      <c r="BN47" s="2370"/>
      <c r="BO47" s="2370"/>
      <c r="BP47" s="2370"/>
      <c r="BQ47" s="2370"/>
      <c r="BR47" s="2370"/>
      <c r="BS47" s="2370"/>
      <c r="BT47" s="2370"/>
      <c r="BU47" s="2370"/>
      <c r="BV47" s="2370"/>
      <c r="BW47" s="2370"/>
      <c r="BX47" s="2370"/>
      <c r="BY47" s="2370"/>
      <c r="BZ47" s="2370"/>
      <c r="CA47" s="2370"/>
      <c r="CB47" s="2370"/>
      <c r="CC47" s="2370"/>
      <c r="CD47" s="2370"/>
      <c r="CE47" s="2370"/>
      <c r="CF47" s="2370"/>
    </row>
    <row r="48" spans="1:84" ht="15.75" customHeight="1" x14ac:dyDescent="0.2">
      <c r="A48" s="2368"/>
      <c r="B48" s="2106" t="s">
        <v>1042</v>
      </c>
      <c r="C48" s="2107"/>
      <c r="D48" s="2107"/>
      <c r="E48" s="2107"/>
      <c r="F48" s="2107"/>
      <c r="G48" s="2107"/>
      <c r="H48" s="2107"/>
      <c r="I48" s="2107"/>
      <c r="J48" s="2107"/>
      <c r="K48" s="2107"/>
      <c r="L48" s="2107"/>
      <c r="M48" s="2107"/>
      <c r="N48" s="2107"/>
      <c r="O48" s="2107"/>
      <c r="P48" s="2107"/>
      <c r="Q48" s="2107"/>
      <c r="R48" s="2107"/>
      <c r="S48" s="2107"/>
      <c r="T48" s="2107"/>
      <c r="U48" s="2107"/>
      <c r="V48" s="2107"/>
      <c r="W48" s="2107"/>
      <c r="X48" s="2107"/>
      <c r="Y48" s="2107"/>
      <c r="Z48" s="2107"/>
      <c r="AA48" s="2107"/>
      <c r="AB48" s="2107"/>
      <c r="AC48" s="2107"/>
      <c r="AD48" s="2107"/>
      <c r="AE48" s="2107"/>
      <c r="AF48" s="2107"/>
      <c r="AG48" s="2107"/>
      <c r="AH48" s="2107"/>
      <c r="AI48" s="2107"/>
      <c r="AJ48" s="2107"/>
      <c r="AK48" s="2107"/>
      <c r="AL48" s="2107"/>
      <c r="AM48" s="2107"/>
      <c r="AN48" s="2107"/>
      <c r="AO48" s="2107"/>
      <c r="AP48" s="2107"/>
      <c r="AQ48" s="2107"/>
      <c r="AR48" s="2107"/>
      <c r="AS48" s="2107"/>
      <c r="AT48" s="2107"/>
      <c r="AU48" s="2108"/>
      <c r="AV48" s="2369"/>
      <c r="AW48" s="2370"/>
      <c r="AX48" s="2370"/>
      <c r="AY48" s="2370"/>
      <c r="AZ48" s="2370"/>
      <c r="BA48" s="2370"/>
      <c r="BB48" s="2370"/>
      <c r="BC48" s="2370"/>
      <c r="BD48" s="2370"/>
      <c r="BE48" s="2370"/>
      <c r="BF48" s="2370"/>
      <c r="BG48" s="2370"/>
      <c r="BH48" s="2370"/>
      <c r="BI48" s="2370"/>
      <c r="BJ48" s="2370"/>
      <c r="BK48" s="2370"/>
      <c r="BL48" s="2370"/>
      <c r="BM48" s="2370"/>
      <c r="BN48" s="2370"/>
      <c r="BO48" s="2370"/>
      <c r="BP48" s="2370"/>
      <c r="BQ48" s="2370"/>
      <c r="BR48" s="2370"/>
      <c r="BS48" s="2370"/>
      <c r="BT48" s="2370"/>
      <c r="BU48" s="2370"/>
      <c r="BV48" s="2370"/>
      <c r="BW48" s="2370"/>
      <c r="BX48" s="2370"/>
      <c r="BY48" s="2370"/>
      <c r="BZ48" s="2370"/>
      <c r="CA48" s="2370"/>
      <c r="CB48" s="2370"/>
      <c r="CC48" s="2370"/>
      <c r="CD48" s="2370"/>
      <c r="CE48" s="2370"/>
      <c r="CF48" s="2370"/>
    </row>
    <row r="49" spans="1:84" ht="15.75" customHeight="1" x14ac:dyDescent="0.2">
      <c r="A49" s="2368"/>
      <c r="B49" s="2109"/>
      <c r="C49" s="2110"/>
      <c r="D49" s="2110"/>
      <c r="E49" s="2110"/>
      <c r="F49" s="2110"/>
      <c r="G49" s="2110"/>
      <c r="H49" s="2110"/>
      <c r="I49" s="2110"/>
      <c r="J49" s="2110"/>
      <c r="K49" s="2110"/>
      <c r="L49" s="2110"/>
      <c r="M49" s="2110"/>
      <c r="N49" s="2110"/>
      <c r="O49" s="2110"/>
      <c r="P49" s="2110"/>
      <c r="Q49" s="2110"/>
      <c r="R49" s="2110"/>
      <c r="S49" s="2110"/>
      <c r="T49" s="2110"/>
      <c r="U49" s="2110"/>
      <c r="V49" s="2110"/>
      <c r="W49" s="2110"/>
      <c r="X49" s="2110"/>
      <c r="Y49" s="2110"/>
      <c r="Z49" s="2110"/>
      <c r="AA49" s="2110"/>
      <c r="AB49" s="2110"/>
      <c r="AC49" s="2110"/>
      <c r="AD49" s="2110"/>
      <c r="AE49" s="2110"/>
      <c r="AF49" s="2110"/>
      <c r="AG49" s="2110"/>
      <c r="AH49" s="2110"/>
      <c r="AI49" s="2110"/>
      <c r="AJ49" s="2110"/>
      <c r="AK49" s="2110"/>
      <c r="AL49" s="2110"/>
      <c r="AM49" s="2110"/>
      <c r="AN49" s="2110"/>
      <c r="AO49" s="2110"/>
      <c r="AP49" s="2110"/>
      <c r="AQ49" s="2110"/>
      <c r="AR49" s="2110"/>
      <c r="AS49" s="2110"/>
      <c r="AT49" s="2110"/>
      <c r="AU49" s="2111"/>
      <c r="AV49" s="2369"/>
      <c r="AW49" s="2370"/>
      <c r="AX49" s="2370"/>
      <c r="AY49" s="2370"/>
      <c r="AZ49" s="2370"/>
      <c r="BA49" s="2370"/>
      <c r="BB49" s="2370"/>
      <c r="BC49" s="2370"/>
      <c r="BD49" s="2370"/>
      <c r="BE49" s="2370"/>
      <c r="BF49" s="2370"/>
      <c r="BG49" s="2370"/>
      <c r="BH49" s="2370"/>
      <c r="BI49" s="2370"/>
      <c r="BJ49" s="2370"/>
      <c r="BK49" s="2370"/>
      <c r="BL49" s="2370"/>
      <c r="BM49" s="2370"/>
      <c r="BN49" s="2370"/>
      <c r="BO49" s="2370"/>
      <c r="BP49" s="2370"/>
      <c r="BQ49" s="2370"/>
      <c r="BR49" s="2370"/>
      <c r="BS49" s="2370"/>
      <c r="BT49" s="2370"/>
      <c r="BU49" s="2370"/>
      <c r="BV49" s="2370"/>
      <c r="BW49" s="2370"/>
      <c r="BX49" s="2370"/>
      <c r="BY49" s="2370"/>
      <c r="BZ49" s="2370"/>
      <c r="CA49" s="2370"/>
      <c r="CB49" s="2370"/>
      <c r="CC49" s="2370"/>
      <c r="CD49" s="2370"/>
      <c r="CE49" s="2370"/>
      <c r="CF49" s="2370"/>
    </row>
    <row r="50" spans="1:84" ht="15.75" customHeight="1" x14ac:dyDescent="0.2">
      <c r="A50" s="2368"/>
      <c r="B50" s="2109"/>
      <c r="C50" s="2110"/>
      <c r="D50" s="2110"/>
      <c r="E50" s="2110"/>
      <c r="F50" s="2110"/>
      <c r="G50" s="2110"/>
      <c r="H50" s="2110"/>
      <c r="I50" s="2110"/>
      <c r="J50" s="2110"/>
      <c r="K50" s="2110"/>
      <c r="L50" s="2110"/>
      <c r="M50" s="2110"/>
      <c r="N50" s="2110"/>
      <c r="O50" s="2110"/>
      <c r="P50" s="2110"/>
      <c r="Q50" s="2110"/>
      <c r="R50" s="2110"/>
      <c r="S50" s="2110"/>
      <c r="T50" s="2110"/>
      <c r="U50" s="2110"/>
      <c r="V50" s="2110"/>
      <c r="W50" s="2110"/>
      <c r="X50" s="2110"/>
      <c r="Y50" s="2110"/>
      <c r="Z50" s="2110"/>
      <c r="AA50" s="2110"/>
      <c r="AB50" s="2110"/>
      <c r="AC50" s="2110"/>
      <c r="AD50" s="2110"/>
      <c r="AE50" s="2110"/>
      <c r="AF50" s="2110"/>
      <c r="AG50" s="2110"/>
      <c r="AH50" s="2110"/>
      <c r="AI50" s="2110"/>
      <c r="AJ50" s="2110"/>
      <c r="AK50" s="2110"/>
      <c r="AL50" s="2110"/>
      <c r="AM50" s="2110"/>
      <c r="AN50" s="2110"/>
      <c r="AO50" s="2110"/>
      <c r="AP50" s="2110"/>
      <c r="AQ50" s="2110"/>
      <c r="AR50" s="2110"/>
      <c r="AS50" s="2110"/>
      <c r="AT50" s="2110"/>
      <c r="AU50" s="2111"/>
      <c r="AV50" s="2369"/>
      <c r="AW50" s="2370"/>
      <c r="AX50" s="2370"/>
      <c r="AY50" s="2370"/>
      <c r="AZ50" s="2370"/>
      <c r="BA50" s="2370"/>
      <c r="BB50" s="2370"/>
      <c r="BC50" s="2370"/>
      <c r="BD50" s="2370"/>
      <c r="BE50" s="2370"/>
      <c r="BF50" s="2370"/>
      <c r="BG50" s="2370"/>
      <c r="BH50" s="2370"/>
      <c r="BI50" s="2370"/>
      <c r="BJ50" s="2370"/>
      <c r="BK50" s="2370"/>
      <c r="BL50" s="2370"/>
      <c r="BM50" s="2370"/>
      <c r="BN50" s="2370"/>
      <c r="BO50" s="2370"/>
      <c r="BP50" s="2370"/>
      <c r="BQ50" s="2370"/>
      <c r="BR50" s="2370"/>
      <c r="BS50" s="2370"/>
      <c r="BT50" s="2370"/>
      <c r="BU50" s="2370"/>
      <c r="BV50" s="2370"/>
      <c r="BW50" s="2370"/>
      <c r="BX50" s="2370"/>
      <c r="BY50" s="2370"/>
      <c r="BZ50" s="2370"/>
      <c r="CA50" s="2370"/>
      <c r="CB50" s="2370"/>
      <c r="CC50" s="2370"/>
      <c r="CD50" s="2370"/>
      <c r="CE50" s="2370"/>
      <c r="CF50" s="2370"/>
    </row>
    <row r="51" spans="1:84" ht="15.75" customHeight="1" x14ac:dyDescent="0.2">
      <c r="A51" s="2368"/>
      <c r="B51" s="2112"/>
      <c r="C51" s="2113"/>
      <c r="D51" s="2113"/>
      <c r="E51" s="2113"/>
      <c r="F51" s="2113"/>
      <c r="G51" s="2113"/>
      <c r="H51" s="2113"/>
      <c r="I51" s="2113"/>
      <c r="J51" s="2113"/>
      <c r="K51" s="2113"/>
      <c r="L51" s="2113"/>
      <c r="M51" s="2113"/>
      <c r="N51" s="2113"/>
      <c r="O51" s="2113"/>
      <c r="P51" s="2113"/>
      <c r="Q51" s="2113"/>
      <c r="R51" s="2113"/>
      <c r="S51" s="2113"/>
      <c r="T51" s="2113"/>
      <c r="U51" s="2113"/>
      <c r="V51" s="2113"/>
      <c r="W51" s="2113"/>
      <c r="X51" s="2113"/>
      <c r="Y51" s="2113"/>
      <c r="Z51" s="2113"/>
      <c r="AA51" s="2113"/>
      <c r="AB51" s="2113"/>
      <c r="AC51" s="2113"/>
      <c r="AD51" s="2113"/>
      <c r="AE51" s="2113"/>
      <c r="AF51" s="2113"/>
      <c r="AG51" s="2113"/>
      <c r="AH51" s="2113"/>
      <c r="AI51" s="2113"/>
      <c r="AJ51" s="2113"/>
      <c r="AK51" s="2113"/>
      <c r="AL51" s="2113"/>
      <c r="AM51" s="2113"/>
      <c r="AN51" s="2113"/>
      <c r="AO51" s="2113"/>
      <c r="AP51" s="2113"/>
      <c r="AQ51" s="2113"/>
      <c r="AR51" s="2113"/>
      <c r="AS51" s="2113"/>
      <c r="AT51" s="2113"/>
      <c r="AU51" s="2114"/>
      <c r="AV51" s="2369"/>
      <c r="AW51" s="2370"/>
      <c r="AX51" s="2370"/>
      <c r="AY51" s="2370"/>
      <c r="AZ51" s="2370"/>
      <c r="BA51" s="2370"/>
      <c r="BB51" s="2370"/>
      <c r="BC51" s="2370"/>
      <c r="BD51" s="2370"/>
      <c r="BE51" s="2370"/>
      <c r="BF51" s="2370"/>
      <c r="BG51" s="2370"/>
      <c r="BH51" s="2370"/>
      <c r="BI51" s="2370"/>
      <c r="BJ51" s="2370"/>
      <c r="BK51" s="2370"/>
      <c r="BL51" s="2370"/>
      <c r="BM51" s="2370"/>
      <c r="BN51" s="2370"/>
      <c r="BO51" s="2370"/>
      <c r="BP51" s="2370"/>
      <c r="BQ51" s="2370"/>
      <c r="BR51" s="2370"/>
      <c r="BS51" s="2370"/>
      <c r="BT51" s="2370"/>
      <c r="BU51" s="2370"/>
      <c r="BV51" s="2370"/>
      <c r="BW51" s="2370"/>
      <c r="BX51" s="2370"/>
      <c r="BY51" s="2370"/>
      <c r="BZ51" s="2370"/>
      <c r="CA51" s="2370"/>
      <c r="CB51" s="2370"/>
      <c r="CC51" s="2370"/>
      <c r="CD51" s="2370"/>
      <c r="CE51" s="2370"/>
      <c r="CF51" s="2370"/>
    </row>
    <row r="52" spans="1:84" ht="10.5" customHeight="1" x14ac:dyDescent="0.2">
      <c r="A52" s="2368"/>
      <c r="B52" s="2344"/>
      <c r="C52" s="2344"/>
      <c r="D52" s="2345"/>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2345"/>
      <c r="AB52" s="2345"/>
      <c r="AC52" s="2345"/>
      <c r="AD52" s="2345"/>
      <c r="AE52" s="2345"/>
      <c r="AF52" s="2345"/>
      <c r="AG52" s="2345"/>
      <c r="AH52" s="2345"/>
      <c r="AI52" s="2345"/>
      <c r="AJ52" s="2345"/>
      <c r="AK52" s="2345"/>
      <c r="AL52" s="2345"/>
      <c r="AM52" s="2345"/>
      <c r="AN52" s="2345"/>
      <c r="AO52" s="2345"/>
      <c r="AP52" s="2345"/>
      <c r="AQ52" s="2345"/>
      <c r="AR52" s="2345"/>
      <c r="AS52" s="2345"/>
      <c r="AT52" s="2345"/>
      <c r="AU52" s="2345"/>
      <c r="AV52" s="2369"/>
      <c r="AW52" s="2370"/>
      <c r="AX52" s="2370"/>
      <c r="AY52" s="2370"/>
      <c r="AZ52" s="2370"/>
      <c r="BA52" s="2370"/>
      <c r="BB52" s="2370"/>
      <c r="BC52" s="2370"/>
      <c r="BD52" s="2370"/>
      <c r="BE52" s="2370"/>
      <c r="BF52" s="2370"/>
      <c r="BG52" s="2370"/>
      <c r="BH52" s="2370"/>
      <c r="BI52" s="2370"/>
      <c r="BJ52" s="2370"/>
      <c r="BK52" s="2370"/>
      <c r="BL52" s="2370"/>
      <c r="BM52" s="2370"/>
      <c r="BN52" s="2370"/>
      <c r="BO52" s="2370"/>
      <c r="BP52" s="2370"/>
      <c r="BQ52" s="2370"/>
      <c r="BR52" s="2370"/>
      <c r="BS52" s="2370"/>
      <c r="BT52" s="2370"/>
      <c r="BU52" s="2370"/>
      <c r="BV52" s="2370"/>
      <c r="BW52" s="2370"/>
      <c r="BX52" s="2370"/>
      <c r="BY52" s="2370"/>
      <c r="BZ52" s="2370"/>
      <c r="CA52" s="2370"/>
      <c r="CB52" s="2370"/>
      <c r="CC52" s="2370"/>
      <c r="CD52" s="2370"/>
      <c r="CE52" s="2370"/>
      <c r="CF52" s="2370"/>
    </row>
    <row r="53" spans="1:84" ht="15.75" customHeight="1" x14ac:dyDescent="0.2">
      <c r="A53" s="2368"/>
      <c r="B53" s="2345"/>
      <c r="C53" s="2344" t="s">
        <v>1263</v>
      </c>
      <c r="D53" s="2345"/>
      <c r="E53" s="2345"/>
      <c r="F53" s="2345"/>
      <c r="G53" s="2345"/>
      <c r="H53" s="2345"/>
      <c r="I53" s="2345"/>
      <c r="J53" s="2345"/>
      <c r="K53" s="2345"/>
      <c r="L53" s="2345"/>
      <c r="M53" s="2345"/>
      <c r="N53" s="2345"/>
      <c r="O53" s="2345"/>
      <c r="P53" s="2345"/>
      <c r="Q53" s="2345"/>
      <c r="R53" s="2345"/>
      <c r="S53" s="2345"/>
      <c r="T53" s="2345"/>
      <c r="U53" s="2345"/>
      <c r="V53" s="2345"/>
      <c r="W53" s="2345"/>
      <c r="X53" s="2345"/>
      <c r="Y53" s="2345"/>
      <c r="Z53" s="2345"/>
      <c r="AA53" s="2345"/>
      <c r="AB53" s="2345"/>
      <c r="AC53" s="2345"/>
      <c r="AD53" s="2345"/>
      <c r="AE53" s="2345"/>
      <c r="AF53" s="2345"/>
      <c r="AG53" s="2345"/>
      <c r="AH53" s="2345"/>
      <c r="AI53" s="2345"/>
      <c r="AJ53" s="2345"/>
      <c r="AK53" s="2345"/>
      <c r="AL53" s="2345"/>
      <c r="AM53" s="2345"/>
      <c r="AN53" s="2345"/>
      <c r="AO53" s="2345"/>
      <c r="AP53" s="2345"/>
      <c r="AQ53" s="2345"/>
      <c r="AR53" s="2345"/>
      <c r="AS53" s="2345"/>
      <c r="AT53" s="2345"/>
      <c r="AU53" s="2345"/>
      <c r="AV53" s="2369"/>
      <c r="AW53" s="2370"/>
      <c r="AX53" s="2370"/>
      <c r="AY53" s="2370"/>
      <c r="AZ53" s="2370"/>
      <c r="BA53" s="2370"/>
      <c r="BB53" s="2370"/>
      <c r="BC53" s="2370"/>
      <c r="BD53" s="2370"/>
      <c r="BE53" s="2370"/>
      <c r="BF53" s="2370"/>
      <c r="BG53" s="2370"/>
      <c r="BH53" s="2370"/>
      <c r="BI53" s="2370"/>
      <c r="BJ53" s="2370"/>
      <c r="BK53" s="2370"/>
      <c r="BL53" s="2370"/>
      <c r="BM53" s="2370"/>
      <c r="BN53" s="2370"/>
      <c r="BO53" s="2370"/>
      <c r="BP53" s="2370"/>
      <c r="BQ53" s="2370"/>
      <c r="BR53" s="2370"/>
      <c r="BS53" s="2370"/>
      <c r="BT53" s="2370"/>
      <c r="BU53" s="2370"/>
      <c r="BV53" s="2370"/>
      <c r="BW53" s="2370"/>
      <c r="BX53" s="2370"/>
      <c r="BY53" s="2370"/>
      <c r="BZ53" s="2370"/>
      <c r="CA53" s="2370"/>
      <c r="CB53" s="2370"/>
      <c r="CC53" s="2370"/>
      <c r="CD53" s="2370"/>
      <c r="CE53" s="2370"/>
      <c r="CF53" s="2370"/>
    </row>
    <row r="54" spans="1:84" ht="15.75" customHeight="1" x14ac:dyDescent="0.2">
      <c r="A54" s="2368"/>
      <c r="B54" s="2097"/>
      <c r="C54" s="2115"/>
      <c r="D54" s="2115"/>
      <c r="E54" s="2115"/>
      <c r="F54" s="2115"/>
      <c r="G54" s="2115"/>
      <c r="H54" s="2115"/>
      <c r="I54" s="2115"/>
      <c r="J54" s="2115"/>
      <c r="K54" s="2115"/>
      <c r="L54" s="2115"/>
      <c r="M54" s="2115"/>
      <c r="N54" s="2115"/>
      <c r="O54" s="2115"/>
      <c r="P54" s="2115"/>
      <c r="Q54" s="2115"/>
      <c r="R54" s="2115"/>
      <c r="S54" s="2115"/>
      <c r="T54" s="2115"/>
      <c r="U54" s="2115"/>
      <c r="V54" s="2115"/>
      <c r="W54" s="2115"/>
      <c r="X54" s="2115"/>
      <c r="Y54" s="2115"/>
      <c r="Z54" s="2115"/>
      <c r="AA54" s="2115"/>
      <c r="AB54" s="2115"/>
      <c r="AC54" s="2115"/>
      <c r="AD54" s="2115"/>
      <c r="AE54" s="2115"/>
      <c r="AF54" s="2115"/>
      <c r="AG54" s="2115"/>
      <c r="AH54" s="2115"/>
      <c r="AI54" s="2115"/>
      <c r="AJ54" s="2115"/>
      <c r="AK54" s="2115"/>
      <c r="AL54" s="2115"/>
      <c r="AM54" s="2115"/>
      <c r="AN54" s="2115"/>
      <c r="AO54" s="2115"/>
      <c r="AP54" s="2115"/>
      <c r="AQ54" s="2115"/>
      <c r="AR54" s="2115"/>
      <c r="AS54" s="2115"/>
      <c r="AT54" s="2115"/>
      <c r="AU54" s="2116"/>
      <c r="AV54" s="2369"/>
      <c r="AW54" s="2370"/>
      <c r="AX54" s="2370"/>
      <c r="AY54" s="2370"/>
      <c r="AZ54" s="2370"/>
      <c r="BA54" s="2370"/>
      <c r="BB54" s="2370"/>
      <c r="BC54" s="2370"/>
      <c r="BD54" s="2370"/>
      <c r="BE54" s="2370"/>
      <c r="BF54" s="2370"/>
      <c r="BG54" s="2370"/>
      <c r="BH54" s="2370"/>
      <c r="BI54" s="2370"/>
      <c r="BJ54" s="2370"/>
      <c r="BK54" s="2370"/>
      <c r="BL54" s="2370"/>
      <c r="BM54" s="2370"/>
      <c r="BN54" s="2370"/>
      <c r="BO54" s="2370"/>
      <c r="BP54" s="2370"/>
      <c r="BQ54" s="2370"/>
      <c r="BR54" s="2370"/>
      <c r="BS54" s="2370"/>
      <c r="BT54" s="2370"/>
      <c r="BU54" s="2370"/>
      <c r="BV54" s="2370"/>
      <c r="BW54" s="2370"/>
      <c r="BX54" s="2370"/>
      <c r="BY54" s="2370"/>
      <c r="BZ54" s="2370"/>
      <c r="CA54" s="2370"/>
      <c r="CB54" s="2370"/>
      <c r="CC54" s="2370"/>
      <c r="CD54" s="2370"/>
      <c r="CE54" s="2370"/>
      <c r="CF54" s="2370"/>
    </row>
    <row r="55" spans="1:84" ht="15.75" customHeight="1" x14ac:dyDescent="0.2">
      <c r="A55" s="2368"/>
      <c r="B55" s="2117"/>
      <c r="C55" s="2118"/>
      <c r="D55" s="2118"/>
      <c r="E55" s="2118"/>
      <c r="F55" s="2118"/>
      <c r="G55" s="2118"/>
      <c r="H55" s="2118"/>
      <c r="I55" s="2118"/>
      <c r="J55" s="2118"/>
      <c r="K55" s="2118"/>
      <c r="L55" s="2118"/>
      <c r="M55" s="2118"/>
      <c r="N55" s="2118"/>
      <c r="O55" s="2118"/>
      <c r="P55" s="2118"/>
      <c r="Q55" s="2118"/>
      <c r="R55" s="2118"/>
      <c r="S55" s="2118"/>
      <c r="T55" s="2118"/>
      <c r="U55" s="2118"/>
      <c r="V55" s="2118"/>
      <c r="W55" s="2118"/>
      <c r="X55" s="2118"/>
      <c r="Y55" s="2118"/>
      <c r="Z55" s="2118"/>
      <c r="AA55" s="2118"/>
      <c r="AB55" s="2118"/>
      <c r="AC55" s="2118"/>
      <c r="AD55" s="2118"/>
      <c r="AE55" s="2118"/>
      <c r="AF55" s="2118"/>
      <c r="AG55" s="2118"/>
      <c r="AH55" s="2118"/>
      <c r="AI55" s="2118"/>
      <c r="AJ55" s="2118"/>
      <c r="AK55" s="2118"/>
      <c r="AL55" s="2118"/>
      <c r="AM55" s="2118"/>
      <c r="AN55" s="2118"/>
      <c r="AO55" s="2118"/>
      <c r="AP55" s="2118"/>
      <c r="AQ55" s="2118"/>
      <c r="AR55" s="2118"/>
      <c r="AS55" s="2118"/>
      <c r="AT55" s="2118"/>
      <c r="AU55" s="2119"/>
      <c r="AV55" s="2369"/>
      <c r="AW55" s="2370"/>
      <c r="AX55" s="2370"/>
      <c r="AY55" s="2370"/>
      <c r="AZ55" s="2370"/>
      <c r="BA55" s="2370"/>
      <c r="BB55" s="2370"/>
      <c r="BC55" s="2370"/>
      <c r="BD55" s="2370"/>
      <c r="BE55" s="2370"/>
      <c r="BF55" s="2370"/>
      <c r="BG55" s="2370"/>
      <c r="BH55" s="2370"/>
      <c r="BI55" s="2370"/>
      <c r="BJ55" s="2370"/>
      <c r="BK55" s="2370"/>
      <c r="BL55" s="2370"/>
      <c r="BM55" s="2370"/>
      <c r="BN55" s="2370"/>
      <c r="BO55" s="2370"/>
      <c r="BP55" s="2370"/>
      <c r="BQ55" s="2370"/>
      <c r="BR55" s="2370"/>
      <c r="BS55" s="2370"/>
      <c r="BT55" s="2370"/>
      <c r="BU55" s="2370"/>
      <c r="BV55" s="2370"/>
      <c r="BW55" s="2370"/>
      <c r="BX55" s="2370"/>
      <c r="BY55" s="2370"/>
      <c r="BZ55" s="2370"/>
      <c r="CA55" s="2370"/>
      <c r="CB55" s="2370"/>
      <c r="CC55" s="2370"/>
      <c r="CD55" s="2370"/>
      <c r="CE55" s="2370"/>
      <c r="CF55" s="2370"/>
    </row>
    <row r="56" spans="1:84" ht="15.75" customHeight="1" x14ac:dyDescent="0.2">
      <c r="A56" s="2368"/>
      <c r="B56" s="2117"/>
      <c r="C56" s="2118"/>
      <c r="D56" s="2118"/>
      <c r="E56" s="2118"/>
      <c r="F56" s="2118"/>
      <c r="G56" s="2118"/>
      <c r="H56" s="2118"/>
      <c r="I56" s="2118"/>
      <c r="J56" s="2118"/>
      <c r="K56" s="2118"/>
      <c r="L56" s="2118"/>
      <c r="M56" s="2118"/>
      <c r="N56" s="2118"/>
      <c r="O56" s="2118"/>
      <c r="P56" s="2118"/>
      <c r="Q56" s="2118"/>
      <c r="R56" s="2118"/>
      <c r="S56" s="2118"/>
      <c r="T56" s="2118"/>
      <c r="U56" s="2118"/>
      <c r="V56" s="2118"/>
      <c r="W56" s="2118"/>
      <c r="X56" s="2118"/>
      <c r="Y56" s="2118"/>
      <c r="Z56" s="2118"/>
      <c r="AA56" s="2118"/>
      <c r="AB56" s="2118"/>
      <c r="AC56" s="2118"/>
      <c r="AD56" s="2118"/>
      <c r="AE56" s="2118"/>
      <c r="AF56" s="2118"/>
      <c r="AG56" s="2118"/>
      <c r="AH56" s="2118"/>
      <c r="AI56" s="2118"/>
      <c r="AJ56" s="2118"/>
      <c r="AK56" s="2118"/>
      <c r="AL56" s="2118"/>
      <c r="AM56" s="2118"/>
      <c r="AN56" s="2118"/>
      <c r="AO56" s="2118"/>
      <c r="AP56" s="2118"/>
      <c r="AQ56" s="2118"/>
      <c r="AR56" s="2118"/>
      <c r="AS56" s="2118"/>
      <c r="AT56" s="2118"/>
      <c r="AU56" s="2119"/>
      <c r="AV56" s="2369"/>
      <c r="AW56" s="2370"/>
      <c r="AX56" s="2370"/>
      <c r="AY56" s="2370"/>
      <c r="AZ56" s="2370"/>
      <c r="BA56" s="2370"/>
      <c r="BB56" s="2370"/>
      <c r="BC56" s="2370"/>
      <c r="BD56" s="2370"/>
      <c r="BE56" s="2370"/>
      <c r="BF56" s="2370"/>
      <c r="BG56" s="2370"/>
      <c r="BH56" s="2370"/>
      <c r="BI56" s="2370"/>
      <c r="BJ56" s="2370"/>
      <c r="BK56" s="2370"/>
      <c r="BL56" s="2370"/>
      <c r="BM56" s="2370"/>
      <c r="BN56" s="2370"/>
      <c r="BO56" s="2370"/>
      <c r="BP56" s="2370"/>
      <c r="BQ56" s="2370"/>
      <c r="BR56" s="2370"/>
      <c r="BS56" s="2370"/>
      <c r="BT56" s="2370"/>
      <c r="BU56" s="2370"/>
      <c r="BV56" s="2370"/>
      <c r="BW56" s="2370"/>
      <c r="BX56" s="2370"/>
      <c r="BY56" s="2370"/>
      <c r="BZ56" s="2370"/>
      <c r="CA56" s="2370"/>
      <c r="CB56" s="2370"/>
      <c r="CC56" s="2370"/>
      <c r="CD56" s="2370"/>
      <c r="CE56" s="2370"/>
      <c r="CF56" s="2370"/>
    </row>
    <row r="57" spans="1:84" ht="15.75" customHeight="1" x14ac:dyDescent="0.2">
      <c r="A57" s="2368"/>
      <c r="B57" s="2117"/>
      <c r="C57" s="2118"/>
      <c r="D57" s="2118"/>
      <c r="E57" s="2118"/>
      <c r="F57" s="2118"/>
      <c r="G57" s="2118"/>
      <c r="H57" s="2118"/>
      <c r="I57" s="2118"/>
      <c r="J57" s="2118"/>
      <c r="K57" s="2118"/>
      <c r="L57" s="2118"/>
      <c r="M57" s="2118"/>
      <c r="N57" s="2118"/>
      <c r="O57" s="2118"/>
      <c r="P57" s="2118"/>
      <c r="Q57" s="2118"/>
      <c r="R57" s="2118"/>
      <c r="S57" s="2118"/>
      <c r="T57" s="2118"/>
      <c r="U57" s="2118"/>
      <c r="V57" s="2118"/>
      <c r="W57" s="2118"/>
      <c r="X57" s="2118"/>
      <c r="Y57" s="2118"/>
      <c r="Z57" s="2118"/>
      <c r="AA57" s="2118"/>
      <c r="AB57" s="2118"/>
      <c r="AC57" s="2118"/>
      <c r="AD57" s="2118"/>
      <c r="AE57" s="2118"/>
      <c r="AF57" s="2118"/>
      <c r="AG57" s="2118"/>
      <c r="AH57" s="2118"/>
      <c r="AI57" s="2118"/>
      <c r="AJ57" s="2118"/>
      <c r="AK57" s="2118"/>
      <c r="AL57" s="2118"/>
      <c r="AM57" s="2118"/>
      <c r="AN57" s="2118"/>
      <c r="AO57" s="2118"/>
      <c r="AP57" s="2118"/>
      <c r="AQ57" s="2118"/>
      <c r="AR57" s="2118"/>
      <c r="AS57" s="2118"/>
      <c r="AT57" s="2118"/>
      <c r="AU57" s="2119"/>
      <c r="AV57" s="2369"/>
      <c r="AW57" s="2370"/>
      <c r="AX57" s="2370"/>
      <c r="AY57" s="2370"/>
      <c r="AZ57" s="2370"/>
      <c r="BA57" s="2370"/>
      <c r="BB57" s="2370"/>
      <c r="BC57" s="2370"/>
      <c r="BD57" s="2370"/>
      <c r="BE57" s="2370"/>
      <c r="BF57" s="2370"/>
      <c r="BG57" s="2370"/>
      <c r="BH57" s="2370"/>
      <c r="BI57" s="2370"/>
      <c r="BJ57" s="2370"/>
      <c r="BK57" s="2370"/>
      <c r="BL57" s="2370"/>
      <c r="BM57" s="2370"/>
      <c r="BN57" s="2370"/>
      <c r="BO57" s="2370"/>
      <c r="BP57" s="2370"/>
      <c r="BQ57" s="2370"/>
      <c r="BR57" s="2370"/>
      <c r="BS57" s="2370"/>
      <c r="BT57" s="2370"/>
      <c r="BU57" s="2370"/>
      <c r="BV57" s="2370"/>
      <c r="BW57" s="2370"/>
      <c r="BX57" s="2370"/>
      <c r="BY57" s="2370"/>
      <c r="BZ57" s="2370"/>
      <c r="CA57" s="2370"/>
      <c r="CB57" s="2370"/>
      <c r="CC57" s="2370"/>
      <c r="CD57" s="2370"/>
      <c r="CE57" s="2370"/>
      <c r="CF57" s="2370"/>
    </row>
    <row r="58" spans="1:84" ht="15.75" customHeight="1" x14ac:dyDescent="0.2">
      <c r="A58" s="2368"/>
      <c r="B58" s="2120"/>
      <c r="C58" s="2121"/>
      <c r="D58" s="2121"/>
      <c r="E58" s="2121"/>
      <c r="F58" s="2121"/>
      <c r="G58" s="2121"/>
      <c r="H58" s="2121"/>
      <c r="I58" s="2121"/>
      <c r="J58" s="2121"/>
      <c r="K58" s="2121"/>
      <c r="L58" s="2121"/>
      <c r="M58" s="2121"/>
      <c r="N58" s="2121"/>
      <c r="O58" s="2121"/>
      <c r="P58" s="2121"/>
      <c r="Q58" s="2121"/>
      <c r="R58" s="2121"/>
      <c r="S58" s="2121"/>
      <c r="T58" s="2121"/>
      <c r="U58" s="2121"/>
      <c r="V58" s="2121"/>
      <c r="W58" s="2121"/>
      <c r="X58" s="2121"/>
      <c r="Y58" s="2121"/>
      <c r="Z58" s="2121"/>
      <c r="AA58" s="2121"/>
      <c r="AB58" s="2121"/>
      <c r="AC58" s="2121"/>
      <c r="AD58" s="2121"/>
      <c r="AE58" s="2121"/>
      <c r="AF58" s="2121"/>
      <c r="AG58" s="2121"/>
      <c r="AH58" s="2121"/>
      <c r="AI58" s="2121"/>
      <c r="AJ58" s="2121"/>
      <c r="AK58" s="2121"/>
      <c r="AL58" s="2121"/>
      <c r="AM58" s="2121"/>
      <c r="AN58" s="2121"/>
      <c r="AO58" s="2121"/>
      <c r="AP58" s="2121"/>
      <c r="AQ58" s="2121"/>
      <c r="AR58" s="2121"/>
      <c r="AS58" s="2121"/>
      <c r="AT58" s="2121"/>
      <c r="AU58" s="2122"/>
      <c r="AV58" s="2369"/>
      <c r="AW58" s="2370"/>
      <c r="AX58" s="2370"/>
      <c r="AY58" s="2370"/>
      <c r="AZ58" s="2370"/>
      <c r="BA58" s="2370"/>
      <c r="BB58" s="2370"/>
      <c r="BC58" s="2370"/>
      <c r="BD58" s="2370"/>
      <c r="BE58" s="2370"/>
      <c r="BF58" s="2370"/>
      <c r="BG58" s="2370"/>
      <c r="BH58" s="2370"/>
      <c r="BI58" s="2370"/>
      <c r="BJ58" s="2370"/>
      <c r="BK58" s="2370"/>
      <c r="BL58" s="2370"/>
      <c r="BM58" s="2370"/>
      <c r="BN58" s="2370"/>
      <c r="BO58" s="2370"/>
      <c r="BP58" s="2370"/>
      <c r="BQ58" s="2370"/>
      <c r="BR58" s="2370"/>
      <c r="BS58" s="2370"/>
      <c r="BT58" s="2370"/>
      <c r="BU58" s="2370"/>
      <c r="BV58" s="2370"/>
      <c r="BW58" s="2370"/>
      <c r="BX58" s="2370"/>
      <c r="BY58" s="2370"/>
      <c r="BZ58" s="2370"/>
      <c r="CA58" s="2370"/>
      <c r="CB58" s="2370"/>
      <c r="CC58" s="2370"/>
      <c r="CD58" s="2370"/>
      <c r="CE58" s="2370"/>
      <c r="CF58" s="2370"/>
    </row>
    <row r="59" spans="1:84" ht="12" customHeight="1" x14ac:dyDescent="0.2">
      <c r="A59" s="2368"/>
      <c r="B59" s="2453"/>
      <c r="C59" s="2453"/>
      <c r="D59" s="2453"/>
      <c r="E59" s="2453"/>
      <c r="F59" s="2453"/>
      <c r="G59" s="2453"/>
      <c r="H59" s="2453"/>
      <c r="I59" s="2453"/>
      <c r="J59" s="2453"/>
      <c r="K59" s="2453"/>
      <c r="L59" s="2453"/>
      <c r="M59" s="2453"/>
      <c r="N59" s="2453"/>
      <c r="O59" s="2453"/>
      <c r="P59" s="2453"/>
      <c r="Q59" s="2453"/>
      <c r="R59" s="2453"/>
      <c r="S59" s="2453"/>
      <c r="T59" s="2453"/>
      <c r="U59" s="2453"/>
      <c r="V59" s="2453"/>
      <c r="W59" s="2453"/>
      <c r="X59" s="2453"/>
      <c r="Y59" s="2453"/>
      <c r="Z59" s="2453"/>
      <c r="AA59" s="2453"/>
      <c r="AB59" s="2453"/>
      <c r="AC59" s="2453"/>
      <c r="AD59" s="2453"/>
      <c r="AE59" s="2453"/>
      <c r="AF59" s="2453"/>
      <c r="AG59" s="2453"/>
      <c r="AH59" s="2453"/>
      <c r="AI59" s="2453"/>
      <c r="AJ59" s="2453"/>
      <c r="AK59" s="2453"/>
      <c r="AL59" s="2453"/>
      <c r="AM59" s="2453"/>
      <c r="AN59" s="2453"/>
      <c r="AO59" s="2453"/>
      <c r="AP59" s="2453"/>
      <c r="AQ59" s="2453"/>
      <c r="AR59" s="2453"/>
      <c r="AS59" s="2453"/>
      <c r="AT59" s="2453"/>
      <c r="AU59" s="2453"/>
      <c r="AV59" s="2369"/>
      <c r="AW59" s="2370"/>
      <c r="AX59" s="2370"/>
      <c r="AY59" s="2370"/>
      <c r="AZ59" s="2370"/>
      <c r="BA59" s="2370"/>
      <c r="BB59" s="2370"/>
      <c r="BC59" s="2370"/>
      <c r="BD59" s="2370"/>
      <c r="BE59" s="2370"/>
      <c r="BF59" s="2370"/>
      <c r="BG59" s="2370"/>
      <c r="BH59" s="2370"/>
      <c r="BI59" s="2370"/>
      <c r="BJ59" s="2370"/>
      <c r="BK59" s="2370"/>
      <c r="BL59" s="2370"/>
      <c r="BM59" s="2370"/>
      <c r="BN59" s="2370"/>
      <c r="BO59" s="2370"/>
      <c r="BP59" s="2370"/>
      <c r="BQ59" s="2370"/>
      <c r="BR59" s="2370"/>
      <c r="BS59" s="2370"/>
      <c r="BT59" s="2370"/>
      <c r="BU59" s="2370"/>
      <c r="BV59" s="2370"/>
      <c r="BW59" s="2370"/>
      <c r="BX59" s="2370"/>
      <c r="BY59" s="2370"/>
      <c r="BZ59" s="2370"/>
      <c r="CA59" s="2370"/>
      <c r="CB59" s="2370"/>
      <c r="CC59" s="2370"/>
      <c r="CD59" s="2370"/>
      <c r="CE59" s="2370"/>
      <c r="CF59" s="2370"/>
    </row>
    <row r="60" spans="1:84" ht="15.75" customHeight="1" x14ac:dyDescent="0.2">
      <c r="A60" s="2368"/>
      <c r="B60" s="2450" t="s">
        <v>133</v>
      </c>
      <c r="C60" s="2410" t="s">
        <v>1268</v>
      </c>
      <c r="D60" s="2410"/>
      <c r="E60" s="2410"/>
      <c r="F60" s="2410"/>
      <c r="G60" s="2410"/>
      <c r="H60" s="2410"/>
      <c r="I60" s="2410"/>
      <c r="J60" s="2410"/>
      <c r="K60" s="2410"/>
      <c r="L60" s="2410"/>
      <c r="M60" s="2410"/>
      <c r="N60" s="2410"/>
      <c r="O60" s="2410"/>
      <c r="P60" s="2410"/>
      <c r="Q60" s="2410"/>
      <c r="R60" s="2410"/>
      <c r="S60" s="2410"/>
      <c r="T60" s="2410"/>
      <c r="U60" s="2410"/>
      <c r="V60" s="2410"/>
      <c r="W60" s="2410"/>
      <c r="X60" s="2410"/>
      <c r="Y60" s="2410"/>
      <c r="Z60" s="2410"/>
      <c r="AA60" s="2410"/>
      <c r="AB60" s="2410"/>
      <c r="AC60" s="2410"/>
      <c r="AD60" s="2410"/>
      <c r="AE60" s="2410"/>
      <c r="AF60" s="2410"/>
      <c r="AG60" s="2410"/>
      <c r="AH60" s="2343"/>
      <c r="AI60" s="2343"/>
      <c r="AJ60" s="2343"/>
      <c r="AK60" s="2343"/>
      <c r="AL60" s="2343"/>
      <c r="AM60" s="2343"/>
      <c r="AN60" s="2343"/>
      <c r="AO60" s="2343"/>
      <c r="AP60" s="2343"/>
      <c r="AQ60" s="2343"/>
      <c r="AR60" s="2343"/>
      <c r="AS60" s="2343"/>
      <c r="AT60" s="2343"/>
      <c r="AU60" s="2343"/>
      <c r="AV60" s="2369"/>
      <c r="AW60" s="2370"/>
      <c r="AX60" s="2370"/>
      <c r="AY60" s="2370"/>
      <c r="AZ60" s="2370"/>
      <c r="BA60" s="2370"/>
      <c r="BB60" s="2370"/>
      <c r="BC60" s="2370"/>
      <c r="BD60" s="2370"/>
      <c r="BE60" s="2370"/>
      <c r="BF60" s="2370"/>
      <c r="BG60" s="2370"/>
      <c r="BH60" s="2370"/>
      <c r="BI60" s="2370"/>
      <c r="BJ60" s="2370"/>
      <c r="BK60" s="2370"/>
      <c r="BL60" s="2370"/>
      <c r="BM60" s="2370"/>
      <c r="BN60" s="2370"/>
      <c r="BO60" s="2370"/>
      <c r="BP60" s="2370"/>
      <c r="BQ60" s="2370"/>
      <c r="BR60" s="2370"/>
      <c r="BS60" s="2370"/>
      <c r="BT60" s="2370"/>
      <c r="BU60" s="2370"/>
      <c r="BV60" s="2370"/>
      <c r="BW60" s="2370"/>
      <c r="BX60" s="2370"/>
      <c r="BY60" s="2370"/>
      <c r="BZ60" s="2370"/>
      <c r="CA60" s="2370"/>
      <c r="CB60" s="2370"/>
      <c r="CC60" s="2370"/>
      <c r="CD60" s="2370"/>
      <c r="CE60" s="2370"/>
      <c r="CF60" s="2370"/>
    </row>
    <row r="61" spans="1:84" ht="15.75" customHeight="1" x14ac:dyDescent="0.2">
      <c r="A61" s="2368"/>
      <c r="B61" s="2343"/>
      <c r="C61" s="2410"/>
      <c r="D61" s="2410"/>
      <c r="E61" s="2410"/>
      <c r="F61" s="2410"/>
      <c r="G61" s="2410"/>
      <c r="H61" s="2410"/>
      <c r="I61" s="2410"/>
      <c r="J61" s="2410"/>
      <c r="K61" s="2410"/>
      <c r="L61" s="2410"/>
      <c r="M61" s="2410"/>
      <c r="N61" s="2410"/>
      <c r="O61" s="2410"/>
      <c r="P61" s="2410"/>
      <c r="Q61" s="2410"/>
      <c r="R61" s="2410"/>
      <c r="S61" s="2410"/>
      <c r="T61" s="2410"/>
      <c r="U61" s="2410"/>
      <c r="V61" s="2410"/>
      <c r="W61" s="2410"/>
      <c r="X61" s="2410"/>
      <c r="Y61" s="2410"/>
      <c r="Z61" s="2410"/>
      <c r="AA61" s="2410"/>
      <c r="AB61" s="2410"/>
      <c r="AC61" s="2410"/>
      <c r="AD61" s="2410"/>
      <c r="AE61" s="2410"/>
      <c r="AF61" s="2410"/>
      <c r="AG61" s="2410"/>
      <c r="AH61" s="2343"/>
      <c r="AI61" s="2343"/>
      <c r="AJ61" s="2343"/>
      <c r="AK61" s="2343"/>
      <c r="AL61" s="2343"/>
      <c r="AM61" s="2343"/>
      <c r="AN61" s="2343"/>
      <c r="AO61" s="2343"/>
      <c r="AP61" s="2343"/>
      <c r="AQ61" s="2343"/>
      <c r="AR61" s="2343"/>
      <c r="AS61" s="2343"/>
      <c r="AT61" s="2343"/>
      <c r="AU61" s="2343"/>
      <c r="AV61" s="2369"/>
      <c r="AW61" s="2370"/>
      <c r="AX61" s="2370"/>
      <c r="AY61" s="2370"/>
      <c r="AZ61" s="2370"/>
      <c r="BA61" s="2370"/>
      <c r="BB61" s="2370"/>
      <c r="BC61" s="2370"/>
      <c r="BD61" s="2370"/>
      <c r="BE61" s="2370"/>
      <c r="BF61" s="2370"/>
      <c r="BG61" s="2370"/>
      <c r="BH61" s="2370"/>
      <c r="BI61" s="2370"/>
      <c r="BJ61" s="2370"/>
      <c r="BK61" s="2370"/>
      <c r="BL61" s="2370"/>
      <c r="BM61" s="2370"/>
      <c r="BN61" s="2370"/>
      <c r="BO61" s="2370"/>
      <c r="BP61" s="2370"/>
      <c r="BQ61" s="2370"/>
      <c r="BR61" s="2370"/>
      <c r="BS61" s="2370"/>
      <c r="BT61" s="2370"/>
      <c r="BU61" s="2370"/>
      <c r="BV61" s="2370"/>
      <c r="BW61" s="2370"/>
      <c r="BX61" s="2370"/>
      <c r="BY61" s="2370"/>
      <c r="BZ61" s="2370"/>
      <c r="CA61" s="2370"/>
      <c r="CB61" s="2370"/>
      <c r="CC61" s="2370"/>
      <c r="CD61" s="2370"/>
      <c r="CE61" s="2370"/>
      <c r="CF61" s="2370"/>
    </row>
    <row r="62" spans="1:84" ht="15.75" customHeight="1" x14ac:dyDescent="0.2">
      <c r="A62" s="2368"/>
      <c r="B62" s="2343"/>
      <c r="C62" s="2410"/>
      <c r="D62" s="2410"/>
      <c r="E62" s="2410"/>
      <c r="F62" s="2410"/>
      <c r="G62" s="2410"/>
      <c r="H62" s="2410"/>
      <c r="I62" s="2410"/>
      <c r="J62" s="2410"/>
      <c r="K62" s="2410"/>
      <c r="L62" s="2410"/>
      <c r="M62" s="2410"/>
      <c r="N62" s="2410"/>
      <c r="O62" s="2410"/>
      <c r="P62" s="2410"/>
      <c r="Q62" s="2410"/>
      <c r="R62" s="2410"/>
      <c r="S62" s="2410"/>
      <c r="T62" s="2410"/>
      <c r="U62" s="2410"/>
      <c r="V62" s="2410"/>
      <c r="W62" s="2410"/>
      <c r="X62" s="2410"/>
      <c r="Y62" s="2410"/>
      <c r="Z62" s="2410"/>
      <c r="AA62" s="2410"/>
      <c r="AB62" s="2410"/>
      <c r="AC62" s="2410"/>
      <c r="AD62" s="2410"/>
      <c r="AE62" s="2410"/>
      <c r="AF62" s="2410"/>
      <c r="AG62" s="2410"/>
      <c r="AH62" s="2343"/>
      <c r="AI62" s="517"/>
      <c r="AJ62" s="2448"/>
      <c r="AK62" s="2445" t="s">
        <v>443</v>
      </c>
      <c r="AL62" s="2445"/>
      <c r="AM62" s="2448"/>
      <c r="AN62" s="517"/>
      <c r="AO62" s="2448"/>
      <c r="AP62" s="2445" t="s">
        <v>444</v>
      </c>
      <c r="AQ62" s="2445"/>
      <c r="AR62" s="2343"/>
      <c r="AS62" s="2343"/>
      <c r="AT62" s="2343"/>
      <c r="AU62" s="2343"/>
      <c r="AV62" s="2369"/>
      <c r="AW62" s="2370"/>
      <c r="AX62" s="2370"/>
      <c r="AY62" s="2370"/>
      <c r="AZ62" s="2370"/>
      <c r="BA62" s="2370"/>
      <c r="BB62" s="2370"/>
      <c r="BC62" s="2370"/>
      <c r="BD62" s="2370"/>
      <c r="BE62" s="2370"/>
      <c r="BF62" s="2370"/>
      <c r="BG62" s="2370"/>
      <c r="BH62" s="2370"/>
      <c r="BI62" s="2370"/>
      <c r="BJ62" s="2370"/>
      <c r="BK62" s="2370"/>
      <c r="BL62" s="2370"/>
      <c r="BM62" s="2370"/>
      <c r="BN62" s="2370"/>
      <c r="BO62" s="2370"/>
      <c r="BP62" s="2370"/>
      <c r="BQ62" s="2370"/>
      <c r="BR62" s="2370"/>
      <c r="BS62" s="2370"/>
      <c r="BT62" s="2370"/>
      <c r="BU62" s="2370"/>
      <c r="BV62" s="2370"/>
      <c r="BW62" s="2370"/>
      <c r="BX62" s="2370"/>
      <c r="BY62" s="2370"/>
      <c r="BZ62" s="2370"/>
      <c r="CA62" s="2370"/>
      <c r="CB62" s="2370"/>
      <c r="CC62" s="2370"/>
      <c r="CD62" s="2370"/>
      <c r="CE62" s="2370"/>
      <c r="CF62" s="2370"/>
    </row>
    <row r="63" spans="1:84" ht="15.75" customHeight="1" x14ac:dyDescent="0.2">
      <c r="B63" s="2454" t="s">
        <v>1265</v>
      </c>
      <c r="C63" s="2454"/>
      <c r="D63" s="2454"/>
      <c r="E63" s="2454"/>
      <c r="F63" s="2454"/>
      <c r="G63" s="2454"/>
      <c r="H63" s="2454"/>
      <c r="I63" s="2454"/>
      <c r="J63" s="2454"/>
      <c r="K63" s="2454"/>
      <c r="L63" s="2454"/>
      <c r="M63" s="2454"/>
      <c r="N63" s="2454"/>
      <c r="O63" s="2454"/>
      <c r="P63" s="2454"/>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c r="AS63" s="2448"/>
      <c r="AT63" s="2448"/>
      <c r="AU63" s="2448"/>
      <c r="AV63" s="2369"/>
      <c r="AW63" s="2370"/>
      <c r="AX63" s="2370"/>
      <c r="AY63" s="2370"/>
      <c r="AZ63" s="2370"/>
      <c r="BA63" s="2370"/>
      <c r="BB63" s="2370"/>
      <c r="BC63" s="2370"/>
      <c r="BD63" s="2370"/>
      <c r="BE63" s="2370"/>
      <c r="BF63" s="2370"/>
      <c r="BG63" s="2370"/>
      <c r="BH63" s="2370"/>
      <c r="BI63" s="2370"/>
      <c r="BJ63" s="2370"/>
      <c r="BK63" s="2370"/>
      <c r="BL63" s="2370"/>
      <c r="BM63" s="2370"/>
      <c r="BN63" s="2370"/>
      <c r="BO63" s="2370"/>
      <c r="BP63" s="2370"/>
      <c r="BQ63" s="2370"/>
      <c r="BR63" s="2370"/>
      <c r="BS63" s="2370"/>
      <c r="BT63" s="2370"/>
      <c r="BU63" s="2370"/>
      <c r="BV63" s="2370"/>
      <c r="BW63" s="2370"/>
      <c r="BX63" s="2370"/>
      <c r="BY63" s="2370"/>
      <c r="BZ63" s="2370"/>
      <c r="CA63" s="2370"/>
      <c r="CB63" s="2370"/>
      <c r="CC63" s="2370"/>
      <c r="CD63" s="2370"/>
      <c r="CE63" s="2370"/>
      <c r="CF63" s="2370"/>
    </row>
    <row r="64" spans="1:84" ht="15.75" customHeight="1" x14ac:dyDescent="0.2">
      <c r="B64" s="2344" t="s">
        <v>1034</v>
      </c>
      <c r="C64" s="2451" t="s">
        <v>1261</v>
      </c>
      <c r="D64" s="2451"/>
      <c r="E64" s="2451"/>
      <c r="F64" s="2451"/>
      <c r="G64" s="2451"/>
      <c r="H64" s="2451"/>
      <c r="I64" s="2451"/>
      <c r="J64" s="2451"/>
      <c r="K64" s="2451"/>
      <c r="L64" s="2451"/>
      <c r="M64" s="2451"/>
      <c r="N64" s="2451"/>
      <c r="O64" s="2451"/>
      <c r="P64" s="2451"/>
      <c r="Q64" s="2091"/>
      <c r="R64" s="2091"/>
      <c r="S64" s="2091"/>
      <c r="T64" s="2091"/>
      <c r="U64" s="2091"/>
      <c r="V64" s="2091"/>
      <c r="W64" s="2091"/>
      <c r="X64" s="2091"/>
      <c r="Y64" s="2091"/>
      <c r="Z64" s="2091"/>
      <c r="AA64" s="2091"/>
      <c r="AB64" s="2451" t="s">
        <v>1262</v>
      </c>
      <c r="AC64" s="2451"/>
      <c r="AD64" s="2451"/>
      <c r="AE64" s="2451"/>
      <c r="AF64" s="2451"/>
      <c r="AG64" s="2451"/>
      <c r="AH64" s="2451"/>
      <c r="AI64" s="2451"/>
      <c r="AJ64" s="2451"/>
      <c r="AK64" s="2091"/>
      <c r="AL64" s="2091"/>
      <c r="AM64" s="2091"/>
      <c r="AN64" s="2091"/>
      <c r="AO64" s="2091"/>
      <c r="AP64" s="2091"/>
      <c r="AQ64" s="2091"/>
      <c r="AR64" s="2091"/>
      <c r="AS64" s="2091"/>
      <c r="AT64" s="2091"/>
      <c r="AU64" s="2091"/>
      <c r="AV64" s="2369"/>
      <c r="AW64" s="2370"/>
      <c r="AX64" s="2370"/>
      <c r="AY64" s="2370"/>
      <c r="AZ64" s="2370"/>
      <c r="BA64" s="2370"/>
      <c r="BB64" s="2370"/>
      <c r="BC64" s="2370"/>
      <c r="BD64" s="2370"/>
      <c r="BE64" s="2370"/>
      <c r="BF64" s="2370"/>
      <c r="BG64" s="2370"/>
      <c r="BH64" s="2370"/>
      <c r="BI64" s="2370"/>
      <c r="BJ64" s="2370"/>
      <c r="BK64" s="2370"/>
      <c r="BL64" s="2370"/>
      <c r="BM64" s="2370"/>
      <c r="BN64" s="2370"/>
      <c r="BO64" s="2370"/>
      <c r="BP64" s="2370"/>
      <c r="BQ64" s="2370"/>
      <c r="BR64" s="2370"/>
      <c r="BS64" s="2370"/>
      <c r="BT64" s="2370"/>
      <c r="BU64" s="2370"/>
      <c r="BV64" s="2370"/>
      <c r="BW64" s="2370"/>
      <c r="BX64" s="2370"/>
      <c r="BY64" s="2370"/>
      <c r="BZ64" s="2370"/>
      <c r="CA64" s="2370"/>
      <c r="CB64" s="2370"/>
      <c r="CC64" s="2370"/>
      <c r="CD64" s="2370"/>
      <c r="CE64" s="2370"/>
      <c r="CF64" s="2370"/>
    </row>
    <row r="65" spans="1:84" ht="15" x14ac:dyDescent="0.2">
      <c r="A65" s="2370"/>
      <c r="B65" s="2344" t="s">
        <v>1038</v>
      </c>
      <c r="C65" s="2344" t="s">
        <v>1260</v>
      </c>
      <c r="D65" s="2345"/>
      <c r="E65" s="2345"/>
      <c r="F65" s="2345"/>
      <c r="G65" s="2345"/>
      <c r="H65" s="2345"/>
      <c r="I65" s="2345"/>
      <c r="J65" s="2124"/>
      <c r="K65" s="2124"/>
      <c r="L65" s="2124"/>
      <c r="M65" s="2124"/>
      <c r="N65" s="2124"/>
      <c r="O65" s="2124"/>
      <c r="P65" s="2124"/>
      <c r="Q65" s="2124"/>
      <c r="R65" s="2124"/>
      <c r="S65" s="2124"/>
      <c r="T65" s="2124"/>
      <c r="U65" s="2124"/>
      <c r="V65" s="2124"/>
      <c r="W65" s="2124"/>
      <c r="X65" s="2451" t="s">
        <v>1040</v>
      </c>
      <c r="Y65" s="2451"/>
      <c r="Z65" s="2451"/>
      <c r="AA65" s="2451"/>
      <c r="AB65" s="2451"/>
      <c r="AC65" s="2451"/>
      <c r="AD65" s="2451"/>
      <c r="AE65" s="2091"/>
      <c r="AF65" s="2091"/>
      <c r="AG65" s="2091"/>
      <c r="AH65" s="2091"/>
      <c r="AI65" s="2091"/>
      <c r="AJ65" s="2091"/>
      <c r="AK65" s="2091"/>
      <c r="AL65" s="2091"/>
      <c r="AM65" s="2091"/>
      <c r="AN65" s="2091"/>
      <c r="AO65" s="2091"/>
      <c r="AP65" s="2091"/>
      <c r="AQ65" s="2091"/>
      <c r="AR65" s="2091"/>
      <c r="AS65" s="2091"/>
      <c r="AT65" s="2091"/>
      <c r="AU65" s="2091"/>
      <c r="AV65" s="2455"/>
      <c r="AW65" s="2370"/>
      <c r="AX65" s="2370"/>
      <c r="AY65" s="2370"/>
      <c r="AZ65" s="2370"/>
      <c r="BA65" s="2370"/>
      <c r="BB65" s="2370"/>
      <c r="BC65" s="2370"/>
      <c r="BD65" s="2370"/>
      <c r="BE65" s="2370"/>
      <c r="BF65" s="2370"/>
      <c r="BG65" s="2370"/>
      <c r="BH65" s="2370"/>
      <c r="BI65" s="2370"/>
      <c r="BJ65" s="2370"/>
      <c r="BK65" s="2370"/>
      <c r="BL65" s="2370"/>
      <c r="BM65" s="2370"/>
      <c r="BN65" s="2370"/>
      <c r="BO65" s="2370"/>
      <c r="BP65" s="2370"/>
      <c r="BQ65" s="2370"/>
      <c r="BR65" s="2370"/>
      <c r="BS65" s="2370"/>
      <c r="BT65" s="2370"/>
      <c r="BU65" s="2370"/>
      <c r="BV65" s="2370"/>
      <c r="BW65" s="2370"/>
      <c r="BX65" s="2370"/>
      <c r="BY65" s="2370"/>
      <c r="BZ65" s="2370"/>
      <c r="CA65" s="2370"/>
      <c r="CB65" s="2370"/>
      <c r="CC65" s="2370"/>
      <c r="CD65" s="2370"/>
      <c r="CE65" s="2370"/>
      <c r="CF65" s="2370"/>
    </row>
    <row r="66" spans="1:84" ht="15.75" customHeight="1" x14ac:dyDescent="0.2">
      <c r="A66" s="2368"/>
      <c r="B66" s="2343" t="s">
        <v>1041</v>
      </c>
      <c r="C66" s="2344" t="s">
        <v>1266</v>
      </c>
      <c r="D66" s="2345"/>
      <c r="E66" s="2345"/>
      <c r="F66" s="2345"/>
      <c r="G66" s="2345"/>
      <c r="H66" s="2345"/>
      <c r="I66" s="2345"/>
      <c r="J66" s="2345"/>
      <c r="K66" s="2345"/>
      <c r="L66" s="2345"/>
      <c r="M66" s="2345"/>
      <c r="N66" s="2345"/>
      <c r="O66" s="2345"/>
      <c r="P66" s="2345"/>
      <c r="Q66" s="2345"/>
      <c r="R66" s="2345"/>
      <c r="S66" s="2345"/>
      <c r="T66" s="2345"/>
      <c r="U66" s="2345"/>
      <c r="V66" s="2345"/>
      <c r="W66" s="2345"/>
      <c r="X66" s="2345"/>
      <c r="Y66" s="2345"/>
      <c r="Z66" s="2343"/>
      <c r="AA66" s="2343"/>
      <c r="AB66" s="2343"/>
      <c r="AC66" s="2343"/>
      <c r="AD66" s="2343"/>
      <c r="AE66" s="2343"/>
      <c r="AF66" s="2343"/>
      <c r="AG66" s="2343"/>
      <c r="AH66" s="2343"/>
      <c r="AI66" s="2343"/>
      <c r="AJ66" s="2343"/>
      <c r="AK66" s="2343"/>
      <c r="AL66" s="2343"/>
      <c r="AM66" s="2343"/>
      <c r="AN66" s="2343"/>
      <c r="AO66" s="2343"/>
      <c r="AP66" s="2343"/>
      <c r="AQ66" s="2343"/>
      <c r="AR66" s="2343"/>
      <c r="AS66" s="2343"/>
      <c r="AT66" s="2343"/>
      <c r="AU66" s="2343"/>
      <c r="AV66" s="2369"/>
      <c r="AW66" s="2370"/>
      <c r="AX66" s="2370"/>
      <c r="AY66" s="2370"/>
      <c r="AZ66" s="2370"/>
      <c r="BA66" s="2370"/>
      <c r="BB66" s="2370"/>
      <c r="BC66" s="2370"/>
      <c r="BD66" s="2370"/>
      <c r="BE66" s="2370"/>
      <c r="BF66" s="2370"/>
      <c r="BG66" s="2370"/>
      <c r="BH66" s="2370"/>
      <c r="BI66" s="2370"/>
      <c r="BJ66" s="2370"/>
      <c r="BK66" s="2370"/>
      <c r="BL66" s="2370"/>
      <c r="BM66" s="2370"/>
      <c r="BN66" s="2370"/>
      <c r="BO66" s="2370"/>
      <c r="BP66" s="2370"/>
      <c r="BQ66" s="2370"/>
      <c r="BR66" s="2370"/>
      <c r="BS66" s="2370"/>
      <c r="BT66" s="2370"/>
      <c r="BU66" s="2370"/>
      <c r="BV66" s="2370"/>
      <c r="BW66" s="2370"/>
      <c r="BX66" s="2370"/>
      <c r="BY66" s="2370"/>
      <c r="BZ66" s="2370"/>
      <c r="CA66" s="2370"/>
      <c r="CB66" s="2370"/>
      <c r="CC66" s="2370"/>
      <c r="CD66" s="2370"/>
      <c r="CE66" s="2370"/>
      <c r="CF66" s="2370"/>
    </row>
    <row r="67" spans="1:84" ht="15.75" customHeight="1" x14ac:dyDescent="0.2">
      <c r="A67" s="2368"/>
      <c r="B67" s="2106" t="s">
        <v>1042</v>
      </c>
      <c r="C67" s="2125"/>
      <c r="D67" s="2125"/>
      <c r="E67" s="2125"/>
      <c r="F67" s="2125"/>
      <c r="G67" s="2125"/>
      <c r="H67" s="2125"/>
      <c r="I67" s="2125"/>
      <c r="J67" s="2125"/>
      <c r="K67" s="2125"/>
      <c r="L67" s="2125"/>
      <c r="M67" s="2125"/>
      <c r="N67" s="2125"/>
      <c r="O67" s="2125"/>
      <c r="P67" s="2125"/>
      <c r="Q67" s="2125"/>
      <c r="R67" s="2125"/>
      <c r="S67" s="2125"/>
      <c r="T67" s="2125"/>
      <c r="U67" s="2125"/>
      <c r="V67" s="2125"/>
      <c r="W67" s="2125"/>
      <c r="X67" s="2125"/>
      <c r="Y67" s="2125"/>
      <c r="Z67" s="2125"/>
      <c r="AA67" s="2125"/>
      <c r="AB67" s="2125"/>
      <c r="AC67" s="2125"/>
      <c r="AD67" s="2125"/>
      <c r="AE67" s="2125"/>
      <c r="AF67" s="2125"/>
      <c r="AG67" s="2125"/>
      <c r="AH67" s="2125"/>
      <c r="AI67" s="2125"/>
      <c r="AJ67" s="2125"/>
      <c r="AK67" s="2125"/>
      <c r="AL67" s="2125"/>
      <c r="AM67" s="2125"/>
      <c r="AN67" s="2125"/>
      <c r="AO67" s="2125"/>
      <c r="AP67" s="2125"/>
      <c r="AQ67" s="2125"/>
      <c r="AR67" s="2125"/>
      <c r="AS67" s="2125"/>
      <c r="AT67" s="2125"/>
      <c r="AU67" s="2126"/>
      <c r="AV67" s="2456"/>
      <c r="AW67" s="2370"/>
      <c r="AX67" s="2370"/>
      <c r="AY67" s="2370"/>
      <c r="AZ67" s="2370"/>
      <c r="BA67" s="2370"/>
      <c r="BB67" s="2370"/>
      <c r="BC67" s="2370"/>
      <c r="BD67" s="2370"/>
      <c r="BE67" s="2370"/>
      <c r="BF67" s="2370"/>
      <c r="BG67" s="2370"/>
      <c r="BH67" s="2370"/>
      <c r="BI67" s="2370"/>
      <c r="BJ67" s="2370"/>
      <c r="BK67" s="2370"/>
      <c r="BL67" s="2370"/>
      <c r="BM67" s="2370"/>
      <c r="BN67" s="2370"/>
      <c r="BO67" s="2370"/>
      <c r="BP67" s="2370"/>
      <c r="BQ67" s="2370"/>
      <c r="BR67" s="2370"/>
      <c r="BS67" s="2370"/>
      <c r="BT67" s="2370"/>
      <c r="BU67" s="2370"/>
      <c r="BV67" s="2370"/>
      <c r="BW67" s="2370"/>
      <c r="BX67" s="2370"/>
      <c r="BY67" s="2370"/>
      <c r="BZ67" s="2370"/>
      <c r="CA67" s="2370"/>
      <c r="CB67" s="2370"/>
      <c r="CC67" s="2370"/>
      <c r="CD67" s="2370"/>
      <c r="CE67" s="2370"/>
      <c r="CF67" s="2370"/>
    </row>
    <row r="68" spans="1:84" ht="15.75" customHeight="1" x14ac:dyDescent="0.2">
      <c r="A68" s="2368"/>
      <c r="B68" s="2127"/>
      <c r="C68" s="2128"/>
      <c r="D68" s="2128"/>
      <c r="E68" s="2128"/>
      <c r="F68" s="2128"/>
      <c r="G68" s="2128"/>
      <c r="H68" s="2128"/>
      <c r="I68" s="2128"/>
      <c r="J68" s="2128"/>
      <c r="K68" s="2128"/>
      <c r="L68" s="2128"/>
      <c r="M68" s="2128"/>
      <c r="N68" s="2128"/>
      <c r="O68" s="2128"/>
      <c r="P68" s="2128"/>
      <c r="Q68" s="2128"/>
      <c r="R68" s="2128"/>
      <c r="S68" s="2128"/>
      <c r="T68" s="2128"/>
      <c r="U68" s="2128"/>
      <c r="V68" s="2128"/>
      <c r="W68" s="2128"/>
      <c r="X68" s="2128"/>
      <c r="Y68" s="2128"/>
      <c r="Z68" s="2128"/>
      <c r="AA68" s="2128"/>
      <c r="AB68" s="2128"/>
      <c r="AC68" s="2128"/>
      <c r="AD68" s="2128"/>
      <c r="AE68" s="2128"/>
      <c r="AF68" s="2128"/>
      <c r="AG68" s="2128"/>
      <c r="AH68" s="2128"/>
      <c r="AI68" s="2128"/>
      <c r="AJ68" s="2128"/>
      <c r="AK68" s="2128"/>
      <c r="AL68" s="2128"/>
      <c r="AM68" s="2128"/>
      <c r="AN68" s="2128"/>
      <c r="AO68" s="2128"/>
      <c r="AP68" s="2128"/>
      <c r="AQ68" s="2128"/>
      <c r="AR68" s="2128"/>
      <c r="AS68" s="2128"/>
      <c r="AT68" s="2128"/>
      <c r="AU68" s="2129"/>
      <c r="AV68" s="2456"/>
      <c r="AW68" s="2370"/>
      <c r="AX68" s="2370"/>
      <c r="AY68" s="2370"/>
      <c r="AZ68" s="2370"/>
      <c r="BA68" s="2370"/>
      <c r="BB68" s="2370"/>
      <c r="BC68" s="2370"/>
      <c r="BD68" s="2370"/>
      <c r="BE68" s="2370"/>
      <c r="BF68" s="2370"/>
      <c r="BG68" s="2370"/>
      <c r="BH68" s="2370"/>
      <c r="BI68" s="2370"/>
      <c r="BJ68" s="2370"/>
      <c r="BK68" s="2370"/>
      <c r="BL68" s="2370"/>
      <c r="BM68" s="2370"/>
      <c r="BN68" s="2370"/>
      <c r="BO68" s="2370"/>
      <c r="BP68" s="2370"/>
      <c r="BQ68" s="2370"/>
      <c r="BR68" s="2370"/>
      <c r="BS68" s="2370"/>
      <c r="BT68" s="2370"/>
      <c r="BU68" s="2370"/>
      <c r="BV68" s="2370"/>
      <c r="BW68" s="2370"/>
      <c r="BX68" s="2370"/>
      <c r="BY68" s="2370"/>
      <c r="BZ68" s="2370"/>
      <c r="CA68" s="2370"/>
      <c r="CB68" s="2370"/>
      <c r="CC68" s="2370"/>
      <c r="CD68" s="2370"/>
      <c r="CE68" s="2370"/>
      <c r="CF68" s="2370"/>
    </row>
    <row r="69" spans="1:84" ht="15.75" customHeight="1" x14ac:dyDescent="0.2">
      <c r="A69" s="2368"/>
      <c r="B69" s="2127"/>
      <c r="C69" s="2128"/>
      <c r="D69" s="2128"/>
      <c r="E69" s="2128"/>
      <c r="F69" s="2128"/>
      <c r="G69" s="2128"/>
      <c r="H69" s="2128"/>
      <c r="I69" s="2128"/>
      <c r="J69" s="2128"/>
      <c r="K69" s="2128"/>
      <c r="L69" s="2128"/>
      <c r="M69" s="2128"/>
      <c r="N69" s="2128"/>
      <c r="O69" s="2128"/>
      <c r="P69" s="2128"/>
      <c r="Q69" s="2128"/>
      <c r="R69" s="2128"/>
      <c r="S69" s="2128"/>
      <c r="T69" s="2128"/>
      <c r="U69" s="2128"/>
      <c r="V69" s="2128"/>
      <c r="W69" s="2128"/>
      <c r="X69" s="2128"/>
      <c r="Y69" s="2128"/>
      <c r="Z69" s="2128"/>
      <c r="AA69" s="2128"/>
      <c r="AB69" s="2128"/>
      <c r="AC69" s="2128"/>
      <c r="AD69" s="2128"/>
      <c r="AE69" s="2128"/>
      <c r="AF69" s="2128"/>
      <c r="AG69" s="2128"/>
      <c r="AH69" s="2128"/>
      <c r="AI69" s="2128"/>
      <c r="AJ69" s="2128"/>
      <c r="AK69" s="2128"/>
      <c r="AL69" s="2128"/>
      <c r="AM69" s="2128"/>
      <c r="AN69" s="2128"/>
      <c r="AO69" s="2128"/>
      <c r="AP69" s="2128"/>
      <c r="AQ69" s="2128"/>
      <c r="AR69" s="2128"/>
      <c r="AS69" s="2128"/>
      <c r="AT69" s="2128"/>
      <c r="AU69" s="2129"/>
      <c r="AV69" s="2456"/>
      <c r="AW69" s="2370"/>
      <c r="AX69" s="2370"/>
      <c r="AY69" s="2370"/>
      <c r="AZ69" s="2370"/>
      <c r="BA69" s="2370"/>
      <c r="BB69" s="2370"/>
      <c r="BC69" s="2370"/>
      <c r="BD69" s="2370"/>
      <c r="BE69" s="2370"/>
      <c r="BF69" s="2370"/>
      <c r="BG69" s="2370"/>
      <c r="BH69" s="2370"/>
      <c r="BI69" s="2370"/>
      <c r="BJ69" s="2370"/>
      <c r="BK69" s="2370"/>
      <c r="BL69" s="2370"/>
      <c r="BM69" s="2370"/>
      <c r="BN69" s="2370"/>
      <c r="BO69" s="2370"/>
      <c r="BP69" s="2370"/>
      <c r="BQ69" s="2370"/>
      <c r="BR69" s="2370"/>
      <c r="BS69" s="2370"/>
      <c r="BT69" s="2370"/>
      <c r="BU69" s="2370"/>
      <c r="BV69" s="2370"/>
      <c r="BW69" s="2370"/>
      <c r="BX69" s="2370"/>
      <c r="BY69" s="2370"/>
      <c r="BZ69" s="2370"/>
      <c r="CA69" s="2370"/>
      <c r="CB69" s="2370"/>
      <c r="CC69" s="2370"/>
      <c r="CD69" s="2370"/>
      <c r="CE69" s="2370"/>
      <c r="CF69" s="2370"/>
    </row>
    <row r="70" spans="1:84" ht="15.75" customHeight="1" x14ac:dyDescent="0.2">
      <c r="A70" s="2368"/>
      <c r="B70" s="2127"/>
      <c r="C70" s="2128"/>
      <c r="D70" s="2128"/>
      <c r="E70" s="2128"/>
      <c r="F70" s="2128"/>
      <c r="G70" s="2128"/>
      <c r="H70" s="2128"/>
      <c r="I70" s="2128"/>
      <c r="J70" s="2128"/>
      <c r="K70" s="2128"/>
      <c r="L70" s="2128"/>
      <c r="M70" s="2128"/>
      <c r="N70" s="2128"/>
      <c r="O70" s="2128"/>
      <c r="P70" s="2128"/>
      <c r="Q70" s="2128"/>
      <c r="R70" s="2128"/>
      <c r="S70" s="2128"/>
      <c r="T70" s="2128"/>
      <c r="U70" s="2128"/>
      <c r="V70" s="2128"/>
      <c r="W70" s="2128"/>
      <c r="X70" s="2128"/>
      <c r="Y70" s="2128"/>
      <c r="Z70" s="2128"/>
      <c r="AA70" s="2128"/>
      <c r="AB70" s="2128"/>
      <c r="AC70" s="2128"/>
      <c r="AD70" s="2128"/>
      <c r="AE70" s="2128"/>
      <c r="AF70" s="2128"/>
      <c r="AG70" s="2128"/>
      <c r="AH70" s="2128"/>
      <c r="AI70" s="2128"/>
      <c r="AJ70" s="2128"/>
      <c r="AK70" s="2128"/>
      <c r="AL70" s="2128"/>
      <c r="AM70" s="2128"/>
      <c r="AN70" s="2128"/>
      <c r="AO70" s="2128"/>
      <c r="AP70" s="2128"/>
      <c r="AQ70" s="2128"/>
      <c r="AR70" s="2128"/>
      <c r="AS70" s="2128"/>
      <c r="AT70" s="2128"/>
      <c r="AU70" s="2129"/>
      <c r="AV70" s="2456"/>
      <c r="AW70" s="2370"/>
      <c r="AX70" s="2370"/>
      <c r="AY70" s="2370"/>
      <c r="AZ70" s="2370"/>
      <c r="BA70" s="2370"/>
      <c r="BB70" s="2370"/>
      <c r="BC70" s="2370"/>
      <c r="BD70" s="2370"/>
      <c r="BE70" s="2370"/>
      <c r="BF70" s="2370"/>
      <c r="BG70" s="2370"/>
      <c r="BH70" s="2370"/>
      <c r="BI70" s="2370"/>
      <c r="BJ70" s="2370"/>
      <c r="BK70" s="2370"/>
      <c r="BL70" s="2370"/>
      <c r="BM70" s="2370"/>
      <c r="BN70" s="2370"/>
      <c r="BO70" s="2370"/>
      <c r="BP70" s="2370"/>
      <c r="BQ70" s="2370"/>
      <c r="BR70" s="2370"/>
      <c r="BS70" s="2370"/>
      <c r="BT70" s="2370"/>
      <c r="BU70" s="2370"/>
      <c r="BV70" s="2370"/>
      <c r="BW70" s="2370"/>
      <c r="BX70" s="2370"/>
      <c r="BY70" s="2370"/>
      <c r="BZ70" s="2370"/>
      <c r="CA70" s="2370"/>
      <c r="CB70" s="2370"/>
      <c r="CC70" s="2370"/>
      <c r="CD70" s="2370"/>
      <c r="CE70" s="2370"/>
      <c r="CF70" s="2370"/>
    </row>
    <row r="71" spans="1:84" ht="15.75" customHeight="1" x14ac:dyDescent="0.2">
      <c r="A71" s="2368"/>
      <c r="B71" s="2130"/>
      <c r="C71" s="2131"/>
      <c r="D71" s="2131"/>
      <c r="E71" s="2131"/>
      <c r="F71" s="2131"/>
      <c r="G71" s="2131"/>
      <c r="H71" s="2131"/>
      <c r="I71" s="2131"/>
      <c r="J71" s="2131"/>
      <c r="K71" s="2131"/>
      <c r="L71" s="2131"/>
      <c r="M71" s="2131"/>
      <c r="N71" s="2131"/>
      <c r="O71" s="2131"/>
      <c r="P71" s="2131"/>
      <c r="Q71" s="2131"/>
      <c r="R71" s="2131"/>
      <c r="S71" s="2131"/>
      <c r="T71" s="2131"/>
      <c r="U71" s="2131"/>
      <c r="V71" s="2131"/>
      <c r="W71" s="2131"/>
      <c r="X71" s="2131"/>
      <c r="Y71" s="2131"/>
      <c r="Z71" s="2131"/>
      <c r="AA71" s="2131"/>
      <c r="AB71" s="2131"/>
      <c r="AC71" s="2131"/>
      <c r="AD71" s="2131"/>
      <c r="AE71" s="2131"/>
      <c r="AF71" s="2131"/>
      <c r="AG71" s="2131"/>
      <c r="AH71" s="2131"/>
      <c r="AI71" s="2131"/>
      <c r="AJ71" s="2131"/>
      <c r="AK71" s="2131"/>
      <c r="AL71" s="2131"/>
      <c r="AM71" s="2131"/>
      <c r="AN71" s="2131"/>
      <c r="AO71" s="2131"/>
      <c r="AP71" s="2131"/>
      <c r="AQ71" s="2131"/>
      <c r="AR71" s="2131"/>
      <c r="AS71" s="2131"/>
      <c r="AT71" s="2131"/>
      <c r="AU71" s="2132"/>
      <c r="AV71" s="2456"/>
      <c r="AW71" s="2370"/>
      <c r="AX71" s="2370"/>
      <c r="AY71" s="2370"/>
      <c r="AZ71" s="2370"/>
      <c r="BA71" s="2370"/>
      <c r="BB71" s="2370"/>
      <c r="BC71" s="2370"/>
      <c r="BD71" s="2370"/>
      <c r="BE71" s="2370"/>
      <c r="BF71" s="2370"/>
      <c r="BG71" s="2370"/>
      <c r="BH71" s="2370"/>
      <c r="BI71" s="2370"/>
      <c r="BJ71" s="2370"/>
      <c r="BK71" s="2370"/>
      <c r="BL71" s="2370"/>
      <c r="BM71" s="2370"/>
      <c r="BN71" s="2370"/>
      <c r="BO71" s="2370"/>
      <c r="BP71" s="2370"/>
      <c r="BQ71" s="2370"/>
      <c r="BR71" s="2370"/>
      <c r="BS71" s="2370"/>
      <c r="BT71" s="2370"/>
      <c r="BU71" s="2370"/>
      <c r="BV71" s="2370"/>
      <c r="BW71" s="2370"/>
      <c r="BX71" s="2370"/>
      <c r="BY71" s="2370"/>
      <c r="BZ71" s="2370"/>
      <c r="CA71" s="2370"/>
      <c r="CB71" s="2370"/>
      <c r="CC71" s="2370"/>
      <c r="CD71" s="2370"/>
      <c r="CE71" s="2370"/>
      <c r="CF71" s="2370"/>
    </row>
    <row r="72" spans="1:84" ht="8.25" customHeight="1" x14ac:dyDescent="0.2">
      <c r="A72" s="2457"/>
      <c r="B72" s="2458"/>
      <c r="C72" s="2458"/>
      <c r="D72" s="2458"/>
      <c r="E72" s="2458"/>
      <c r="F72" s="2458"/>
      <c r="G72" s="2458"/>
      <c r="H72" s="2458"/>
      <c r="I72" s="2458"/>
      <c r="J72" s="2458"/>
      <c r="K72" s="2458"/>
      <c r="L72" s="2458"/>
      <c r="M72" s="2458"/>
      <c r="N72" s="2458"/>
      <c r="O72" s="2458"/>
      <c r="P72" s="2458"/>
      <c r="Q72" s="2458"/>
      <c r="R72" s="2458"/>
      <c r="S72" s="2458"/>
      <c r="T72" s="2458"/>
      <c r="U72" s="2458"/>
      <c r="V72" s="2458"/>
      <c r="W72" s="2458"/>
      <c r="X72" s="2458"/>
      <c r="Y72" s="2458"/>
      <c r="Z72" s="2458"/>
      <c r="AA72" s="2458"/>
      <c r="AB72" s="2458"/>
      <c r="AC72" s="2458"/>
      <c r="AD72" s="2458"/>
      <c r="AE72" s="2458"/>
      <c r="AF72" s="2458"/>
      <c r="AG72" s="2458"/>
      <c r="AH72" s="2458"/>
      <c r="AI72" s="2458"/>
      <c r="AJ72" s="2458"/>
      <c r="AK72" s="2458"/>
      <c r="AL72" s="2458"/>
      <c r="AM72" s="2458"/>
      <c r="AN72" s="2458"/>
      <c r="AO72" s="2458"/>
      <c r="AP72" s="2458"/>
      <c r="AQ72" s="2458"/>
      <c r="AR72" s="2458"/>
      <c r="AS72" s="2458"/>
      <c r="AT72" s="2458"/>
      <c r="AU72" s="2458"/>
      <c r="AV72" s="2459"/>
      <c r="AW72" s="2370"/>
      <c r="AX72" s="2370"/>
      <c r="AY72" s="2370"/>
      <c r="AZ72" s="2370"/>
      <c r="BA72" s="2370"/>
      <c r="BB72" s="2370"/>
      <c r="BC72" s="2370"/>
      <c r="BD72" s="2370"/>
      <c r="BE72" s="2370"/>
      <c r="BF72" s="2370"/>
      <c r="BG72" s="2370"/>
      <c r="BH72" s="2370"/>
      <c r="BI72" s="2370"/>
      <c r="BJ72" s="2370"/>
      <c r="BK72" s="2370"/>
      <c r="BL72" s="2370"/>
      <c r="BM72" s="2370"/>
      <c r="BN72" s="2370"/>
      <c r="BO72" s="2370"/>
      <c r="BP72" s="2370"/>
      <c r="BQ72" s="2370"/>
      <c r="BR72" s="2370"/>
      <c r="BS72" s="2370"/>
      <c r="BT72" s="2370"/>
      <c r="BU72" s="2370"/>
      <c r="BV72" s="2370"/>
      <c r="BW72" s="2370"/>
      <c r="BX72" s="2370"/>
      <c r="BY72" s="2370"/>
      <c r="BZ72" s="2370"/>
      <c r="CA72" s="2370"/>
      <c r="CB72" s="2370"/>
      <c r="CC72" s="2370"/>
      <c r="CD72" s="2370"/>
      <c r="CE72" s="2370"/>
      <c r="CF72" s="2370"/>
    </row>
    <row r="73" spans="1:84" ht="15" x14ac:dyDescent="0.2">
      <c r="A73" s="2370"/>
      <c r="B73" s="2370"/>
      <c r="C73" s="2370"/>
      <c r="D73" s="2370"/>
      <c r="E73" s="2370"/>
      <c r="F73" s="2370"/>
      <c r="G73" s="2370"/>
      <c r="H73" s="2370"/>
      <c r="I73" s="2370"/>
      <c r="J73" s="2370"/>
      <c r="K73" s="2370"/>
      <c r="L73" s="2370"/>
      <c r="M73" s="2370"/>
      <c r="N73" s="2370"/>
      <c r="O73" s="2370"/>
      <c r="P73" s="2370"/>
      <c r="Q73" s="2370"/>
      <c r="R73" s="2370"/>
      <c r="S73" s="2370"/>
      <c r="T73" s="2370"/>
      <c r="U73" s="2370"/>
      <c r="V73" s="2370"/>
      <c r="W73" s="2370"/>
      <c r="X73" s="2370"/>
      <c r="Y73" s="2370"/>
      <c r="Z73" s="2370"/>
      <c r="AA73" s="2370"/>
      <c r="AB73" s="2370"/>
      <c r="AC73" s="2370"/>
      <c r="AD73" s="2370"/>
      <c r="AE73" s="2370"/>
      <c r="AF73" s="2370"/>
      <c r="AG73" s="2370"/>
      <c r="AH73" s="2370"/>
      <c r="AI73" s="2370"/>
      <c r="AJ73" s="2370"/>
      <c r="AK73" s="2370"/>
      <c r="AL73" s="2370"/>
      <c r="AM73" s="2370"/>
      <c r="AN73" s="2370"/>
      <c r="AO73" s="2370"/>
      <c r="AP73" s="2370"/>
      <c r="AQ73" s="2370"/>
      <c r="AR73" s="2370"/>
      <c r="AS73" s="2370"/>
      <c r="AT73" s="2370"/>
      <c r="AU73" s="2370"/>
      <c r="AV73" s="2370"/>
      <c r="AW73" s="2370"/>
      <c r="AX73" s="2370"/>
      <c r="AY73" s="2370"/>
      <c r="AZ73" s="2370"/>
      <c r="BA73" s="2370"/>
      <c r="BB73" s="2370"/>
      <c r="BC73" s="2370"/>
      <c r="BD73" s="2370"/>
      <c r="BE73" s="2370"/>
      <c r="BF73" s="2370"/>
      <c r="BG73" s="2370"/>
      <c r="BH73" s="2370"/>
      <c r="BI73" s="2370"/>
      <c r="BJ73" s="2370"/>
      <c r="BK73" s="2370"/>
      <c r="BL73" s="2370"/>
      <c r="BM73" s="2370"/>
      <c r="BN73" s="2370"/>
      <c r="BO73" s="2370"/>
      <c r="BP73" s="2370"/>
      <c r="BQ73" s="2370"/>
      <c r="BR73" s="2370"/>
      <c r="BS73" s="2370"/>
      <c r="BT73" s="2370"/>
      <c r="BU73" s="2370"/>
      <c r="BV73" s="2370"/>
      <c r="BW73" s="2370"/>
      <c r="BX73" s="2370"/>
      <c r="BY73" s="2370"/>
      <c r="BZ73" s="2370"/>
      <c r="CA73" s="2370"/>
      <c r="CB73" s="2370"/>
      <c r="CC73" s="2370"/>
      <c r="CD73" s="2370"/>
      <c r="CE73" s="2370"/>
      <c r="CF73" s="2370"/>
    </row>
    <row r="74" spans="1:84" ht="15" x14ac:dyDescent="0.2">
      <c r="A74" s="2370"/>
      <c r="B74" s="2370"/>
      <c r="C74" s="2370"/>
      <c r="D74" s="2370"/>
      <c r="E74" s="2370"/>
      <c r="F74" s="2370"/>
      <c r="G74" s="2370"/>
      <c r="H74" s="2370"/>
      <c r="I74" s="2370"/>
      <c r="J74" s="2370"/>
      <c r="K74" s="2370"/>
      <c r="L74" s="2370"/>
      <c r="M74" s="2370"/>
      <c r="N74" s="2370"/>
      <c r="O74" s="2370"/>
      <c r="P74" s="2370"/>
      <c r="Q74" s="2370"/>
      <c r="R74" s="2370"/>
      <c r="S74" s="2370"/>
      <c r="T74" s="2370"/>
      <c r="U74" s="2370"/>
      <c r="V74" s="2370"/>
      <c r="W74" s="2370"/>
      <c r="X74" s="2370"/>
      <c r="Y74" s="2370"/>
      <c r="Z74" s="2370"/>
      <c r="AA74" s="2370"/>
      <c r="AB74" s="2370"/>
      <c r="AC74" s="2370"/>
      <c r="AD74" s="2370"/>
      <c r="AE74" s="2370"/>
      <c r="AF74" s="2370"/>
      <c r="AG74" s="2370"/>
      <c r="AH74" s="2370"/>
      <c r="AI74" s="2370"/>
      <c r="AJ74" s="2370"/>
      <c r="AK74" s="2370"/>
      <c r="AL74" s="2370"/>
      <c r="AM74" s="2370"/>
      <c r="AN74" s="2370"/>
      <c r="AO74" s="2370"/>
      <c r="AP74" s="2370"/>
      <c r="AQ74" s="2370"/>
      <c r="AR74" s="2370"/>
      <c r="AS74" s="2370"/>
      <c r="AT74" s="2370"/>
      <c r="AU74" s="2370"/>
      <c r="AV74" s="2370"/>
      <c r="AW74" s="2370"/>
      <c r="AX74" s="2370"/>
      <c r="AY74" s="2370"/>
      <c r="AZ74" s="2370"/>
      <c r="BA74" s="2370"/>
      <c r="BB74" s="2370"/>
      <c r="BC74" s="2370"/>
      <c r="BD74" s="2370"/>
      <c r="BE74" s="2370"/>
      <c r="BF74" s="2370"/>
      <c r="BG74" s="2370"/>
      <c r="BH74" s="2370"/>
      <c r="BI74" s="2370"/>
      <c r="BJ74" s="2370"/>
      <c r="BK74" s="2370"/>
      <c r="BL74" s="2370"/>
      <c r="BM74" s="2370"/>
      <c r="BN74" s="2370"/>
      <c r="BO74" s="2370"/>
      <c r="BP74" s="2370"/>
      <c r="BQ74" s="2370"/>
      <c r="BR74" s="2370"/>
      <c r="BS74" s="2370"/>
      <c r="BT74" s="2370"/>
      <c r="BU74" s="2370"/>
      <c r="BV74" s="2370"/>
      <c r="BW74" s="2370"/>
      <c r="BX74" s="2370"/>
      <c r="BY74" s="2370"/>
      <c r="BZ74" s="2370"/>
      <c r="CA74" s="2370"/>
      <c r="CB74" s="2370"/>
      <c r="CC74" s="2370"/>
      <c r="CD74" s="2370"/>
      <c r="CE74" s="2370"/>
      <c r="CF74" s="2370"/>
    </row>
    <row r="75" spans="1:84" ht="15" x14ac:dyDescent="0.2">
      <c r="A75" s="2370"/>
      <c r="B75" s="2370"/>
      <c r="C75" s="2370"/>
      <c r="D75" s="2370"/>
      <c r="E75" s="2370"/>
      <c r="F75" s="2370"/>
      <c r="G75" s="2370"/>
      <c r="H75" s="2370"/>
      <c r="I75" s="2370"/>
      <c r="J75" s="2370"/>
      <c r="K75" s="2370"/>
      <c r="L75" s="2370"/>
      <c r="M75" s="2370"/>
      <c r="N75" s="2370"/>
      <c r="O75" s="2370"/>
      <c r="P75" s="2370"/>
      <c r="Q75" s="2370"/>
      <c r="R75" s="2370"/>
      <c r="S75" s="2370"/>
      <c r="T75" s="2370"/>
      <c r="U75" s="2370"/>
      <c r="V75" s="2370"/>
      <c r="W75" s="2370"/>
      <c r="X75" s="2370"/>
      <c r="Y75" s="2370"/>
      <c r="Z75" s="2370"/>
      <c r="AA75" s="2370"/>
      <c r="AB75" s="2370"/>
      <c r="AC75" s="2370"/>
      <c r="AD75" s="2370"/>
      <c r="AE75" s="2370"/>
      <c r="AF75" s="2370"/>
      <c r="AG75" s="2370"/>
      <c r="AH75" s="2370"/>
      <c r="AI75" s="2370"/>
      <c r="AJ75" s="2370"/>
      <c r="AK75" s="2370"/>
      <c r="AL75" s="2370"/>
      <c r="AM75" s="2370"/>
      <c r="AN75" s="2370"/>
      <c r="AO75" s="2370"/>
      <c r="AP75" s="2370"/>
      <c r="AQ75" s="2370"/>
      <c r="AR75" s="2370"/>
      <c r="AS75" s="2370"/>
      <c r="AT75" s="2370"/>
      <c r="AU75" s="2370"/>
      <c r="AV75" s="2370"/>
      <c r="AW75" s="2370"/>
      <c r="AX75" s="2370"/>
      <c r="AY75" s="2370"/>
      <c r="AZ75" s="2370"/>
      <c r="BA75" s="2370"/>
      <c r="BB75" s="2370"/>
      <c r="BC75" s="2370"/>
      <c r="BD75" s="2370"/>
      <c r="BE75" s="2370"/>
      <c r="BF75" s="2370"/>
      <c r="BG75" s="2370"/>
      <c r="BH75" s="2370"/>
      <c r="BI75" s="2370"/>
      <c r="BJ75" s="2370"/>
      <c r="BK75" s="2370"/>
      <c r="BL75" s="2370"/>
      <c r="BM75" s="2370"/>
      <c r="BN75" s="2370"/>
      <c r="BO75" s="2370"/>
      <c r="BP75" s="2370"/>
      <c r="BQ75" s="2370"/>
      <c r="BR75" s="2370"/>
      <c r="BS75" s="2370"/>
      <c r="BT75" s="2370"/>
      <c r="BU75" s="2370"/>
      <c r="BV75" s="2370"/>
      <c r="BW75" s="2370"/>
      <c r="BX75" s="2370"/>
      <c r="BY75" s="2370"/>
      <c r="BZ75" s="2370"/>
      <c r="CA75" s="2370"/>
      <c r="CB75" s="2370"/>
      <c r="CC75" s="2370"/>
      <c r="CD75" s="2370"/>
      <c r="CE75" s="2370"/>
      <c r="CF75" s="2370"/>
    </row>
    <row r="76" spans="1:84" ht="15" x14ac:dyDescent="0.2">
      <c r="A76" s="2370"/>
      <c r="B76" s="2370"/>
      <c r="C76" s="2370"/>
      <c r="D76" s="2370"/>
      <c r="E76" s="2370"/>
      <c r="F76" s="2370"/>
      <c r="G76" s="2370"/>
      <c r="H76" s="2370"/>
      <c r="I76" s="2370"/>
      <c r="J76" s="2370"/>
      <c r="K76" s="2370"/>
      <c r="L76" s="2370"/>
      <c r="M76" s="2370"/>
      <c r="N76" s="2370"/>
      <c r="O76" s="2370"/>
      <c r="P76" s="2370"/>
      <c r="Q76" s="2370"/>
      <c r="R76" s="2370"/>
      <c r="S76" s="2370"/>
      <c r="T76" s="2370"/>
      <c r="U76" s="2370"/>
      <c r="V76" s="2370"/>
      <c r="W76" s="2370"/>
      <c r="X76" s="2370"/>
      <c r="Y76" s="2370"/>
      <c r="Z76" s="2370"/>
      <c r="AA76" s="2370"/>
      <c r="AB76" s="2370"/>
      <c r="AC76" s="2370"/>
      <c r="AD76" s="2370"/>
      <c r="AE76" s="2370"/>
      <c r="AF76" s="2370"/>
      <c r="AG76" s="2370"/>
      <c r="AH76" s="2370"/>
      <c r="AI76" s="2370"/>
      <c r="AJ76" s="2370"/>
      <c r="AK76" s="2370"/>
      <c r="AL76" s="2370"/>
      <c r="AM76" s="2370"/>
      <c r="AN76" s="2370"/>
      <c r="AO76" s="2370"/>
      <c r="AP76" s="2370"/>
      <c r="AQ76" s="2370"/>
      <c r="AR76" s="2370"/>
      <c r="AS76" s="2370"/>
      <c r="AT76" s="2370"/>
      <c r="AU76" s="2370"/>
      <c r="AV76" s="2370"/>
      <c r="AW76" s="2370"/>
      <c r="AX76" s="2370"/>
      <c r="AY76" s="2370"/>
      <c r="AZ76" s="2370"/>
      <c r="BA76" s="2370"/>
      <c r="BB76" s="2370"/>
      <c r="BC76" s="2370"/>
      <c r="BD76" s="2370"/>
      <c r="BE76" s="2370"/>
      <c r="BF76" s="2370"/>
      <c r="BG76" s="2370"/>
      <c r="BH76" s="2370"/>
      <c r="BI76" s="2370"/>
      <c r="BJ76" s="2370"/>
      <c r="BK76" s="2370"/>
      <c r="BL76" s="2370"/>
      <c r="BM76" s="2370"/>
      <c r="BN76" s="2370"/>
      <c r="BO76" s="2370"/>
      <c r="BP76" s="2370"/>
      <c r="BQ76" s="2370"/>
      <c r="BR76" s="2370"/>
      <c r="BS76" s="2370"/>
      <c r="BT76" s="2370"/>
      <c r="BU76" s="2370"/>
      <c r="BV76" s="2370"/>
      <c r="BW76" s="2370"/>
      <c r="BX76" s="2370"/>
      <c r="BY76" s="2370"/>
      <c r="BZ76" s="2370"/>
      <c r="CA76" s="2370"/>
      <c r="CB76" s="2370"/>
      <c r="CC76" s="2370"/>
      <c r="CD76" s="2370"/>
      <c r="CE76" s="2370"/>
      <c r="CF76" s="2370"/>
    </row>
    <row r="77" spans="1:84" ht="15" x14ac:dyDescent="0.2">
      <c r="A77" s="2370"/>
      <c r="B77" s="2370"/>
      <c r="C77" s="2370"/>
      <c r="D77" s="2370"/>
      <c r="E77" s="2370"/>
      <c r="F77" s="2370"/>
      <c r="G77" s="2370"/>
      <c r="H77" s="2370"/>
      <c r="I77" s="2370"/>
      <c r="J77" s="2370"/>
      <c r="K77" s="2370"/>
      <c r="L77" s="2370"/>
      <c r="M77" s="2370"/>
      <c r="N77" s="2370"/>
      <c r="O77" s="2370"/>
      <c r="P77" s="2370"/>
      <c r="Q77" s="2370"/>
      <c r="R77" s="2370"/>
      <c r="S77" s="2370"/>
      <c r="T77" s="2370"/>
      <c r="U77" s="2370"/>
      <c r="V77" s="2370"/>
      <c r="W77" s="2370"/>
      <c r="X77" s="2370"/>
      <c r="Y77" s="2370"/>
      <c r="Z77" s="2370"/>
      <c r="AA77" s="2370"/>
      <c r="AB77" s="2370"/>
      <c r="AC77" s="2370"/>
      <c r="AD77" s="2370"/>
      <c r="AE77" s="2370"/>
      <c r="AF77" s="2370"/>
      <c r="AG77" s="2370"/>
      <c r="AH77" s="2370"/>
      <c r="AI77" s="2370"/>
      <c r="AJ77" s="2370"/>
      <c r="AK77" s="2370"/>
      <c r="AL77" s="2370"/>
      <c r="AM77" s="2370"/>
      <c r="AN77" s="2370"/>
      <c r="AO77" s="2370"/>
      <c r="AP77" s="2370"/>
      <c r="AQ77" s="2370"/>
      <c r="AR77" s="2370"/>
      <c r="AS77" s="2370"/>
      <c r="AT77" s="2370"/>
      <c r="AU77" s="2370"/>
      <c r="AV77" s="2370"/>
      <c r="AW77" s="2370"/>
      <c r="AX77" s="2370"/>
      <c r="AY77" s="2370"/>
      <c r="AZ77" s="2370"/>
      <c r="BA77" s="2370"/>
      <c r="BB77" s="2370"/>
      <c r="BC77" s="2370"/>
      <c r="BD77" s="2370"/>
      <c r="BE77" s="2370"/>
      <c r="BF77" s="2370"/>
      <c r="BG77" s="2370"/>
      <c r="BH77" s="2370"/>
      <c r="BI77" s="2370"/>
      <c r="BJ77" s="2370"/>
      <c r="BK77" s="2370"/>
      <c r="BL77" s="2370"/>
      <c r="BM77" s="2370"/>
      <c r="BN77" s="2370"/>
      <c r="BO77" s="2370"/>
      <c r="BP77" s="2370"/>
      <c r="BQ77" s="2370"/>
      <c r="BR77" s="2370"/>
      <c r="BS77" s="2370"/>
      <c r="BT77" s="2370"/>
      <c r="BU77" s="2370"/>
      <c r="BV77" s="2370"/>
      <c r="BW77" s="2370"/>
      <c r="BX77" s="2370"/>
      <c r="BY77" s="2370"/>
      <c r="BZ77" s="2370"/>
      <c r="CA77" s="2370"/>
      <c r="CB77" s="2370"/>
      <c r="CC77" s="2370"/>
      <c r="CD77" s="2370"/>
      <c r="CE77" s="2370"/>
      <c r="CF77" s="2370"/>
    </row>
    <row r="78" spans="1:84" ht="15" x14ac:dyDescent="0.2">
      <c r="A78" s="2370"/>
      <c r="B78" s="2370"/>
      <c r="C78" s="2370"/>
      <c r="D78" s="2370"/>
      <c r="E78" s="2370"/>
      <c r="F78" s="2370"/>
      <c r="G78" s="2370"/>
      <c r="H78" s="2370"/>
      <c r="I78" s="2370"/>
      <c r="J78" s="2370"/>
      <c r="K78" s="2370"/>
      <c r="L78" s="2370"/>
      <c r="M78" s="2370"/>
      <c r="N78" s="2370"/>
      <c r="O78" s="2370"/>
      <c r="P78" s="2370"/>
      <c r="Q78" s="2370"/>
      <c r="R78" s="2370"/>
      <c r="S78" s="2370"/>
      <c r="T78" s="2370"/>
      <c r="U78" s="2370"/>
      <c r="V78" s="2370"/>
      <c r="W78" s="2370"/>
      <c r="X78" s="2370"/>
      <c r="Y78" s="2370"/>
      <c r="Z78" s="2370"/>
      <c r="AA78" s="2370"/>
      <c r="AB78" s="2370"/>
      <c r="AC78" s="2370"/>
      <c r="AD78" s="2370"/>
      <c r="AE78" s="2370"/>
      <c r="AF78" s="2370"/>
      <c r="AG78" s="2370"/>
      <c r="AH78" s="2370"/>
      <c r="AI78" s="2370"/>
      <c r="AJ78" s="2370"/>
      <c r="AK78" s="2370"/>
      <c r="AL78" s="2370"/>
      <c r="AM78" s="2370"/>
      <c r="AN78" s="2370"/>
      <c r="AO78" s="2370"/>
      <c r="AP78" s="2370"/>
      <c r="AQ78" s="2370"/>
      <c r="AR78" s="2370"/>
      <c r="AS78" s="2370"/>
      <c r="AT78" s="2370"/>
      <c r="AU78" s="2370"/>
      <c r="AV78" s="2370"/>
      <c r="AW78" s="2370"/>
      <c r="AX78" s="2370"/>
      <c r="AY78" s="2370"/>
      <c r="AZ78" s="2370"/>
      <c r="BA78" s="2370"/>
      <c r="BB78" s="2370"/>
      <c r="BC78" s="2370"/>
      <c r="BD78" s="2370"/>
      <c r="BE78" s="2370"/>
      <c r="BF78" s="2370"/>
      <c r="BG78" s="2370"/>
      <c r="BH78" s="2370"/>
      <c r="BI78" s="2370"/>
      <c r="BJ78" s="2370"/>
      <c r="BK78" s="2370"/>
      <c r="BL78" s="2370"/>
      <c r="BM78" s="2370"/>
      <c r="BN78" s="2370"/>
      <c r="BO78" s="2370"/>
      <c r="BP78" s="2370"/>
      <c r="BQ78" s="2370"/>
      <c r="BR78" s="2370"/>
      <c r="BS78" s="2370"/>
      <c r="BT78" s="2370"/>
      <c r="BU78" s="2370"/>
      <c r="BV78" s="2370"/>
      <c r="BW78" s="2370"/>
      <c r="BX78" s="2370"/>
      <c r="BY78" s="2370"/>
      <c r="BZ78" s="2370"/>
      <c r="CA78" s="2370"/>
      <c r="CB78" s="2370"/>
      <c r="CC78" s="2370"/>
      <c r="CD78" s="2370"/>
      <c r="CE78" s="2370"/>
      <c r="CF78" s="2370"/>
    </row>
    <row r="79" spans="1:84" ht="15" x14ac:dyDescent="0.2">
      <c r="A79" s="2370"/>
      <c r="B79" s="2370"/>
      <c r="C79" s="2370"/>
      <c r="D79" s="2370"/>
      <c r="E79" s="2370"/>
      <c r="F79" s="2370"/>
      <c r="G79" s="2370"/>
      <c r="H79" s="2370"/>
      <c r="I79" s="2370"/>
      <c r="J79" s="2370"/>
      <c r="K79" s="2370"/>
      <c r="L79" s="2370"/>
      <c r="M79" s="2370"/>
      <c r="N79" s="2370"/>
      <c r="O79" s="2370"/>
      <c r="P79" s="2370"/>
      <c r="Q79" s="2370"/>
      <c r="R79" s="2370"/>
      <c r="S79" s="2370"/>
      <c r="T79" s="2370"/>
      <c r="U79" s="2370"/>
      <c r="V79" s="2370"/>
      <c r="W79" s="2370"/>
      <c r="X79" s="2370"/>
      <c r="Y79" s="2370"/>
      <c r="Z79" s="2370"/>
      <c r="AA79" s="2370"/>
      <c r="AB79" s="2370"/>
      <c r="AC79" s="2370"/>
      <c r="AD79" s="2370"/>
      <c r="AE79" s="2370"/>
      <c r="AF79" s="2370"/>
      <c r="AG79" s="2370"/>
      <c r="AH79" s="2370"/>
      <c r="AI79" s="2370"/>
      <c r="AJ79" s="2370"/>
      <c r="AK79" s="2370"/>
      <c r="AL79" s="2370"/>
      <c r="AM79" s="2370"/>
      <c r="AN79" s="2370"/>
      <c r="AO79" s="2370"/>
      <c r="AP79" s="2370"/>
      <c r="AQ79" s="2370"/>
      <c r="AR79" s="2370"/>
      <c r="AS79" s="2370"/>
      <c r="AT79" s="2370"/>
      <c r="AU79" s="2370"/>
      <c r="AV79" s="2370"/>
      <c r="AW79" s="2370"/>
      <c r="AX79" s="2370"/>
      <c r="AY79" s="2370"/>
      <c r="AZ79" s="2370"/>
      <c r="BA79" s="2370"/>
      <c r="BB79" s="2370"/>
      <c r="BC79" s="2370"/>
      <c r="BD79" s="2370"/>
      <c r="BE79" s="2370"/>
      <c r="BF79" s="2370"/>
      <c r="BG79" s="2370"/>
      <c r="BH79" s="2370"/>
      <c r="BI79" s="2370"/>
      <c r="BJ79" s="2370"/>
      <c r="BK79" s="2370"/>
      <c r="BL79" s="2370"/>
      <c r="BM79" s="2370"/>
      <c r="BN79" s="2370"/>
      <c r="BO79" s="2370"/>
      <c r="BP79" s="2370"/>
      <c r="BQ79" s="2370"/>
      <c r="BR79" s="2370"/>
      <c r="BS79" s="2370"/>
      <c r="BT79" s="2370"/>
      <c r="BU79" s="2370"/>
      <c r="BV79" s="2370"/>
      <c r="BW79" s="2370"/>
      <c r="BX79" s="2370"/>
      <c r="BY79" s="2370"/>
      <c r="BZ79" s="2370"/>
      <c r="CA79" s="2370"/>
      <c r="CB79" s="2370"/>
      <c r="CC79" s="2370"/>
      <c r="CD79" s="2370"/>
      <c r="CE79" s="2370"/>
      <c r="CF79" s="2370"/>
    </row>
    <row r="80" spans="1:84" ht="15" x14ac:dyDescent="0.2">
      <c r="A80" s="2370"/>
      <c r="B80" s="2370"/>
      <c r="C80" s="2370"/>
      <c r="D80" s="2370"/>
      <c r="E80" s="2370"/>
      <c r="F80" s="2370"/>
      <c r="G80" s="2370"/>
      <c r="H80" s="2370"/>
      <c r="I80" s="2370"/>
      <c r="J80" s="2370"/>
      <c r="K80" s="2370"/>
      <c r="L80" s="2370"/>
      <c r="M80" s="2370"/>
      <c r="N80" s="2370"/>
      <c r="O80" s="2370"/>
      <c r="P80" s="2370"/>
      <c r="Q80" s="2370"/>
      <c r="R80" s="2370"/>
      <c r="S80" s="2370"/>
      <c r="T80" s="2370"/>
      <c r="U80" s="2370"/>
      <c r="V80" s="2370"/>
      <c r="W80" s="2370"/>
      <c r="X80" s="2370"/>
      <c r="Y80" s="2370"/>
      <c r="Z80" s="2370"/>
      <c r="AA80" s="2370"/>
      <c r="AB80" s="2370"/>
      <c r="AC80" s="2370"/>
      <c r="AD80" s="2370"/>
      <c r="AE80" s="2370"/>
      <c r="AF80" s="2370"/>
      <c r="AG80" s="2370"/>
      <c r="AH80" s="2370"/>
      <c r="AI80" s="2370"/>
      <c r="AJ80" s="2370"/>
      <c r="AK80" s="2370"/>
      <c r="AL80" s="2370"/>
      <c r="AM80" s="2370"/>
      <c r="AN80" s="2370"/>
      <c r="AO80" s="2370"/>
      <c r="AP80" s="2370"/>
      <c r="AQ80" s="2370"/>
      <c r="AR80" s="2370"/>
      <c r="AS80" s="2370"/>
      <c r="AT80" s="2370"/>
      <c r="AU80" s="2370"/>
      <c r="AV80" s="2370"/>
      <c r="AW80" s="2370"/>
      <c r="AX80" s="2370"/>
      <c r="AY80" s="2370"/>
      <c r="AZ80" s="2370"/>
      <c r="BA80" s="2370"/>
      <c r="BB80" s="2370"/>
      <c r="BC80" s="2370"/>
      <c r="BD80" s="2370"/>
      <c r="BE80" s="2370"/>
      <c r="BF80" s="2370"/>
      <c r="BG80" s="2370"/>
      <c r="BH80" s="2370"/>
      <c r="BI80" s="2370"/>
      <c r="BJ80" s="2370"/>
      <c r="BK80" s="2370"/>
      <c r="BL80" s="2370"/>
      <c r="BM80" s="2370"/>
      <c r="BN80" s="2370"/>
      <c r="BO80" s="2370"/>
      <c r="BP80" s="2370"/>
      <c r="BQ80" s="2370"/>
      <c r="BR80" s="2370"/>
      <c r="BS80" s="2370"/>
      <c r="BT80" s="2370"/>
      <c r="BU80" s="2370"/>
      <c r="BV80" s="2370"/>
      <c r="BW80" s="2370"/>
      <c r="BX80" s="2370"/>
      <c r="BY80" s="2370"/>
      <c r="BZ80" s="2370"/>
      <c r="CA80" s="2370"/>
      <c r="CB80" s="2370"/>
      <c r="CC80" s="2370"/>
      <c r="CD80" s="2370"/>
      <c r="CE80" s="2370"/>
      <c r="CF80" s="2370"/>
    </row>
    <row r="81" spans="1:84" ht="15" x14ac:dyDescent="0.2">
      <c r="A81" s="2370"/>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B81" s="2370"/>
      <c r="AC81" s="2370"/>
      <c r="AD81" s="2370"/>
      <c r="AE81" s="2370"/>
      <c r="AF81" s="2370"/>
      <c r="AG81" s="2370"/>
      <c r="AH81" s="2370"/>
      <c r="AI81" s="2370"/>
      <c r="AJ81" s="2370"/>
      <c r="AK81" s="2370"/>
      <c r="AL81" s="2370"/>
      <c r="AM81" s="2370"/>
      <c r="AN81" s="2370"/>
      <c r="AO81" s="2370"/>
      <c r="AP81" s="2370"/>
      <c r="AQ81" s="2370"/>
      <c r="AR81" s="2370"/>
      <c r="AS81" s="2370"/>
      <c r="AT81" s="2370"/>
      <c r="AU81" s="2370"/>
      <c r="AV81" s="2370"/>
      <c r="AW81" s="2370"/>
      <c r="AX81" s="2370"/>
      <c r="AY81" s="2370"/>
      <c r="AZ81" s="2370"/>
      <c r="BA81" s="2370"/>
      <c r="BB81" s="2370"/>
      <c r="BC81" s="2370"/>
      <c r="BD81" s="2370"/>
      <c r="BE81" s="2370"/>
      <c r="BF81" s="2370"/>
      <c r="BG81" s="2370"/>
      <c r="BH81" s="2370"/>
      <c r="BI81" s="2370"/>
      <c r="BJ81" s="2370"/>
      <c r="BK81" s="2370"/>
      <c r="BL81" s="2370"/>
      <c r="BM81" s="2370"/>
      <c r="BN81" s="2370"/>
      <c r="BO81" s="2370"/>
      <c r="BP81" s="2370"/>
      <c r="BQ81" s="2370"/>
      <c r="BR81" s="2370"/>
      <c r="BS81" s="2370"/>
      <c r="BT81" s="2370"/>
      <c r="BU81" s="2370"/>
      <c r="BV81" s="2370"/>
      <c r="BW81" s="2370"/>
      <c r="BX81" s="2370"/>
      <c r="BY81" s="2370"/>
      <c r="BZ81" s="2370"/>
      <c r="CA81" s="2370"/>
      <c r="CB81" s="2370"/>
      <c r="CC81" s="2370"/>
      <c r="CD81" s="2370"/>
      <c r="CE81" s="2370"/>
      <c r="CF81" s="2370"/>
    </row>
    <row r="82" spans="1:84" ht="15" x14ac:dyDescent="0.2">
      <c r="A82" s="2370"/>
      <c r="B82" s="2370"/>
      <c r="C82" s="2370"/>
      <c r="D82" s="2370"/>
      <c r="E82" s="2370"/>
      <c r="F82" s="2370"/>
      <c r="G82" s="2370"/>
      <c r="H82" s="2370"/>
      <c r="I82" s="2370"/>
      <c r="J82" s="2370"/>
      <c r="K82" s="2370"/>
      <c r="L82" s="2370"/>
      <c r="M82" s="2370"/>
      <c r="N82" s="2370"/>
      <c r="O82" s="2370"/>
      <c r="P82" s="2370"/>
      <c r="Q82" s="2370"/>
      <c r="R82" s="2370"/>
      <c r="S82" s="2370"/>
      <c r="T82" s="2370"/>
      <c r="U82" s="2370"/>
      <c r="V82" s="2370"/>
      <c r="W82" s="2370"/>
      <c r="X82" s="2370"/>
      <c r="Y82" s="2370"/>
      <c r="Z82" s="2370"/>
      <c r="AA82" s="2370"/>
      <c r="AB82" s="2370"/>
      <c r="AC82" s="2370"/>
      <c r="AD82" s="2370"/>
      <c r="AE82" s="2370"/>
      <c r="AF82" s="2370"/>
      <c r="AG82" s="2370"/>
      <c r="AH82" s="2370"/>
      <c r="AI82" s="2370"/>
      <c r="AJ82" s="2370"/>
      <c r="AK82" s="2370"/>
      <c r="AL82" s="2370"/>
      <c r="AM82" s="2370"/>
      <c r="AN82" s="2370"/>
      <c r="AO82" s="2370"/>
      <c r="AP82" s="2370"/>
      <c r="AQ82" s="2370"/>
      <c r="AR82" s="2370"/>
      <c r="AS82" s="2370"/>
      <c r="AT82" s="2370"/>
      <c r="AU82" s="2370"/>
      <c r="AV82" s="2370"/>
      <c r="AW82" s="2370"/>
      <c r="AX82" s="2370"/>
      <c r="AY82" s="2370"/>
      <c r="AZ82" s="2370"/>
      <c r="BA82" s="2370"/>
      <c r="BB82" s="2370"/>
      <c r="BC82" s="2370"/>
      <c r="BD82" s="2370"/>
      <c r="BE82" s="2370"/>
      <c r="BF82" s="2370"/>
      <c r="BG82" s="2370"/>
      <c r="BH82" s="2370"/>
      <c r="BI82" s="2370"/>
      <c r="BJ82" s="2370"/>
      <c r="BK82" s="2370"/>
      <c r="BL82" s="2370"/>
      <c r="BM82" s="2370"/>
      <c r="BN82" s="2370"/>
      <c r="BO82" s="2370"/>
      <c r="BP82" s="2370"/>
      <c r="BQ82" s="2370"/>
      <c r="BR82" s="2370"/>
      <c r="BS82" s="2370"/>
      <c r="BT82" s="2370"/>
      <c r="BU82" s="2370"/>
      <c r="BV82" s="2370"/>
      <c r="BW82" s="2370"/>
      <c r="BX82" s="2370"/>
      <c r="BY82" s="2370"/>
      <c r="BZ82" s="2370"/>
      <c r="CA82" s="2370"/>
      <c r="CB82" s="2370"/>
      <c r="CC82" s="2370"/>
      <c r="CD82" s="2370"/>
      <c r="CE82" s="2370"/>
      <c r="CF82" s="2370"/>
    </row>
    <row r="83" spans="1:84" ht="15" x14ac:dyDescent="0.2">
      <c r="A83" s="2370"/>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2370"/>
      <c r="AM83" s="2370"/>
      <c r="AN83" s="2370"/>
      <c r="AO83" s="2370"/>
      <c r="AP83" s="2370"/>
      <c r="AQ83" s="2370"/>
      <c r="AR83" s="2370"/>
      <c r="AS83" s="2370"/>
      <c r="AT83" s="2370"/>
      <c r="AU83" s="2370"/>
      <c r="AV83" s="2370"/>
      <c r="AW83" s="2370"/>
      <c r="AX83" s="2370"/>
      <c r="AY83" s="2370"/>
      <c r="AZ83" s="2370"/>
      <c r="BA83" s="2370"/>
      <c r="BB83" s="2370"/>
      <c r="BC83" s="2370"/>
      <c r="BD83" s="2370"/>
      <c r="BE83" s="2370"/>
      <c r="BF83" s="2370"/>
      <c r="BG83" s="2370"/>
      <c r="BH83" s="2370"/>
      <c r="BI83" s="2370"/>
      <c r="BJ83" s="2370"/>
      <c r="BK83" s="2370"/>
      <c r="BL83" s="2370"/>
      <c r="BM83" s="2370"/>
      <c r="BN83" s="2370"/>
      <c r="BO83" s="2370"/>
      <c r="BP83" s="2370"/>
      <c r="BQ83" s="2370"/>
      <c r="BR83" s="2370"/>
      <c r="BS83" s="2370"/>
      <c r="BT83" s="2370"/>
      <c r="BU83" s="2370"/>
      <c r="BV83" s="2370"/>
      <c r="BW83" s="2370"/>
      <c r="BX83" s="2370"/>
      <c r="BY83" s="2370"/>
      <c r="BZ83" s="2370"/>
      <c r="CA83" s="2370"/>
      <c r="CB83" s="2370"/>
      <c r="CC83" s="2370"/>
      <c r="CD83" s="2370"/>
      <c r="CE83" s="2370"/>
      <c r="CF83" s="2370"/>
    </row>
    <row r="84" spans="1:84" ht="15" x14ac:dyDescent="0.2">
      <c r="A84" s="2370"/>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2370"/>
      <c r="AM84" s="2370"/>
      <c r="AN84" s="2370"/>
      <c r="AO84" s="2370"/>
      <c r="AP84" s="2370"/>
      <c r="AQ84" s="2370"/>
      <c r="AR84" s="2370"/>
      <c r="AS84" s="2370"/>
      <c r="AT84" s="2370"/>
      <c r="AU84" s="2370"/>
      <c r="AV84" s="2370"/>
      <c r="AW84" s="2370"/>
      <c r="AX84" s="2370"/>
      <c r="AY84" s="2370"/>
      <c r="AZ84" s="2370"/>
      <c r="BA84" s="2370"/>
      <c r="BB84" s="2370"/>
      <c r="BC84" s="2370"/>
      <c r="BD84" s="2370"/>
      <c r="BE84" s="2370"/>
      <c r="BF84" s="2370"/>
      <c r="BG84" s="2370"/>
      <c r="BH84" s="2370"/>
      <c r="BI84" s="2370"/>
      <c r="BJ84" s="2370"/>
      <c r="BK84" s="2370"/>
      <c r="BL84" s="2370"/>
      <c r="BM84" s="2370"/>
      <c r="BN84" s="2370"/>
      <c r="BO84" s="2370"/>
      <c r="BP84" s="2370"/>
      <c r="BQ84" s="2370"/>
      <c r="BR84" s="2370"/>
      <c r="BS84" s="2370"/>
      <c r="BT84" s="2370"/>
      <c r="BU84" s="2370"/>
      <c r="BV84" s="2370"/>
      <c r="BW84" s="2370"/>
      <c r="BX84" s="2370"/>
      <c r="BY84" s="2370"/>
      <c r="BZ84" s="2370"/>
      <c r="CA84" s="2370"/>
      <c r="CB84" s="2370"/>
      <c r="CC84" s="2370"/>
      <c r="CD84" s="2370"/>
      <c r="CE84" s="2370"/>
      <c r="CF84" s="2370"/>
    </row>
    <row r="85" spans="1:84" ht="15" x14ac:dyDescent="0.2">
      <c r="A85" s="2370"/>
      <c r="B85" s="2370"/>
      <c r="C85" s="2370"/>
      <c r="D85" s="2370"/>
      <c r="E85" s="2370"/>
      <c r="F85" s="2370"/>
      <c r="G85" s="2370"/>
      <c r="H85" s="2370"/>
      <c r="I85" s="2370"/>
      <c r="J85" s="2370"/>
      <c r="K85" s="2370"/>
      <c r="L85" s="2370"/>
      <c r="M85" s="2370"/>
      <c r="N85" s="2370"/>
      <c r="O85" s="2370"/>
      <c r="P85" s="2370"/>
      <c r="Q85" s="2370"/>
      <c r="R85" s="2370"/>
      <c r="S85" s="2370"/>
      <c r="T85" s="2370"/>
      <c r="U85" s="2370"/>
      <c r="V85" s="2370"/>
      <c r="W85" s="2370"/>
      <c r="X85" s="2370"/>
      <c r="Y85" s="2370"/>
      <c r="Z85" s="2370"/>
      <c r="AA85" s="2370"/>
      <c r="AB85" s="2370"/>
      <c r="AC85" s="2370"/>
      <c r="AD85" s="2370"/>
      <c r="AE85" s="2370"/>
      <c r="AF85" s="2370"/>
      <c r="AG85" s="2370"/>
      <c r="AH85" s="2370"/>
      <c r="AI85" s="2370"/>
      <c r="AJ85" s="2370"/>
      <c r="AK85" s="2370"/>
      <c r="AL85" s="2370"/>
      <c r="AM85" s="2370"/>
      <c r="AN85" s="2370"/>
      <c r="AO85" s="2370"/>
      <c r="AP85" s="2370"/>
      <c r="AQ85" s="2370"/>
      <c r="AR85" s="2370"/>
      <c r="AS85" s="2370"/>
      <c r="AT85" s="2370"/>
      <c r="AU85" s="2370"/>
      <c r="AV85" s="2370"/>
      <c r="AW85" s="2370"/>
      <c r="AX85" s="2370"/>
      <c r="AY85" s="2370"/>
      <c r="AZ85" s="2370"/>
      <c r="BA85" s="2370"/>
      <c r="BB85" s="2370"/>
      <c r="BC85" s="2370"/>
      <c r="BD85" s="2370"/>
      <c r="BE85" s="2370"/>
      <c r="BF85" s="2370"/>
      <c r="BG85" s="2370"/>
      <c r="BH85" s="2370"/>
      <c r="BI85" s="2370"/>
      <c r="BJ85" s="2370"/>
      <c r="BK85" s="2370"/>
      <c r="BL85" s="2370"/>
      <c r="BM85" s="2370"/>
      <c r="BN85" s="2370"/>
      <c r="BO85" s="2370"/>
      <c r="BP85" s="2370"/>
      <c r="BQ85" s="2370"/>
      <c r="BR85" s="2370"/>
      <c r="BS85" s="2370"/>
      <c r="BT85" s="2370"/>
      <c r="BU85" s="2370"/>
      <c r="BV85" s="2370"/>
      <c r="BW85" s="2370"/>
      <c r="BX85" s="2370"/>
      <c r="BY85" s="2370"/>
      <c r="BZ85" s="2370"/>
      <c r="CA85" s="2370"/>
      <c r="CB85" s="2370"/>
      <c r="CC85" s="2370"/>
      <c r="CD85" s="2370"/>
      <c r="CE85" s="2370"/>
      <c r="CF85" s="2370"/>
    </row>
    <row r="86" spans="1:84" ht="15" x14ac:dyDescent="0.2">
      <c r="A86" s="2370"/>
      <c r="B86" s="2370"/>
      <c r="C86" s="2370"/>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2370"/>
      <c r="AM86" s="2370"/>
      <c r="AN86" s="2370"/>
      <c r="AO86" s="2370"/>
      <c r="AP86" s="2370"/>
      <c r="AQ86" s="2370"/>
      <c r="AR86" s="2370"/>
      <c r="AS86" s="2370"/>
      <c r="AT86" s="2370"/>
      <c r="AU86" s="2370"/>
      <c r="AV86" s="2370"/>
      <c r="AW86" s="2370"/>
      <c r="AX86" s="2370"/>
      <c r="AY86" s="2370"/>
      <c r="AZ86" s="2370"/>
      <c r="BA86" s="2370"/>
      <c r="BB86" s="2370"/>
      <c r="BC86" s="2370"/>
      <c r="BD86" s="2370"/>
      <c r="BE86" s="2370"/>
      <c r="BF86" s="2370"/>
      <c r="BG86" s="2370"/>
      <c r="BH86" s="2370"/>
      <c r="BI86" s="2370"/>
      <c r="BJ86" s="2370"/>
      <c r="BK86" s="2370"/>
      <c r="BL86" s="2370"/>
      <c r="BM86" s="2370"/>
      <c r="BN86" s="2370"/>
      <c r="BO86" s="2370"/>
      <c r="BP86" s="2370"/>
      <c r="BQ86" s="2370"/>
      <c r="BR86" s="2370"/>
      <c r="BS86" s="2370"/>
      <c r="BT86" s="2370"/>
      <c r="BU86" s="2370"/>
      <c r="BV86" s="2370"/>
      <c r="BW86" s="2370"/>
      <c r="BX86" s="2370"/>
      <c r="BY86" s="2370"/>
      <c r="BZ86" s="2370"/>
      <c r="CA86" s="2370"/>
      <c r="CB86" s="2370"/>
      <c r="CC86" s="2370"/>
      <c r="CD86" s="2370"/>
      <c r="CE86" s="2370"/>
      <c r="CF86" s="2370"/>
    </row>
    <row r="87" spans="1:84" ht="15" x14ac:dyDescent="0.2">
      <c r="A87" s="2370"/>
      <c r="B87" s="2370"/>
      <c r="C87" s="2370"/>
      <c r="D87" s="2370"/>
      <c r="E87" s="2370"/>
      <c r="F87" s="2370"/>
      <c r="G87" s="2370"/>
      <c r="H87" s="2370"/>
      <c r="I87" s="2370"/>
      <c r="J87" s="2370"/>
      <c r="K87" s="2370"/>
      <c r="L87" s="2370"/>
      <c r="M87" s="2370"/>
      <c r="N87" s="2370"/>
      <c r="O87" s="2370"/>
      <c r="P87" s="2370"/>
      <c r="Q87" s="2370"/>
      <c r="R87" s="2370"/>
      <c r="S87" s="2370"/>
      <c r="T87" s="2370"/>
      <c r="U87" s="2370"/>
      <c r="V87" s="2370"/>
      <c r="W87" s="2370"/>
      <c r="X87" s="2370"/>
      <c r="Y87" s="2370"/>
      <c r="Z87" s="2370"/>
      <c r="AA87" s="2370"/>
      <c r="AB87" s="2370"/>
      <c r="AC87" s="2370"/>
      <c r="AD87" s="2370"/>
      <c r="AE87" s="2370"/>
      <c r="AF87" s="2370"/>
      <c r="AG87" s="2370"/>
      <c r="AH87" s="2370"/>
      <c r="AI87" s="2370"/>
      <c r="AJ87" s="2370"/>
      <c r="AK87" s="2370"/>
      <c r="AL87" s="2370"/>
      <c r="AM87" s="2370"/>
      <c r="AN87" s="2370"/>
      <c r="AO87" s="2370"/>
      <c r="AP87" s="2370"/>
      <c r="AQ87" s="2370"/>
      <c r="AR87" s="2370"/>
      <c r="AS87" s="2370"/>
      <c r="AT87" s="2370"/>
      <c r="AU87" s="2370"/>
      <c r="AV87" s="2370"/>
      <c r="AW87" s="2370"/>
      <c r="AX87" s="2370"/>
      <c r="AY87" s="2370"/>
      <c r="AZ87" s="2370"/>
      <c r="BA87" s="2370"/>
      <c r="BB87" s="2370"/>
      <c r="BC87" s="2370"/>
      <c r="BD87" s="2370"/>
      <c r="BE87" s="2370"/>
      <c r="BF87" s="2370"/>
      <c r="BG87" s="2370"/>
      <c r="BH87" s="2370"/>
      <c r="BI87" s="2370"/>
      <c r="BJ87" s="2370"/>
      <c r="BK87" s="2370"/>
      <c r="BL87" s="2370"/>
      <c r="BM87" s="2370"/>
      <c r="BN87" s="2370"/>
      <c r="BO87" s="2370"/>
      <c r="BP87" s="2370"/>
      <c r="BQ87" s="2370"/>
      <c r="BR87" s="2370"/>
      <c r="BS87" s="2370"/>
      <c r="BT87" s="2370"/>
      <c r="BU87" s="2370"/>
      <c r="BV87" s="2370"/>
      <c r="BW87" s="2370"/>
      <c r="BX87" s="2370"/>
      <c r="BY87" s="2370"/>
      <c r="BZ87" s="2370"/>
      <c r="CA87" s="2370"/>
      <c r="CB87" s="2370"/>
      <c r="CC87" s="2370"/>
      <c r="CD87" s="2370"/>
      <c r="CE87" s="2370"/>
      <c r="CF87" s="2370"/>
    </row>
    <row r="88" spans="1:84" ht="15" x14ac:dyDescent="0.2">
      <c r="A88" s="2370"/>
      <c r="B88" s="2370"/>
      <c r="C88" s="2370"/>
      <c r="D88" s="2370"/>
      <c r="E88" s="2370"/>
      <c r="F88" s="2370"/>
      <c r="G88" s="2370"/>
      <c r="H88" s="2370"/>
      <c r="I88" s="2370"/>
      <c r="J88" s="2370"/>
      <c r="K88" s="2370"/>
      <c r="L88" s="2370"/>
      <c r="M88" s="2370"/>
      <c r="N88" s="2370"/>
      <c r="O88" s="2370"/>
      <c r="P88" s="2370"/>
      <c r="Q88" s="2370"/>
      <c r="R88" s="2370"/>
      <c r="S88" s="2370"/>
      <c r="T88" s="2370"/>
      <c r="U88" s="2370"/>
      <c r="V88" s="2370"/>
      <c r="W88" s="2370"/>
      <c r="X88" s="2370"/>
      <c r="Y88" s="2370"/>
      <c r="Z88" s="2370"/>
      <c r="AA88" s="2370"/>
      <c r="AB88" s="2370"/>
      <c r="AC88" s="2370"/>
      <c r="AD88" s="2370"/>
      <c r="AE88" s="2370"/>
      <c r="AF88" s="2370"/>
      <c r="AG88" s="2370"/>
      <c r="AH88" s="2370"/>
      <c r="AI88" s="2370"/>
      <c r="AJ88" s="2370"/>
      <c r="AK88" s="2370"/>
      <c r="AL88" s="2370"/>
      <c r="AM88" s="2370"/>
      <c r="AN88" s="2370"/>
      <c r="AO88" s="2370"/>
      <c r="AP88" s="2370"/>
      <c r="AQ88" s="2370"/>
      <c r="AR88" s="2370"/>
      <c r="AS88" s="2370"/>
      <c r="AT88" s="2370"/>
      <c r="AU88" s="2370"/>
      <c r="AV88" s="2370"/>
      <c r="AW88" s="2370"/>
      <c r="AX88" s="2370"/>
      <c r="AY88" s="2370"/>
      <c r="AZ88" s="2370"/>
      <c r="BA88" s="2370"/>
      <c r="BB88" s="2370"/>
      <c r="BC88" s="2370"/>
      <c r="BD88" s="2370"/>
      <c r="BE88" s="2370"/>
      <c r="BF88" s="2370"/>
      <c r="BG88" s="2370"/>
      <c r="BH88" s="2370"/>
      <c r="BI88" s="2370"/>
      <c r="BJ88" s="2370"/>
      <c r="BK88" s="2370"/>
      <c r="BL88" s="2370"/>
      <c r="BM88" s="2370"/>
      <c r="BN88" s="2370"/>
      <c r="BO88" s="2370"/>
      <c r="BP88" s="2370"/>
      <c r="BQ88" s="2370"/>
      <c r="BR88" s="2370"/>
      <c r="BS88" s="2370"/>
      <c r="BT88" s="2370"/>
      <c r="BU88" s="2370"/>
      <c r="BV88" s="2370"/>
      <c r="BW88" s="2370"/>
      <c r="BX88" s="2370"/>
      <c r="BY88" s="2370"/>
      <c r="BZ88" s="2370"/>
      <c r="CA88" s="2370"/>
      <c r="CB88" s="2370"/>
      <c r="CC88" s="2370"/>
      <c r="CD88" s="2370"/>
      <c r="CE88" s="2370"/>
      <c r="CF88" s="2370"/>
    </row>
    <row r="89" spans="1:84" ht="15" x14ac:dyDescent="0.2">
      <c r="A89" s="2370"/>
      <c r="B89" s="2370"/>
      <c r="C89" s="2370"/>
      <c r="D89" s="2370"/>
      <c r="E89" s="2370"/>
      <c r="F89" s="2370"/>
      <c r="G89" s="2370"/>
      <c r="H89" s="2370"/>
      <c r="I89" s="2370"/>
      <c r="J89" s="2370"/>
      <c r="K89" s="2370"/>
      <c r="L89" s="2370"/>
      <c r="M89" s="2370"/>
      <c r="N89" s="2370"/>
      <c r="O89" s="2370"/>
      <c r="P89" s="2370"/>
      <c r="Q89" s="2370"/>
      <c r="R89" s="2370"/>
      <c r="S89" s="2370"/>
      <c r="T89" s="2370"/>
      <c r="U89" s="2370"/>
      <c r="V89" s="2370"/>
      <c r="W89" s="2370"/>
      <c r="X89" s="2370"/>
      <c r="Y89" s="2370"/>
      <c r="Z89" s="2370"/>
      <c r="AA89" s="2370"/>
      <c r="AB89" s="2370"/>
      <c r="AC89" s="2370"/>
      <c r="AD89" s="2370"/>
      <c r="AE89" s="2370"/>
      <c r="AF89" s="2370"/>
      <c r="AG89" s="2370"/>
      <c r="AH89" s="2370"/>
      <c r="AI89" s="2370"/>
      <c r="AJ89" s="2370"/>
      <c r="AK89" s="2370"/>
      <c r="AL89" s="2370"/>
      <c r="AM89" s="2370"/>
      <c r="AN89" s="2370"/>
      <c r="AO89" s="2370"/>
      <c r="AP89" s="2370"/>
      <c r="AQ89" s="2370"/>
      <c r="AR89" s="2370"/>
      <c r="AS89" s="2370"/>
      <c r="AT89" s="2370"/>
      <c r="AU89" s="2370"/>
      <c r="AV89" s="2370"/>
      <c r="AW89" s="2370"/>
      <c r="AX89" s="2370"/>
      <c r="AY89" s="2370"/>
      <c r="AZ89" s="2370"/>
      <c r="BA89" s="2370"/>
      <c r="BB89" s="2370"/>
      <c r="BC89" s="2370"/>
      <c r="BD89" s="2370"/>
      <c r="BE89" s="2370"/>
      <c r="BF89" s="2370"/>
      <c r="BG89" s="2370"/>
      <c r="BH89" s="2370"/>
      <c r="BI89" s="2370"/>
      <c r="BJ89" s="2370"/>
      <c r="BK89" s="2370"/>
      <c r="BL89" s="2370"/>
      <c r="BM89" s="2370"/>
      <c r="BN89" s="2370"/>
      <c r="BO89" s="2370"/>
      <c r="BP89" s="2370"/>
      <c r="BQ89" s="2370"/>
      <c r="BR89" s="2370"/>
      <c r="BS89" s="2370"/>
      <c r="BT89" s="2370"/>
      <c r="BU89" s="2370"/>
      <c r="BV89" s="2370"/>
      <c r="BW89" s="2370"/>
      <c r="BX89" s="2370"/>
      <c r="BY89" s="2370"/>
      <c r="BZ89" s="2370"/>
      <c r="CA89" s="2370"/>
      <c r="CB89" s="2370"/>
      <c r="CC89" s="2370"/>
      <c r="CD89" s="2370"/>
      <c r="CE89" s="2370"/>
      <c r="CF89" s="2370"/>
    </row>
    <row r="90" spans="1:84" ht="15" x14ac:dyDescent="0.2">
      <c r="A90" s="2370"/>
      <c r="B90" s="2370"/>
      <c r="C90" s="2370"/>
      <c r="D90" s="2370"/>
      <c r="E90" s="2370"/>
      <c r="F90" s="2370"/>
      <c r="G90" s="2370"/>
      <c r="H90" s="2370"/>
      <c r="I90" s="2370"/>
      <c r="J90" s="2370"/>
      <c r="K90" s="2370"/>
      <c r="L90" s="2370"/>
      <c r="M90" s="2370"/>
      <c r="N90" s="2370"/>
      <c r="O90" s="2370"/>
      <c r="P90" s="2370"/>
      <c r="Q90" s="2370"/>
      <c r="R90" s="2370"/>
      <c r="S90" s="2370"/>
      <c r="T90" s="2370"/>
      <c r="U90" s="2370"/>
      <c r="V90" s="2370"/>
      <c r="W90" s="2370"/>
      <c r="X90" s="2370"/>
      <c r="Y90" s="2370"/>
      <c r="Z90" s="2370"/>
      <c r="AA90" s="2370"/>
      <c r="AB90" s="2370"/>
      <c r="AC90" s="2370"/>
      <c r="AD90" s="2370"/>
      <c r="AE90" s="2370"/>
      <c r="AF90" s="2370"/>
      <c r="AG90" s="2370"/>
      <c r="AH90" s="2370"/>
      <c r="AI90" s="2370"/>
      <c r="AJ90" s="2370"/>
      <c r="AK90" s="2370"/>
      <c r="AL90" s="2370"/>
      <c r="AM90" s="2370"/>
      <c r="AN90" s="2370"/>
      <c r="AO90" s="2370"/>
      <c r="AP90" s="2370"/>
      <c r="AQ90" s="2370"/>
      <c r="AR90" s="2370"/>
      <c r="AS90" s="2370"/>
      <c r="AT90" s="2370"/>
      <c r="AU90" s="2370"/>
      <c r="AV90" s="2370"/>
      <c r="AW90" s="2370"/>
      <c r="AX90" s="2370"/>
      <c r="AY90" s="2370"/>
      <c r="AZ90" s="2370"/>
      <c r="BA90" s="2370"/>
      <c r="BB90" s="2370"/>
      <c r="BC90" s="2370"/>
      <c r="BD90" s="2370"/>
      <c r="BE90" s="2370"/>
      <c r="BF90" s="2370"/>
      <c r="BG90" s="2370"/>
      <c r="BH90" s="2370"/>
      <c r="BI90" s="2370"/>
      <c r="BJ90" s="2370"/>
      <c r="BK90" s="2370"/>
      <c r="BL90" s="2370"/>
      <c r="BM90" s="2370"/>
      <c r="BN90" s="2370"/>
      <c r="BO90" s="2370"/>
      <c r="BP90" s="2370"/>
      <c r="BQ90" s="2370"/>
      <c r="BR90" s="2370"/>
      <c r="BS90" s="2370"/>
      <c r="BT90" s="2370"/>
      <c r="BU90" s="2370"/>
      <c r="BV90" s="2370"/>
      <c r="BW90" s="2370"/>
      <c r="BX90" s="2370"/>
      <c r="BY90" s="2370"/>
      <c r="BZ90" s="2370"/>
      <c r="CA90" s="2370"/>
      <c r="CB90" s="2370"/>
      <c r="CC90" s="2370"/>
      <c r="CD90" s="2370"/>
      <c r="CE90" s="2370"/>
      <c r="CF90" s="2370"/>
    </row>
    <row r="91" spans="1:84" ht="15" x14ac:dyDescent="0.2">
      <c r="A91" s="2370"/>
      <c r="B91" s="2370"/>
      <c r="C91" s="2370"/>
      <c r="D91" s="2370"/>
      <c r="E91" s="2370"/>
      <c r="F91" s="2370"/>
      <c r="G91" s="2370"/>
      <c r="H91" s="2370"/>
      <c r="I91" s="2370"/>
      <c r="J91" s="2370"/>
      <c r="K91" s="2370"/>
      <c r="L91" s="2370"/>
      <c r="M91" s="2370"/>
      <c r="N91" s="2370"/>
      <c r="O91" s="2370"/>
      <c r="P91" s="2370"/>
      <c r="Q91" s="2370"/>
      <c r="R91" s="2370"/>
      <c r="S91" s="2370"/>
      <c r="T91" s="2370"/>
      <c r="U91" s="2370"/>
      <c r="V91" s="2370"/>
      <c r="W91" s="2370"/>
      <c r="X91" s="2370"/>
      <c r="Y91" s="2370"/>
      <c r="Z91" s="2370"/>
      <c r="AA91" s="2370"/>
      <c r="AB91" s="2370"/>
      <c r="AC91" s="2370"/>
      <c r="AD91" s="2370"/>
      <c r="AE91" s="2370"/>
      <c r="AF91" s="2370"/>
      <c r="AG91" s="2370"/>
      <c r="AH91" s="2370"/>
      <c r="AI91" s="2370"/>
      <c r="AJ91" s="2370"/>
      <c r="AK91" s="2370"/>
      <c r="AL91" s="2370"/>
      <c r="AM91" s="2370"/>
      <c r="AN91" s="2370"/>
      <c r="AO91" s="2370"/>
      <c r="AP91" s="2370"/>
      <c r="AQ91" s="2370"/>
      <c r="AR91" s="2370"/>
      <c r="AS91" s="2370"/>
      <c r="AT91" s="2370"/>
      <c r="AU91" s="2370"/>
      <c r="AV91" s="2370"/>
      <c r="AW91" s="2370"/>
      <c r="AX91" s="2370"/>
      <c r="AY91" s="2370"/>
      <c r="AZ91" s="2370"/>
      <c r="BA91" s="2370"/>
      <c r="BB91" s="2370"/>
      <c r="BC91" s="2370"/>
      <c r="BD91" s="2370"/>
      <c r="BE91" s="2370"/>
      <c r="BF91" s="2370"/>
      <c r="BG91" s="2370"/>
      <c r="BH91" s="2370"/>
      <c r="BI91" s="2370"/>
      <c r="BJ91" s="2370"/>
      <c r="BK91" s="2370"/>
      <c r="BL91" s="2370"/>
      <c r="BM91" s="2370"/>
      <c r="BN91" s="2370"/>
      <c r="BO91" s="2370"/>
      <c r="BP91" s="2370"/>
      <c r="BQ91" s="2370"/>
      <c r="BR91" s="2370"/>
      <c r="BS91" s="2370"/>
      <c r="BT91" s="2370"/>
      <c r="BU91" s="2370"/>
      <c r="BV91" s="2370"/>
      <c r="BW91" s="2370"/>
      <c r="BX91" s="2370"/>
      <c r="BY91" s="2370"/>
      <c r="BZ91" s="2370"/>
      <c r="CA91" s="2370"/>
      <c r="CB91" s="2370"/>
      <c r="CC91" s="2370"/>
      <c r="CD91" s="2370"/>
      <c r="CE91" s="2370"/>
      <c r="CF91" s="2370"/>
    </row>
    <row r="92" spans="1:84" ht="15" x14ac:dyDescent="0.2">
      <c r="A92" s="2370"/>
      <c r="B92" s="2370"/>
      <c r="C92" s="2370"/>
      <c r="D92" s="2370"/>
      <c r="E92" s="2370"/>
      <c r="F92" s="2370"/>
      <c r="G92" s="2370"/>
      <c r="H92" s="2370"/>
      <c r="I92" s="2370"/>
      <c r="J92" s="2370"/>
      <c r="K92" s="2370"/>
      <c r="L92" s="2370"/>
      <c r="M92" s="2370"/>
      <c r="N92" s="2370"/>
      <c r="O92" s="2370"/>
      <c r="P92" s="2370"/>
      <c r="Q92" s="2370"/>
      <c r="R92" s="2370"/>
      <c r="S92" s="2370"/>
      <c r="T92" s="2370"/>
      <c r="U92" s="2370"/>
      <c r="V92" s="2370"/>
      <c r="W92" s="2370"/>
      <c r="X92" s="2370"/>
      <c r="Y92" s="2370"/>
      <c r="Z92" s="2370"/>
      <c r="AA92" s="2370"/>
      <c r="AB92" s="2370"/>
      <c r="AC92" s="2370"/>
      <c r="AD92" s="2370"/>
      <c r="AE92" s="2370"/>
      <c r="AF92" s="2370"/>
      <c r="AG92" s="2370"/>
      <c r="AH92" s="2370"/>
      <c r="AI92" s="2370"/>
      <c r="AJ92" s="2370"/>
      <c r="AK92" s="2370"/>
      <c r="AL92" s="2370"/>
      <c r="AM92" s="2370"/>
      <c r="AN92" s="2370"/>
      <c r="AO92" s="2370"/>
      <c r="AP92" s="2370"/>
      <c r="AQ92" s="2370"/>
      <c r="AR92" s="2370"/>
      <c r="AS92" s="2370"/>
      <c r="AT92" s="2370"/>
      <c r="AU92" s="2370"/>
      <c r="AV92" s="2370"/>
      <c r="AW92" s="2370"/>
      <c r="AX92" s="2370"/>
      <c r="AY92" s="2370"/>
      <c r="AZ92" s="2370"/>
      <c r="BA92" s="2370"/>
      <c r="BB92" s="2370"/>
      <c r="BC92" s="2370"/>
      <c r="BD92" s="2370"/>
      <c r="BE92" s="2370"/>
      <c r="BF92" s="2370"/>
      <c r="BG92" s="2370"/>
      <c r="BH92" s="2370"/>
      <c r="BI92" s="2370"/>
      <c r="BJ92" s="2370"/>
      <c r="BK92" s="2370"/>
      <c r="BL92" s="2370"/>
      <c r="BM92" s="2370"/>
      <c r="BN92" s="2370"/>
      <c r="BO92" s="2370"/>
      <c r="BP92" s="2370"/>
      <c r="BQ92" s="2370"/>
      <c r="BR92" s="2370"/>
      <c r="BS92" s="2370"/>
      <c r="BT92" s="2370"/>
      <c r="BU92" s="2370"/>
      <c r="BV92" s="2370"/>
      <c r="BW92" s="2370"/>
      <c r="BX92" s="2370"/>
      <c r="BY92" s="2370"/>
      <c r="BZ92" s="2370"/>
      <c r="CA92" s="2370"/>
      <c r="CB92" s="2370"/>
      <c r="CC92" s="2370"/>
      <c r="CD92" s="2370"/>
      <c r="CE92" s="2370"/>
      <c r="CF92" s="2370"/>
    </row>
    <row r="93" spans="1:84" ht="15" x14ac:dyDescent="0.2">
      <c r="A93" s="2370"/>
      <c r="B93" s="2370"/>
      <c r="C93" s="2370"/>
      <c r="D93" s="2370"/>
      <c r="E93" s="2370"/>
      <c r="F93" s="2370"/>
      <c r="G93" s="2370"/>
      <c r="H93" s="2370"/>
      <c r="I93" s="2370"/>
      <c r="J93" s="2370"/>
      <c r="K93" s="2370"/>
      <c r="L93" s="2370"/>
      <c r="M93" s="2370"/>
      <c r="N93" s="2370"/>
      <c r="O93" s="2370"/>
      <c r="P93" s="2370"/>
      <c r="Q93" s="2370"/>
      <c r="R93" s="2370"/>
      <c r="S93" s="2370"/>
      <c r="T93" s="2370"/>
      <c r="U93" s="2370"/>
      <c r="V93" s="2370"/>
      <c r="W93" s="2370"/>
      <c r="X93" s="2370"/>
      <c r="Y93" s="2370"/>
      <c r="Z93" s="2370"/>
      <c r="AA93" s="2370"/>
      <c r="AB93" s="2370"/>
      <c r="AC93" s="2370"/>
      <c r="AD93" s="2370"/>
      <c r="AE93" s="2370"/>
      <c r="AF93" s="2370"/>
      <c r="AG93" s="2370"/>
      <c r="AH93" s="2370"/>
      <c r="AI93" s="2370"/>
      <c r="AJ93" s="2370"/>
      <c r="AK93" s="2370"/>
      <c r="AL93" s="2370"/>
      <c r="AM93" s="2370"/>
      <c r="AN93" s="2370"/>
      <c r="AO93" s="2370"/>
      <c r="AP93" s="2370"/>
      <c r="AQ93" s="2370"/>
      <c r="AR93" s="2370"/>
      <c r="AS93" s="2370"/>
      <c r="AT93" s="2370"/>
      <c r="AU93" s="2370"/>
      <c r="AV93" s="2370"/>
      <c r="AW93" s="2370"/>
      <c r="AX93" s="2370"/>
      <c r="AY93" s="2370"/>
      <c r="AZ93" s="2370"/>
      <c r="BA93" s="2370"/>
      <c r="BB93" s="2370"/>
      <c r="BC93" s="2370"/>
      <c r="BD93" s="2370"/>
      <c r="BE93" s="2370"/>
      <c r="BF93" s="2370"/>
      <c r="BG93" s="2370"/>
      <c r="BH93" s="2370"/>
      <c r="BI93" s="2370"/>
      <c r="BJ93" s="2370"/>
      <c r="BK93" s="2370"/>
      <c r="BL93" s="2370"/>
      <c r="BM93" s="2370"/>
      <c r="BN93" s="2370"/>
      <c r="BO93" s="2370"/>
      <c r="BP93" s="2370"/>
      <c r="BQ93" s="2370"/>
      <c r="BR93" s="2370"/>
      <c r="BS93" s="2370"/>
      <c r="BT93" s="2370"/>
      <c r="BU93" s="2370"/>
      <c r="BV93" s="2370"/>
      <c r="BW93" s="2370"/>
      <c r="BX93" s="2370"/>
      <c r="BY93" s="2370"/>
      <c r="BZ93" s="2370"/>
      <c r="CA93" s="2370"/>
      <c r="CB93" s="2370"/>
      <c r="CC93" s="2370"/>
      <c r="CD93" s="2370"/>
      <c r="CE93" s="2370"/>
      <c r="CF93" s="2370"/>
    </row>
    <row r="94" spans="1:84" ht="15" x14ac:dyDescent="0.2">
      <c r="A94" s="2370"/>
      <c r="B94" s="2370"/>
      <c r="C94" s="2370"/>
      <c r="D94" s="2370"/>
      <c r="E94" s="2370"/>
      <c r="F94" s="2370"/>
      <c r="G94" s="2370"/>
      <c r="H94" s="2370"/>
      <c r="I94" s="2370"/>
      <c r="J94" s="2370"/>
      <c r="K94" s="2370"/>
      <c r="L94" s="2370"/>
      <c r="M94" s="2370"/>
      <c r="N94" s="2370"/>
      <c r="O94" s="2370"/>
      <c r="P94" s="2370"/>
      <c r="Q94" s="2370"/>
      <c r="R94" s="2370"/>
      <c r="S94" s="2370"/>
      <c r="T94" s="2370"/>
      <c r="U94" s="2370"/>
      <c r="V94" s="2370"/>
      <c r="W94" s="2370"/>
      <c r="X94" s="2370"/>
      <c r="Y94" s="2370"/>
      <c r="Z94" s="2370"/>
      <c r="AA94" s="2370"/>
      <c r="AB94" s="2370"/>
      <c r="AC94" s="2370"/>
      <c r="AD94" s="2370"/>
      <c r="AE94" s="2370"/>
      <c r="AF94" s="2370"/>
      <c r="AG94" s="2370"/>
      <c r="AH94" s="2370"/>
      <c r="AI94" s="2370"/>
      <c r="AJ94" s="2370"/>
      <c r="AK94" s="2370"/>
      <c r="AL94" s="2370"/>
      <c r="AM94" s="2370"/>
      <c r="AN94" s="2370"/>
      <c r="AO94" s="2370"/>
      <c r="AP94" s="2370"/>
      <c r="AQ94" s="2370"/>
      <c r="AR94" s="2370"/>
      <c r="AS94" s="2370"/>
      <c r="AT94" s="2370"/>
      <c r="AU94" s="2370"/>
      <c r="AV94" s="2370"/>
      <c r="AW94" s="2370"/>
      <c r="AX94" s="2370"/>
      <c r="AY94" s="2370"/>
      <c r="AZ94" s="2370"/>
      <c r="BA94" s="2370"/>
      <c r="BB94" s="2370"/>
      <c r="BC94" s="2370"/>
      <c r="BD94" s="2370"/>
      <c r="BE94" s="2370"/>
      <c r="BF94" s="2370"/>
      <c r="BG94" s="2370"/>
      <c r="BH94" s="2370"/>
      <c r="BI94" s="2370"/>
      <c r="BJ94" s="2370"/>
      <c r="BK94" s="2370"/>
      <c r="BL94" s="2370"/>
      <c r="BM94" s="2370"/>
      <c r="BN94" s="2370"/>
      <c r="BO94" s="2370"/>
      <c r="BP94" s="2370"/>
      <c r="BQ94" s="2370"/>
      <c r="BR94" s="2370"/>
      <c r="BS94" s="2370"/>
      <c r="BT94" s="2370"/>
      <c r="BU94" s="2370"/>
      <c r="BV94" s="2370"/>
      <c r="BW94" s="2370"/>
      <c r="BX94" s="2370"/>
      <c r="BY94" s="2370"/>
      <c r="BZ94" s="2370"/>
      <c r="CA94" s="2370"/>
      <c r="CB94" s="2370"/>
      <c r="CC94" s="2370"/>
      <c r="CD94" s="2370"/>
      <c r="CE94" s="2370"/>
      <c r="CF94" s="2370"/>
    </row>
    <row r="95" spans="1:84" ht="15" x14ac:dyDescent="0.2">
      <c r="A95" s="2370"/>
      <c r="B95" s="2370"/>
      <c r="C95" s="2370"/>
      <c r="D95" s="2370"/>
      <c r="E95" s="2370"/>
      <c r="F95" s="2370"/>
      <c r="G95" s="2370"/>
      <c r="H95" s="2370"/>
      <c r="I95" s="2370"/>
      <c r="J95" s="2370"/>
      <c r="K95" s="2370"/>
      <c r="L95" s="2370"/>
      <c r="M95" s="2370"/>
      <c r="N95" s="2370"/>
      <c r="O95" s="2370"/>
      <c r="P95" s="2370"/>
      <c r="Q95" s="2370"/>
      <c r="R95" s="2370"/>
      <c r="S95" s="2370"/>
      <c r="T95" s="2370"/>
      <c r="U95" s="2370"/>
      <c r="V95" s="2370"/>
      <c r="W95" s="2370"/>
      <c r="X95" s="2370"/>
      <c r="Y95" s="2370"/>
      <c r="Z95" s="2370"/>
      <c r="AA95" s="2370"/>
      <c r="AB95" s="2370"/>
      <c r="AC95" s="2370"/>
      <c r="AD95" s="2370"/>
      <c r="AE95" s="2370"/>
      <c r="AF95" s="2370"/>
      <c r="AG95" s="2370"/>
      <c r="AH95" s="2370"/>
      <c r="AI95" s="2370"/>
      <c r="AJ95" s="2370"/>
      <c r="AK95" s="2370"/>
      <c r="AL95" s="2370"/>
      <c r="AM95" s="2370"/>
      <c r="AN95" s="2370"/>
      <c r="AO95" s="2370"/>
      <c r="AP95" s="2370"/>
      <c r="AQ95" s="2370"/>
      <c r="AR95" s="2370"/>
      <c r="AS95" s="2370"/>
      <c r="AT95" s="2370"/>
      <c r="AU95" s="2370"/>
      <c r="AV95" s="2370"/>
      <c r="AW95" s="2370"/>
      <c r="AX95" s="2370"/>
      <c r="AY95" s="2370"/>
      <c r="AZ95" s="2370"/>
      <c r="BA95" s="2370"/>
      <c r="BB95" s="2370"/>
      <c r="BC95" s="2370"/>
      <c r="BD95" s="2370"/>
      <c r="BE95" s="2370"/>
      <c r="BF95" s="2370"/>
      <c r="BG95" s="2370"/>
      <c r="BH95" s="2370"/>
      <c r="BI95" s="2370"/>
      <c r="BJ95" s="2370"/>
      <c r="BK95" s="2370"/>
      <c r="BL95" s="2370"/>
      <c r="BM95" s="2370"/>
      <c r="BN95" s="2370"/>
      <c r="BO95" s="2370"/>
      <c r="BP95" s="2370"/>
      <c r="BQ95" s="2370"/>
      <c r="BR95" s="2370"/>
      <c r="BS95" s="2370"/>
      <c r="BT95" s="2370"/>
      <c r="BU95" s="2370"/>
      <c r="BV95" s="2370"/>
      <c r="BW95" s="2370"/>
      <c r="BX95" s="2370"/>
      <c r="BY95" s="2370"/>
      <c r="BZ95" s="2370"/>
      <c r="CA95" s="2370"/>
      <c r="CB95" s="2370"/>
      <c r="CC95" s="2370"/>
      <c r="CD95" s="2370"/>
      <c r="CE95" s="2370"/>
      <c r="CF95" s="2370"/>
    </row>
    <row r="96" spans="1:84" ht="15" x14ac:dyDescent="0.2">
      <c r="A96" s="2370"/>
      <c r="B96" s="2370"/>
      <c r="C96" s="2370"/>
      <c r="D96" s="2370"/>
      <c r="E96" s="2370"/>
      <c r="F96" s="2370"/>
      <c r="G96" s="2370"/>
      <c r="H96" s="2370"/>
      <c r="I96" s="2370"/>
      <c r="J96" s="2370"/>
      <c r="K96" s="2370"/>
      <c r="L96" s="2370"/>
      <c r="M96" s="2370"/>
      <c r="N96" s="2370"/>
      <c r="O96" s="2370"/>
      <c r="P96" s="2370"/>
      <c r="Q96" s="2370"/>
      <c r="R96" s="2370"/>
      <c r="S96" s="2370"/>
      <c r="T96" s="2370"/>
      <c r="U96" s="2370"/>
      <c r="V96" s="2370"/>
      <c r="W96" s="2370"/>
      <c r="X96" s="2370"/>
      <c r="Y96" s="2370"/>
      <c r="Z96" s="2370"/>
      <c r="AA96" s="2370"/>
      <c r="AB96" s="2370"/>
      <c r="AC96" s="2370"/>
      <c r="AD96" s="2370"/>
      <c r="AE96" s="2370"/>
      <c r="AF96" s="2370"/>
      <c r="AG96" s="2370"/>
      <c r="AH96" s="2370"/>
      <c r="AI96" s="2370"/>
      <c r="AJ96" s="2370"/>
      <c r="AK96" s="2370"/>
      <c r="AL96" s="2370"/>
      <c r="AM96" s="2370"/>
      <c r="AN96" s="2370"/>
      <c r="AO96" s="2370"/>
      <c r="AP96" s="2370"/>
      <c r="AQ96" s="2370"/>
      <c r="AR96" s="2370"/>
      <c r="AS96" s="2370"/>
      <c r="AT96" s="2370"/>
      <c r="AU96" s="2370"/>
      <c r="AV96" s="2370"/>
      <c r="AW96" s="2370"/>
      <c r="AX96" s="2370"/>
      <c r="AY96" s="2370"/>
      <c r="AZ96" s="2370"/>
      <c r="BA96" s="2370"/>
      <c r="BB96" s="2370"/>
      <c r="BC96" s="2370"/>
      <c r="BD96" s="2370"/>
      <c r="BE96" s="2370"/>
      <c r="BF96" s="2370"/>
      <c r="BG96" s="2370"/>
      <c r="BH96" s="2370"/>
      <c r="BI96" s="2370"/>
      <c r="BJ96" s="2370"/>
      <c r="BK96" s="2370"/>
      <c r="BL96" s="2370"/>
      <c r="BM96" s="2370"/>
      <c r="BN96" s="2370"/>
      <c r="BO96" s="2370"/>
      <c r="BP96" s="2370"/>
      <c r="BQ96" s="2370"/>
      <c r="BR96" s="2370"/>
      <c r="BS96" s="2370"/>
      <c r="BT96" s="2370"/>
      <c r="BU96" s="2370"/>
      <c r="BV96" s="2370"/>
      <c r="BW96" s="2370"/>
      <c r="BX96" s="2370"/>
      <c r="BY96" s="2370"/>
      <c r="BZ96" s="2370"/>
      <c r="CA96" s="2370"/>
      <c r="CB96" s="2370"/>
      <c r="CC96" s="2370"/>
      <c r="CD96" s="2370"/>
      <c r="CE96" s="2370"/>
      <c r="CF96" s="2370"/>
    </row>
    <row r="97" spans="1:84" ht="15" x14ac:dyDescent="0.2">
      <c r="A97" s="2370"/>
      <c r="B97" s="2370"/>
      <c r="C97" s="2370"/>
      <c r="D97" s="2370"/>
      <c r="E97" s="2370"/>
      <c r="F97" s="2370"/>
      <c r="G97" s="2370"/>
      <c r="H97" s="2370"/>
      <c r="I97" s="2370"/>
      <c r="J97" s="2370"/>
      <c r="K97" s="2370"/>
      <c r="L97" s="2370"/>
      <c r="M97" s="2370"/>
      <c r="N97" s="2370"/>
      <c r="O97" s="2370"/>
      <c r="P97" s="2370"/>
      <c r="Q97" s="2370"/>
      <c r="R97" s="2370"/>
      <c r="S97" s="2370"/>
      <c r="T97" s="2370"/>
      <c r="U97" s="2370"/>
      <c r="V97" s="2370"/>
      <c r="W97" s="2370"/>
      <c r="X97" s="2370"/>
      <c r="Y97" s="2370"/>
      <c r="Z97" s="2370"/>
      <c r="AA97" s="2370"/>
      <c r="AB97" s="2370"/>
      <c r="AC97" s="2370"/>
      <c r="AD97" s="2370"/>
      <c r="AE97" s="2370"/>
      <c r="AF97" s="2370"/>
      <c r="AG97" s="2370"/>
      <c r="AH97" s="2370"/>
      <c r="AI97" s="2370"/>
      <c r="AJ97" s="2370"/>
      <c r="AK97" s="2370"/>
      <c r="AL97" s="2370"/>
      <c r="AM97" s="2370"/>
      <c r="AN97" s="2370"/>
      <c r="AO97" s="2370"/>
      <c r="AP97" s="2370"/>
      <c r="AQ97" s="2370"/>
      <c r="AR97" s="2370"/>
      <c r="AS97" s="2370"/>
      <c r="AT97" s="2370"/>
      <c r="AU97" s="2370"/>
      <c r="AV97" s="2370"/>
      <c r="AW97" s="2370"/>
      <c r="AX97" s="2370"/>
      <c r="AY97" s="2370"/>
      <c r="AZ97" s="2370"/>
      <c r="BA97" s="2370"/>
      <c r="BB97" s="2370"/>
      <c r="BC97" s="2370"/>
      <c r="BD97" s="2370"/>
      <c r="BE97" s="2370"/>
      <c r="BF97" s="2370"/>
      <c r="BG97" s="2370"/>
      <c r="BH97" s="2370"/>
      <c r="BI97" s="2370"/>
      <c r="BJ97" s="2370"/>
      <c r="BK97" s="2370"/>
      <c r="BL97" s="2370"/>
      <c r="BM97" s="2370"/>
      <c r="BN97" s="2370"/>
      <c r="BO97" s="2370"/>
      <c r="BP97" s="2370"/>
      <c r="BQ97" s="2370"/>
      <c r="BR97" s="2370"/>
      <c r="BS97" s="2370"/>
      <c r="BT97" s="2370"/>
      <c r="BU97" s="2370"/>
      <c r="BV97" s="2370"/>
      <c r="BW97" s="2370"/>
      <c r="BX97" s="2370"/>
      <c r="BY97" s="2370"/>
      <c r="BZ97" s="2370"/>
      <c r="CA97" s="2370"/>
      <c r="CB97" s="2370"/>
      <c r="CC97" s="2370"/>
      <c r="CD97" s="2370"/>
      <c r="CE97" s="2370"/>
      <c r="CF97" s="2370"/>
    </row>
    <row r="98" spans="1:84" ht="15" x14ac:dyDescent="0.2">
      <c r="A98" s="2370"/>
      <c r="B98" s="2370"/>
      <c r="C98" s="2370"/>
      <c r="D98" s="2370"/>
      <c r="E98" s="2370"/>
      <c r="F98" s="2370"/>
      <c r="G98" s="2370"/>
      <c r="H98" s="2370"/>
      <c r="I98" s="2370"/>
      <c r="J98" s="2370"/>
      <c r="K98" s="2370"/>
      <c r="L98" s="2370"/>
      <c r="M98" s="2370"/>
      <c r="N98" s="2370"/>
      <c r="O98" s="2370"/>
      <c r="P98" s="2370"/>
      <c r="Q98" s="2370"/>
      <c r="R98" s="2370"/>
      <c r="S98" s="2370"/>
      <c r="T98" s="2370"/>
      <c r="U98" s="2370"/>
      <c r="V98" s="2370"/>
      <c r="W98" s="2370"/>
      <c r="X98" s="2370"/>
      <c r="Y98" s="2370"/>
      <c r="Z98" s="2370"/>
      <c r="AA98" s="2370"/>
      <c r="AB98" s="2370"/>
      <c r="AC98" s="2370"/>
      <c r="AD98" s="2370"/>
      <c r="AE98" s="2370"/>
      <c r="AF98" s="2370"/>
      <c r="AG98" s="2370"/>
      <c r="AH98" s="2370"/>
      <c r="AI98" s="2370"/>
      <c r="AJ98" s="2370"/>
      <c r="AK98" s="2370"/>
      <c r="AL98" s="2370"/>
      <c r="AM98" s="2370"/>
      <c r="AN98" s="2370"/>
      <c r="AO98" s="2370"/>
      <c r="AP98" s="2370"/>
      <c r="AQ98" s="2370"/>
      <c r="AR98" s="2370"/>
      <c r="AS98" s="2370"/>
      <c r="AT98" s="2370"/>
      <c r="AU98" s="2370"/>
      <c r="AV98" s="2370"/>
      <c r="AW98" s="2370"/>
      <c r="AX98" s="2370"/>
      <c r="AY98" s="2370"/>
      <c r="AZ98" s="2370"/>
      <c r="BA98" s="2370"/>
      <c r="BB98" s="2370"/>
      <c r="BC98" s="2370"/>
      <c r="BD98" s="2370"/>
      <c r="BE98" s="2370"/>
      <c r="BF98" s="2370"/>
      <c r="BG98" s="2370"/>
      <c r="BH98" s="2370"/>
      <c r="BI98" s="2370"/>
      <c r="BJ98" s="2370"/>
      <c r="BK98" s="2370"/>
      <c r="BL98" s="2370"/>
      <c r="BM98" s="2370"/>
      <c r="BN98" s="2370"/>
      <c r="BO98" s="2370"/>
      <c r="BP98" s="2370"/>
      <c r="BQ98" s="2370"/>
      <c r="BR98" s="2370"/>
      <c r="BS98" s="2370"/>
      <c r="BT98" s="2370"/>
      <c r="BU98" s="2370"/>
      <c r="BV98" s="2370"/>
      <c r="BW98" s="2370"/>
      <c r="BX98" s="2370"/>
      <c r="BY98" s="2370"/>
      <c r="BZ98" s="2370"/>
      <c r="CA98" s="2370"/>
      <c r="CB98" s="2370"/>
      <c r="CC98" s="2370"/>
      <c r="CD98" s="2370"/>
      <c r="CE98" s="2370"/>
      <c r="CF98" s="2370"/>
    </row>
    <row r="99" spans="1:84" ht="15" x14ac:dyDescent="0.2">
      <c r="A99" s="2370"/>
      <c r="B99" s="2370"/>
      <c r="C99" s="2370"/>
      <c r="D99" s="2370"/>
      <c r="E99" s="2370"/>
      <c r="F99" s="2370"/>
      <c r="G99" s="2370"/>
      <c r="H99" s="2370"/>
      <c r="I99" s="2370"/>
      <c r="J99" s="2370"/>
      <c r="K99" s="2370"/>
      <c r="L99" s="2370"/>
      <c r="M99" s="2370"/>
      <c r="N99" s="2370"/>
      <c r="O99" s="2370"/>
      <c r="P99" s="2370"/>
      <c r="Q99" s="2370"/>
      <c r="R99" s="2370"/>
      <c r="S99" s="2370"/>
      <c r="T99" s="2370"/>
      <c r="U99" s="2370"/>
      <c r="V99" s="2370"/>
      <c r="W99" s="2370"/>
      <c r="X99" s="2370"/>
      <c r="Y99" s="2370"/>
      <c r="Z99" s="2370"/>
      <c r="AA99" s="2370"/>
      <c r="AB99" s="2370"/>
      <c r="AC99" s="2370"/>
      <c r="AD99" s="2370"/>
      <c r="AE99" s="2370"/>
      <c r="AF99" s="2370"/>
      <c r="AG99" s="2370"/>
      <c r="AH99" s="2370"/>
      <c r="AI99" s="2370"/>
      <c r="AJ99" s="2370"/>
      <c r="AK99" s="2370"/>
      <c r="AL99" s="2370"/>
      <c r="AM99" s="2370"/>
      <c r="AN99" s="2370"/>
      <c r="AO99" s="2370"/>
      <c r="AP99" s="2370"/>
      <c r="AQ99" s="2370"/>
      <c r="AR99" s="2370"/>
      <c r="AS99" s="2370"/>
      <c r="AT99" s="2370"/>
      <c r="AU99" s="2370"/>
      <c r="AV99" s="2370"/>
      <c r="AW99" s="2370"/>
      <c r="AX99" s="2370"/>
      <c r="AY99" s="2370"/>
      <c r="AZ99" s="2370"/>
      <c r="BA99" s="2370"/>
      <c r="BB99" s="2370"/>
      <c r="BC99" s="2370"/>
      <c r="BD99" s="2370"/>
      <c r="BE99" s="2370"/>
      <c r="BF99" s="2370"/>
      <c r="BG99" s="2370"/>
      <c r="BH99" s="2370"/>
      <c r="BI99" s="2370"/>
      <c r="BJ99" s="2370"/>
      <c r="BK99" s="2370"/>
      <c r="BL99" s="2370"/>
      <c r="BM99" s="2370"/>
      <c r="BN99" s="2370"/>
      <c r="BO99" s="2370"/>
      <c r="BP99" s="2370"/>
      <c r="BQ99" s="2370"/>
      <c r="BR99" s="2370"/>
      <c r="BS99" s="2370"/>
      <c r="BT99" s="2370"/>
      <c r="BU99" s="2370"/>
      <c r="BV99" s="2370"/>
      <c r="BW99" s="2370"/>
      <c r="BX99" s="2370"/>
      <c r="BY99" s="2370"/>
      <c r="BZ99" s="2370"/>
      <c r="CA99" s="2370"/>
      <c r="CB99" s="2370"/>
      <c r="CC99" s="2370"/>
      <c r="CD99" s="2370"/>
      <c r="CE99" s="2370"/>
      <c r="CF99" s="2370"/>
    </row>
    <row r="100" spans="1:84" ht="15" x14ac:dyDescent="0.2">
      <c r="A100" s="2370"/>
      <c r="B100" s="2370"/>
      <c r="C100" s="2370"/>
      <c r="D100" s="2370"/>
      <c r="E100" s="2370"/>
      <c r="F100" s="2370"/>
      <c r="G100" s="2370"/>
      <c r="H100" s="2370"/>
      <c r="I100" s="2370"/>
      <c r="J100" s="2370"/>
      <c r="K100" s="2370"/>
      <c r="L100" s="2370"/>
      <c r="M100" s="2370"/>
      <c r="N100" s="2370"/>
      <c r="O100" s="2370"/>
      <c r="P100" s="2370"/>
      <c r="Q100" s="2370"/>
      <c r="R100" s="2370"/>
      <c r="S100" s="2370"/>
      <c r="T100" s="2370"/>
      <c r="U100" s="2370"/>
      <c r="V100" s="2370"/>
      <c r="W100" s="2370"/>
      <c r="X100" s="2370"/>
      <c r="Y100" s="2370"/>
      <c r="Z100" s="2370"/>
      <c r="AA100" s="2370"/>
      <c r="AB100" s="2370"/>
      <c r="AC100" s="2370"/>
      <c r="AD100" s="2370"/>
      <c r="AE100" s="2370"/>
      <c r="AF100" s="2370"/>
      <c r="AG100" s="2370"/>
      <c r="AH100" s="2370"/>
      <c r="AI100" s="2370"/>
      <c r="AJ100" s="2370"/>
      <c r="AK100" s="2370"/>
      <c r="AL100" s="2370"/>
      <c r="AM100" s="2370"/>
      <c r="AN100" s="2370"/>
      <c r="AO100" s="2370"/>
      <c r="AP100" s="2370"/>
      <c r="AQ100" s="2370"/>
      <c r="AR100" s="2370"/>
      <c r="AS100" s="2370"/>
      <c r="AT100" s="2370"/>
      <c r="AU100" s="2370"/>
      <c r="AV100" s="2370"/>
      <c r="AW100" s="2370"/>
      <c r="AX100" s="2370"/>
      <c r="AY100" s="2370"/>
      <c r="AZ100" s="2370"/>
      <c r="BA100" s="2370"/>
      <c r="BB100" s="2370"/>
      <c r="BC100" s="2370"/>
      <c r="BD100" s="2370"/>
      <c r="BE100" s="2370"/>
      <c r="BF100" s="2370"/>
      <c r="BG100" s="2370"/>
      <c r="BH100" s="2370"/>
      <c r="BI100" s="2370"/>
      <c r="BJ100" s="2370"/>
      <c r="BK100" s="2370"/>
      <c r="BL100" s="2370"/>
      <c r="BM100" s="2370"/>
      <c r="BN100" s="2370"/>
      <c r="BO100" s="2370"/>
      <c r="BP100" s="2370"/>
      <c r="BQ100" s="2370"/>
      <c r="BR100" s="2370"/>
      <c r="BS100" s="2370"/>
      <c r="BT100" s="2370"/>
      <c r="BU100" s="2370"/>
      <c r="BV100" s="2370"/>
      <c r="BW100" s="2370"/>
      <c r="BX100" s="2370"/>
      <c r="BY100" s="2370"/>
      <c r="BZ100" s="2370"/>
      <c r="CA100" s="2370"/>
      <c r="CB100" s="2370"/>
      <c r="CC100" s="2370"/>
      <c r="CD100" s="2370"/>
      <c r="CE100" s="2370"/>
      <c r="CF100" s="2370"/>
    </row>
    <row r="101" spans="1:84" ht="15" x14ac:dyDescent="0.2">
      <c r="A101" s="2370"/>
      <c r="B101" s="2370"/>
      <c r="C101" s="2370"/>
      <c r="D101" s="2370"/>
      <c r="E101" s="2370"/>
      <c r="F101" s="2370"/>
      <c r="G101" s="2370"/>
      <c r="H101" s="2370"/>
      <c r="I101" s="2370"/>
      <c r="J101" s="2370"/>
      <c r="K101" s="2370"/>
      <c r="L101" s="2370"/>
      <c r="M101" s="2370"/>
      <c r="N101" s="2370"/>
      <c r="O101" s="2370"/>
      <c r="P101" s="2370"/>
      <c r="Q101" s="2370"/>
      <c r="R101" s="2370"/>
      <c r="S101" s="2370"/>
      <c r="T101" s="2370"/>
      <c r="U101" s="2370"/>
      <c r="V101" s="2370"/>
      <c r="W101" s="2370"/>
      <c r="X101" s="2370"/>
      <c r="Y101" s="2370"/>
      <c r="Z101" s="2370"/>
      <c r="AA101" s="2370"/>
      <c r="AB101" s="2370"/>
      <c r="AC101" s="2370"/>
      <c r="AD101" s="2370"/>
      <c r="AE101" s="2370"/>
      <c r="AF101" s="2370"/>
      <c r="AG101" s="2370"/>
      <c r="AH101" s="2370"/>
      <c r="AI101" s="2370"/>
      <c r="AJ101" s="2370"/>
      <c r="AK101" s="2370"/>
      <c r="AL101" s="2370"/>
      <c r="AM101" s="2370"/>
      <c r="AN101" s="2370"/>
      <c r="AO101" s="2370"/>
      <c r="AP101" s="2370"/>
      <c r="AQ101" s="2370"/>
      <c r="AR101" s="2370"/>
      <c r="AS101" s="2370"/>
      <c r="AT101" s="2370"/>
      <c r="AU101" s="2370"/>
      <c r="AV101" s="2370"/>
      <c r="AW101" s="2370"/>
      <c r="AX101" s="2370"/>
      <c r="AY101" s="2370"/>
      <c r="AZ101" s="2370"/>
      <c r="BA101" s="2370"/>
      <c r="BB101" s="2370"/>
      <c r="BC101" s="2370"/>
      <c r="BD101" s="2370"/>
      <c r="BE101" s="2370"/>
      <c r="BF101" s="2370"/>
      <c r="BG101" s="2370"/>
      <c r="BH101" s="2370"/>
      <c r="BI101" s="2370"/>
      <c r="BJ101" s="2370"/>
      <c r="BK101" s="2370"/>
      <c r="BL101" s="2370"/>
      <c r="BM101" s="2370"/>
      <c r="BN101" s="2370"/>
      <c r="BO101" s="2370"/>
      <c r="BP101" s="2370"/>
      <c r="BQ101" s="2370"/>
      <c r="BR101" s="2370"/>
      <c r="BS101" s="2370"/>
      <c r="BT101" s="2370"/>
      <c r="BU101" s="2370"/>
      <c r="BV101" s="2370"/>
      <c r="BW101" s="2370"/>
      <c r="BX101" s="2370"/>
      <c r="BY101" s="2370"/>
      <c r="BZ101" s="2370"/>
      <c r="CA101" s="2370"/>
      <c r="CB101" s="2370"/>
      <c r="CC101" s="2370"/>
      <c r="CD101" s="2370"/>
      <c r="CE101" s="2370"/>
      <c r="CF101" s="2370"/>
    </row>
    <row r="102" spans="1:84" ht="15" x14ac:dyDescent="0.2">
      <c r="A102" s="2370"/>
      <c r="B102" s="2370"/>
      <c r="C102" s="2370"/>
      <c r="D102" s="2370"/>
      <c r="E102" s="2370"/>
      <c r="F102" s="2370"/>
      <c r="G102" s="2370"/>
      <c r="H102" s="2370"/>
      <c r="I102" s="2370"/>
      <c r="J102" s="2370"/>
      <c r="K102" s="2370"/>
      <c r="L102" s="2370"/>
      <c r="M102" s="2370"/>
      <c r="N102" s="2370"/>
      <c r="O102" s="2370"/>
      <c r="P102" s="2370"/>
      <c r="Q102" s="2370"/>
      <c r="R102" s="2370"/>
      <c r="S102" s="2370"/>
      <c r="T102" s="2370"/>
      <c r="U102" s="2370"/>
      <c r="V102" s="2370"/>
      <c r="W102" s="2370"/>
      <c r="X102" s="2370"/>
      <c r="Y102" s="2370"/>
      <c r="Z102" s="2370"/>
      <c r="AA102" s="2370"/>
      <c r="AB102" s="2370"/>
      <c r="AC102" s="2370"/>
      <c r="AD102" s="2370"/>
      <c r="AE102" s="2370"/>
      <c r="AF102" s="2370"/>
      <c r="AG102" s="2370"/>
      <c r="AH102" s="2370"/>
      <c r="AI102" s="2370"/>
      <c r="AJ102" s="2370"/>
      <c r="AK102" s="2370"/>
      <c r="AL102" s="2370"/>
      <c r="AM102" s="2370"/>
      <c r="AN102" s="2370"/>
      <c r="AO102" s="2370"/>
      <c r="AP102" s="2370"/>
      <c r="AQ102" s="2370"/>
      <c r="AR102" s="2370"/>
      <c r="AS102" s="2370"/>
      <c r="AT102" s="2370"/>
      <c r="AU102" s="2370"/>
      <c r="AV102" s="2370"/>
      <c r="AW102" s="2370"/>
      <c r="AX102" s="2370"/>
      <c r="AY102" s="2370"/>
      <c r="AZ102" s="2370"/>
      <c r="BA102" s="2370"/>
      <c r="BB102" s="2370"/>
      <c r="BC102" s="2370"/>
      <c r="BD102" s="2370"/>
      <c r="BE102" s="2370"/>
      <c r="BF102" s="2370"/>
      <c r="BG102" s="2370"/>
      <c r="BH102" s="2370"/>
      <c r="BI102" s="2370"/>
      <c r="BJ102" s="2370"/>
      <c r="BK102" s="2370"/>
      <c r="BL102" s="2370"/>
      <c r="BM102" s="2370"/>
      <c r="BN102" s="2370"/>
      <c r="BO102" s="2370"/>
      <c r="BP102" s="2370"/>
      <c r="BQ102" s="2370"/>
      <c r="BR102" s="2370"/>
      <c r="BS102" s="2370"/>
      <c r="BT102" s="2370"/>
      <c r="BU102" s="2370"/>
      <c r="BV102" s="2370"/>
      <c r="BW102" s="2370"/>
      <c r="BX102" s="2370"/>
      <c r="BY102" s="2370"/>
      <c r="BZ102" s="2370"/>
      <c r="CA102" s="2370"/>
      <c r="CB102" s="2370"/>
      <c r="CC102" s="2370"/>
      <c r="CD102" s="2370"/>
      <c r="CE102" s="2370"/>
      <c r="CF102" s="2370"/>
    </row>
    <row r="103" spans="1:84" ht="15" x14ac:dyDescent="0.2">
      <c r="A103" s="2370"/>
      <c r="B103" s="2370"/>
      <c r="C103" s="2370"/>
      <c r="D103" s="2370"/>
      <c r="E103" s="2370"/>
      <c r="F103" s="2370"/>
      <c r="G103" s="2370"/>
      <c r="H103" s="2370"/>
      <c r="I103" s="2370"/>
      <c r="J103" s="2370"/>
      <c r="K103" s="2370"/>
      <c r="L103" s="2370"/>
      <c r="M103" s="2370"/>
      <c r="N103" s="2370"/>
      <c r="O103" s="2370"/>
      <c r="P103" s="2370"/>
      <c r="Q103" s="2370"/>
      <c r="R103" s="2370"/>
      <c r="S103" s="2370"/>
      <c r="T103" s="2370"/>
      <c r="U103" s="2370"/>
      <c r="V103" s="2370"/>
      <c r="W103" s="2370"/>
      <c r="X103" s="2370"/>
      <c r="Y103" s="2370"/>
      <c r="Z103" s="2370"/>
      <c r="AA103" s="2370"/>
      <c r="AB103" s="2370"/>
      <c r="AC103" s="2370"/>
      <c r="AD103" s="2370"/>
      <c r="AE103" s="2370"/>
      <c r="AF103" s="2370"/>
      <c r="AG103" s="2370"/>
      <c r="AH103" s="2370"/>
      <c r="AI103" s="2370"/>
      <c r="AJ103" s="2370"/>
      <c r="AK103" s="2370"/>
      <c r="AL103" s="2370"/>
      <c r="AM103" s="2370"/>
      <c r="AN103" s="2370"/>
      <c r="AO103" s="2370"/>
      <c r="AP103" s="2370"/>
      <c r="AQ103" s="2370"/>
      <c r="AR103" s="2370"/>
      <c r="AS103" s="2370"/>
      <c r="AT103" s="2370"/>
      <c r="AU103" s="2370"/>
      <c r="AV103" s="2370"/>
      <c r="AW103" s="2370"/>
      <c r="AX103" s="2370"/>
      <c r="AY103" s="2370"/>
      <c r="AZ103" s="2370"/>
      <c r="BA103" s="2370"/>
      <c r="BB103" s="2370"/>
      <c r="BC103" s="2370"/>
      <c r="BD103" s="2370"/>
      <c r="BE103" s="2370"/>
      <c r="BF103" s="2370"/>
      <c r="BG103" s="2370"/>
      <c r="BH103" s="2370"/>
      <c r="BI103" s="2370"/>
      <c r="BJ103" s="2370"/>
      <c r="BK103" s="2370"/>
      <c r="BL103" s="2370"/>
      <c r="BM103" s="2370"/>
      <c r="BN103" s="2370"/>
      <c r="BO103" s="2370"/>
      <c r="BP103" s="2370"/>
      <c r="BQ103" s="2370"/>
      <c r="BR103" s="2370"/>
      <c r="BS103" s="2370"/>
      <c r="BT103" s="2370"/>
      <c r="BU103" s="2370"/>
      <c r="BV103" s="2370"/>
      <c r="BW103" s="2370"/>
      <c r="BX103" s="2370"/>
      <c r="BY103" s="2370"/>
      <c r="BZ103" s="2370"/>
      <c r="CA103" s="2370"/>
      <c r="CB103" s="2370"/>
      <c r="CC103" s="2370"/>
      <c r="CD103" s="2370"/>
      <c r="CE103" s="2370"/>
      <c r="CF103" s="2370"/>
    </row>
    <row r="104" spans="1:84" ht="15" x14ac:dyDescent="0.2">
      <c r="A104" s="2370"/>
      <c r="B104" s="2370"/>
      <c r="C104" s="2370"/>
      <c r="D104" s="2370"/>
      <c r="E104" s="2370"/>
      <c r="F104" s="2370"/>
      <c r="G104" s="2370"/>
      <c r="H104" s="2370"/>
      <c r="I104" s="2370"/>
      <c r="J104" s="2370"/>
      <c r="K104" s="2370"/>
      <c r="L104" s="2370"/>
      <c r="M104" s="2370"/>
      <c r="N104" s="2370"/>
      <c r="O104" s="2370"/>
      <c r="P104" s="2370"/>
      <c r="Q104" s="2370"/>
      <c r="R104" s="2370"/>
      <c r="S104" s="2370"/>
      <c r="T104" s="2370"/>
      <c r="U104" s="2370"/>
      <c r="V104" s="2370"/>
      <c r="W104" s="2370"/>
      <c r="X104" s="2370"/>
      <c r="Y104" s="2370"/>
      <c r="Z104" s="2370"/>
      <c r="AA104" s="2370"/>
      <c r="AB104" s="2370"/>
      <c r="AC104" s="2370"/>
      <c r="AD104" s="2370"/>
      <c r="AE104" s="2370"/>
      <c r="AF104" s="2370"/>
      <c r="AG104" s="2370"/>
      <c r="AH104" s="2370"/>
      <c r="AI104" s="2370"/>
      <c r="AJ104" s="2370"/>
      <c r="AK104" s="2370"/>
      <c r="AL104" s="2370"/>
      <c r="AM104" s="2370"/>
      <c r="AN104" s="2370"/>
      <c r="AO104" s="2370"/>
      <c r="AP104" s="2370"/>
      <c r="AQ104" s="2370"/>
      <c r="AR104" s="2370"/>
      <c r="AS104" s="2370"/>
      <c r="AT104" s="2370"/>
      <c r="AU104" s="2370"/>
      <c r="AV104" s="2370"/>
      <c r="AW104" s="2370"/>
      <c r="AX104" s="2370"/>
      <c r="AY104" s="2370"/>
      <c r="AZ104" s="2370"/>
      <c r="BA104" s="2370"/>
      <c r="BB104" s="2370"/>
      <c r="BC104" s="2370"/>
      <c r="BD104" s="2370"/>
      <c r="BE104" s="2370"/>
      <c r="BF104" s="2370"/>
      <c r="BG104" s="2370"/>
      <c r="BH104" s="2370"/>
      <c r="BI104" s="2370"/>
      <c r="BJ104" s="2370"/>
      <c r="BK104" s="2370"/>
      <c r="BL104" s="2370"/>
      <c r="BM104" s="2370"/>
      <c r="BN104" s="2370"/>
      <c r="BO104" s="2370"/>
      <c r="BP104" s="2370"/>
      <c r="BQ104" s="2370"/>
      <c r="BR104" s="2370"/>
      <c r="BS104" s="2370"/>
      <c r="BT104" s="2370"/>
      <c r="BU104" s="2370"/>
      <c r="BV104" s="2370"/>
      <c r="BW104" s="2370"/>
      <c r="BX104" s="2370"/>
      <c r="BY104" s="2370"/>
      <c r="BZ104" s="2370"/>
      <c r="CA104" s="2370"/>
      <c r="CB104" s="2370"/>
      <c r="CC104" s="2370"/>
      <c r="CD104" s="2370"/>
      <c r="CE104" s="2370"/>
      <c r="CF104" s="2370"/>
    </row>
    <row r="105" spans="1:84" ht="15" x14ac:dyDescent="0.2">
      <c r="A105" s="2370"/>
      <c r="B105" s="2370"/>
      <c r="C105" s="2370"/>
      <c r="D105" s="2370"/>
      <c r="E105" s="2370"/>
      <c r="F105" s="2370"/>
      <c r="G105" s="2370"/>
      <c r="H105" s="2370"/>
      <c r="I105" s="2370"/>
      <c r="J105" s="2370"/>
      <c r="K105" s="2370"/>
      <c r="L105" s="2370"/>
      <c r="M105" s="2370"/>
      <c r="N105" s="2370"/>
      <c r="O105" s="2370"/>
      <c r="P105" s="2370"/>
      <c r="Q105" s="2370"/>
      <c r="R105" s="2370"/>
      <c r="S105" s="2370"/>
      <c r="T105" s="2370"/>
      <c r="U105" s="2370"/>
      <c r="V105" s="2370"/>
      <c r="W105" s="2370"/>
      <c r="X105" s="2370"/>
      <c r="Y105" s="2370"/>
      <c r="Z105" s="2370"/>
      <c r="AA105" s="2370"/>
      <c r="AB105" s="2370"/>
      <c r="AC105" s="2370"/>
      <c r="AD105" s="2370"/>
      <c r="AE105" s="2370"/>
      <c r="AF105" s="2370"/>
      <c r="AG105" s="2370"/>
      <c r="AH105" s="2370"/>
      <c r="AI105" s="2370"/>
      <c r="AJ105" s="2370"/>
      <c r="AK105" s="2370"/>
      <c r="AL105" s="2370"/>
      <c r="AM105" s="2370"/>
      <c r="AN105" s="2370"/>
      <c r="AO105" s="2370"/>
      <c r="AP105" s="2370"/>
      <c r="AQ105" s="2370"/>
      <c r="AR105" s="2370"/>
      <c r="AS105" s="2370"/>
      <c r="AT105" s="2370"/>
      <c r="AU105" s="2370"/>
      <c r="AV105" s="2370"/>
      <c r="AW105" s="2370"/>
      <c r="AX105" s="2370"/>
      <c r="AY105" s="2370"/>
      <c r="AZ105" s="2370"/>
      <c r="BA105" s="2370"/>
      <c r="BB105" s="2370"/>
      <c r="BC105" s="2370"/>
      <c r="BD105" s="2370"/>
      <c r="BE105" s="2370"/>
      <c r="BF105" s="2370"/>
      <c r="BG105" s="2370"/>
      <c r="BH105" s="2370"/>
      <c r="BI105" s="2370"/>
      <c r="BJ105" s="2370"/>
      <c r="BK105" s="2370"/>
      <c r="BL105" s="2370"/>
      <c r="BM105" s="2370"/>
      <c r="BN105" s="2370"/>
      <c r="BO105" s="2370"/>
      <c r="BP105" s="2370"/>
      <c r="BQ105" s="2370"/>
      <c r="BR105" s="2370"/>
      <c r="BS105" s="2370"/>
      <c r="BT105" s="2370"/>
      <c r="BU105" s="2370"/>
      <c r="BV105" s="2370"/>
      <c r="BW105" s="2370"/>
      <c r="BX105" s="2370"/>
      <c r="BY105" s="2370"/>
      <c r="BZ105" s="2370"/>
      <c r="CA105" s="2370"/>
      <c r="CB105" s="2370"/>
      <c r="CC105" s="2370"/>
      <c r="CD105" s="2370"/>
      <c r="CE105" s="2370"/>
      <c r="CF105" s="2370"/>
    </row>
    <row r="106" spans="1:84" ht="15" x14ac:dyDescent="0.2">
      <c r="A106" s="2370"/>
      <c r="B106" s="2370"/>
      <c r="C106" s="2370"/>
      <c r="D106" s="2370"/>
      <c r="E106" s="2370"/>
      <c r="F106" s="2370"/>
      <c r="G106" s="2370"/>
      <c r="H106" s="2370"/>
      <c r="I106" s="2370"/>
      <c r="J106" s="2370"/>
      <c r="K106" s="2370"/>
      <c r="L106" s="2370"/>
      <c r="M106" s="2370"/>
      <c r="N106" s="2370"/>
      <c r="O106" s="2370"/>
      <c r="P106" s="2370"/>
      <c r="Q106" s="2370"/>
      <c r="R106" s="2370"/>
      <c r="S106" s="2370"/>
      <c r="T106" s="2370"/>
      <c r="U106" s="2370"/>
      <c r="V106" s="2370"/>
      <c r="W106" s="2370"/>
      <c r="X106" s="2370"/>
      <c r="Y106" s="2370"/>
      <c r="Z106" s="2370"/>
      <c r="AA106" s="2370"/>
      <c r="AB106" s="2370"/>
      <c r="AC106" s="2370"/>
      <c r="AD106" s="2370"/>
      <c r="AE106" s="2370"/>
      <c r="AF106" s="2370"/>
      <c r="AG106" s="2370"/>
      <c r="AH106" s="2370"/>
      <c r="AI106" s="2370"/>
      <c r="AJ106" s="2370"/>
      <c r="AK106" s="2370"/>
      <c r="AL106" s="2370"/>
      <c r="AM106" s="2370"/>
      <c r="AN106" s="2370"/>
      <c r="AO106" s="2370"/>
      <c r="AP106" s="2370"/>
      <c r="AQ106" s="2370"/>
      <c r="AR106" s="2370"/>
      <c r="AS106" s="2370"/>
      <c r="AT106" s="2370"/>
      <c r="AU106" s="2370"/>
      <c r="AV106" s="2370"/>
      <c r="AW106" s="2370"/>
      <c r="AX106" s="2370"/>
      <c r="AY106" s="2370"/>
      <c r="AZ106" s="2370"/>
      <c r="BA106" s="2370"/>
      <c r="BB106" s="2370"/>
      <c r="BC106" s="2370"/>
      <c r="BD106" s="2370"/>
      <c r="BE106" s="2370"/>
      <c r="BF106" s="2370"/>
      <c r="BG106" s="2370"/>
      <c r="BH106" s="2370"/>
      <c r="BI106" s="2370"/>
      <c r="BJ106" s="2370"/>
      <c r="BK106" s="2370"/>
      <c r="BL106" s="2370"/>
      <c r="BM106" s="2370"/>
      <c r="BN106" s="2370"/>
      <c r="BO106" s="2370"/>
      <c r="BP106" s="2370"/>
      <c r="BQ106" s="2370"/>
      <c r="BR106" s="2370"/>
      <c r="BS106" s="2370"/>
      <c r="BT106" s="2370"/>
      <c r="BU106" s="2370"/>
      <c r="BV106" s="2370"/>
      <c r="BW106" s="2370"/>
      <c r="BX106" s="2370"/>
      <c r="BY106" s="2370"/>
      <c r="BZ106" s="2370"/>
      <c r="CA106" s="2370"/>
      <c r="CB106" s="2370"/>
      <c r="CC106" s="2370"/>
      <c r="CD106" s="2370"/>
      <c r="CE106" s="2370"/>
      <c r="CF106" s="2370"/>
    </row>
    <row r="107" spans="1:84" ht="15" x14ac:dyDescent="0.2">
      <c r="A107" s="2370"/>
      <c r="B107" s="2370"/>
      <c r="C107" s="2370"/>
      <c r="D107" s="2370"/>
      <c r="E107" s="2370"/>
      <c r="F107" s="2370"/>
      <c r="G107" s="2370"/>
      <c r="H107" s="2370"/>
      <c r="I107" s="2370"/>
      <c r="J107" s="2370"/>
      <c r="K107" s="2370"/>
      <c r="L107" s="2370"/>
      <c r="M107" s="2370"/>
      <c r="N107" s="2370"/>
      <c r="O107" s="2370"/>
      <c r="P107" s="2370"/>
      <c r="Q107" s="2370"/>
      <c r="R107" s="2370"/>
      <c r="S107" s="2370"/>
      <c r="T107" s="2370"/>
      <c r="U107" s="2370"/>
      <c r="V107" s="2370"/>
      <c r="W107" s="2370"/>
      <c r="X107" s="2370"/>
      <c r="Y107" s="2370"/>
      <c r="Z107" s="2370"/>
      <c r="AA107" s="2370"/>
      <c r="AB107" s="2370"/>
      <c r="AC107" s="2370"/>
      <c r="AD107" s="2370"/>
      <c r="AE107" s="2370"/>
      <c r="AF107" s="2370"/>
      <c r="AG107" s="2370"/>
      <c r="AH107" s="2370"/>
      <c r="AI107" s="2370"/>
      <c r="AJ107" s="2370"/>
      <c r="AK107" s="2370"/>
      <c r="AL107" s="2370"/>
      <c r="AM107" s="2370"/>
      <c r="AN107" s="2370"/>
      <c r="AO107" s="2370"/>
      <c r="AP107" s="2370"/>
      <c r="AQ107" s="2370"/>
      <c r="AR107" s="2370"/>
      <c r="AS107" s="2370"/>
      <c r="AT107" s="2370"/>
      <c r="AU107" s="2370"/>
      <c r="AV107" s="2370"/>
      <c r="AW107" s="2370"/>
      <c r="AX107" s="2370"/>
      <c r="AY107" s="2370"/>
      <c r="AZ107" s="2370"/>
      <c r="BA107" s="2370"/>
      <c r="BB107" s="2370"/>
      <c r="BC107" s="2370"/>
      <c r="BD107" s="2370"/>
      <c r="BE107" s="2370"/>
      <c r="BF107" s="2370"/>
      <c r="BG107" s="2370"/>
      <c r="BH107" s="2370"/>
      <c r="BI107" s="2370"/>
      <c r="BJ107" s="2370"/>
      <c r="BK107" s="2370"/>
      <c r="BL107" s="2370"/>
      <c r="BM107" s="2370"/>
      <c r="BN107" s="2370"/>
      <c r="BO107" s="2370"/>
      <c r="BP107" s="2370"/>
      <c r="BQ107" s="2370"/>
      <c r="BR107" s="2370"/>
      <c r="BS107" s="2370"/>
      <c r="BT107" s="2370"/>
      <c r="BU107" s="2370"/>
      <c r="BV107" s="2370"/>
      <c r="BW107" s="2370"/>
      <c r="BX107" s="2370"/>
      <c r="BY107" s="2370"/>
      <c r="BZ107" s="2370"/>
      <c r="CA107" s="2370"/>
      <c r="CB107" s="2370"/>
      <c r="CC107" s="2370"/>
      <c r="CD107" s="2370"/>
      <c r="CE107" s="2370"/>
      <c r="CF107" s="2370"/>
    </row>
    <row r="108" spans="1:84" ht="15" x14ac:dyDescent="0.2">
      <c r="A108" s="2370"/>
      <c r="B108" s="2370"/>
      <c r="C108" s="2370"/>
      <c r="D108" s="2370"/>
      <c r="E108" s="2370"/>
      <c r="F108" s="2370"/>
      <c r="G108" s="2370"/>
      <c r="H108" s="2370"/>
      <c r="I108" s="2370"/>
      <c r="J108" s="2370"/>
      <c r="K108" s="2370"/>
      <c r="L108" s="2370"/>
      <c r="M108" s="2370"/>
      <c r="N108" s="2370"/>
      <c r="O108" s="2370"/>
      <c r="P108" s="2370"/>
      <c r="Q108" s="2370"/>
      <c r="R108" s="2370"/>
      <c r="S108" s="2370"/>
      <c r="T108" s="2370"/>
      <c r="U108" s="2370"/>
      <c r="V108" s="2370"/>
      <c r="W108" s="2370"/>
      <c r="X108" s="2370"/>
      <c r="Y108" s="2370"/>
      <c r="Z108" s="2370"/>
      <c r="AA108" s="2370"/>
      <c r="AB108" s="2370"/>
      <c r="AC108" s="2370"/>
      <c r="AD108" s="2370"/>
      <c r="AE108" s="2370"/>
      <c r="AF108" s="2370"/>
      <c r="AG108" s="2370"/>
      <c r="AH108" s="2370"/>
      <c r="AI108" s="2370"/>
      <c r="AJ108" s="2370"/>
      <c r="AK108" s="2370"/>
      <c r="AL108" s="2370"/>
      <c r="AM108" s="2370"/>
      <c r="AN108" s="2370"/>
      <c r="AO108" s="2370"/>
      <c r="AP108" s="2370"/>
      <c r="AQ108" s="2370"/>
      <c r="AR108" s="2370"/>
      <c r="AS108" s="2370"/>
      <c r="AT108" s="2370"/>
      <c r="AU108" s="2370"/>
      <c r="AV108" s="2370"/>
      <c r="AW108" s="2370"/>
      <c r="AX108" s="2370"/>
      <c r="AY108" s="2370"/>
      <c r="AZ108" s="2370"/>
      <c r="BA108" s="2370"/>
      <c r="BB108" s="2370"/>
      <c r="BC108" s="2370"/>
      <c r="BD108" s="2370"/>
      <c r="BE108" s="2370"/>
      <c r="BF108" s="2370"/>
      <c r="BG108" s="2370"/>
      <c r="BH108" s="2370"/>
      <c r="BI108" s="2370"/>
      <c r="BJ108" s="2370"/>
      <c r="BK108" s="2370"/>
      <c r="BL108" s="2370"/>
      <c r="BM108" s="2370"/>
      <c r="BN108" s="2370"/>
      <c r="BO108" s="2370"/>
      <c r="BP108" s="2370"/>
      <c r="BQ108" s="2370"/>
      <c r="BR108" s="2370"/>
      <c r="BS108" s="2370"/>
      <c r="BT108" s="2370"/>
      <c r="BU108" s="2370"/>
      <c r="BV108" s="2370"/>
      <c r="BW108" s="2370"/>
      <c r="BX108" s="2370"/>
      <c r="BY108" s="2370"/>
      <c r="BZ108" s="2370"/>
      <c r="CA108" s="2370"/>
      <c r="CB108" s="2370"/>
      <c r="CC108" s="2370"/>
      <c r="CD108" s="2370"/>
      <c r="CE108" s="2370"/>
      <c r="CF108" s="2370"/>
    </row>
    <row r="109" spans="1:84" ht="15" x14ac:dyDescent="0.2">
      <c r="A109" s="2370"/>
      <c r="B109" s="2370"/>
      <c r="C109" s="2370"/>
      <c r="D109" s="2370"/>
      <c r="E109" s="2370"/>
      <c r="F109" s="2370"/>
      <c r="G109" s="2370"/>
      <c r="H109" s="2370"/>
      <c r="I109" s="2370"/>
      <c r="J109" s="2370"/>
      <c r="K109" s="2370"/>
      <c r="L109" s="2370"/>
      <c r="M109" s="2370"/>
      <c r="N109" s="2370"/>
      <c r="O109" s="2370"/>
      <c r="P109" s="2370"/>
      <c r="Q109" s="2370"/>
      <c r="R109" s="2370"/>
      <c r="S109" s="2370"/>
      <c r="T109" s="2370"/>
      <c r="U109" s="2370"/>
      <c r="V109" s="2370"/>
      <c r="W109" s="2370"/>
      <c r="X109" s="2370"/>
      <c r="Y109" s="2370"/>
      <c r="Z109" s="2370"/>
      <c r="AA109" s="2370"/>
      <c r="AB109" s="2370"/>
      <c r="AC109" s="2370"/>
      <c r="AD109" s="2370"/>
      <c r="AE109" s="2370"/>
      <c r="AF109" s="2370"/>
      <c r="AG109" s="2370"/>
      <c r="AH109" s="2370"/>
      <c r="AI109" s="2370"/>
      <c r="AJ109" s="2370"/>
      <c r="AK109" s="2370"/>
      <c r="AL109" s="2370"/>
      <c r="AM109" s="2370"/>
      <c r="AN109" s="2370"/>
      <c r="AO109" s="2370"/>
      <c r="AP109" s="2370"/>
      <c r="AQ109" s="2370"/>
      <c r="AR109" s="2370"/>
      <c r="AS109" s="2370"/>
      <c r="AT109" s="2370"/>
      <c r="AU109" s="2370"/>
      <c r="AV109" s="2370"/>
      <c r="AW109" s="2370"/>
      <c r="AX109" s="2370"/>
      <c r="AY109" s="2370"/>
      <c r="AZ109" s="2370"/>
      <c r="BA109" s="2370"/>
      <c r="BB109" s="2370"/>
      <c r="BC109" s="2370"/>
      <c r="BD109" s="2370"/>
      <c r="BE109" s="2370"/>
      <c r="BF109" s="2370"/>
      <c r="BG109" s="2370"/>
      <c r="BH109" s="2370"/>
      <c r="BI109" s="2370"/>
      <c r="BJ109" s="2370"/>
      <c r="BK109" s="2370"/>
      <c r="BL109" s="2370"/>
      <c r="BM109" s="2370"/>
      <c r="BN109" s="2370"/>
      <c r="BO109" s="2370"/>
      <c r="BP109" s="2370"/>
      <c r="BQ109" s="2370"/>
      <c r="BR109" s="2370"/>
      <c r="BS109" s="2370"/>
      <c r="BT109" s="2370"/>
      <c r="BU109" s="2370"/>
      <c r="BV109" s="2370"/>
      <c r="BW109" s="2370"/>
      <c r="BX109" s="2370"/>
      <c r="BY109" s="2370"/>
      <c r="BZ109" s="2370"/>
      <c r="CA109" s="2370"/>
      <c r="CB109" s="2370"/>
      <c r="CC109" s="2370"/>
      <c r="CD109" s="2370"/>
      <c r="CE109" s="2370"/>
      <c r="CF109" s="2370"/>
    </row>
    <row r="110" spans="1:84" ht="15" x14ac:dyDescent="0.2">
      <c r="A110" s="2370"/>
      <c r="B110" s="2370"/>
      <c r="C110" s="2370"/>
      <c r="D110" s="2370"/>
      <c r="E110" s="2370"/>
      <c r="F110" s="2370"/>
      <c r="G110" s="2370"/>
      <c r="H110" s="2370"/>
      <c r="I110" s="2370"/>
      <c r="J110" s="2370"/>
      <c r="K110" s="2370"/>
      <c r="L110" s="2370"/>
      <c r="M110" s="2370"/>
      <c r="N110" s="2370"/>
      <c r="O110" s="2370"/>
      <c r="P110" s="2370"/>
      <c r="Q110" s="2370"/>
      <c r="R110" s="2370"/>
      <c r="S110" s="2370"/>
      <c r="T110" s="2370"/>
      <c r="U110" s="2370"/>
      <c r="V110" s="2370"/>
      <c r="W110" s="2370"/>
      <c r="X110" s="2370"/>
      <c r="Y110" s="2370"/>
      <c r="Z110" s="2370"/>
      <c r="AA110" s="2370"/>
      <c r="AB110" s="2370"/>
      <c r="AC110" s="2370"/>
      <c r="AD110" s="2370"/>
      <c r="AE110" s="2370"/>
      <c r="AF110" s="2370"/>
      <c r="AG110" s="2370"/>
      <c r="AH110" s="2370"/>
      <c r="AI110" s="2370"/>
      <c r="AJ110" s="2370"/>
      <c r="AK110" s="2370"/>
      <c r="AL110" s="2370"/>
      <c r="AM110" s="2370"/>
      <c r="AN110" s="2370"/>
      <c r="AO110" s="2370"/>
      <c r="AP110" s="2370"/>
      <c r="AQ110" s="2370"/>
      <c r="AR110" s="2370"/>
      <c r="AS110" s="2370"/>
      <c r="AT110" s="2370"/>
      <c r="AU110" s="2370"/>
      <c r="AV110" s="2370"/>
      <c r="AW110" s="2370"/>
      <c r="AX110" s="2370"/>
      <c r="AY110" s="2370"/>
      <c r="AZ110" s="2370"/>
      <c r="BA110" s="2370"/>
      <c r="BB110" s="2370"/>
      <c r="BC110" s="2370"/>
      <c r="BD110" s="2370"/>
      <c r="BE110" s="2370"/>
      <c r="BF110" s="2370"/>
      <c r="BG110" s="2370"/>
      <c r="BH110" s="2370"/>
      <c r="BI110" s="2370"/>
      <c r="BJ110" s="2370"/>
      <c r="BK110" s="2370"/>
      <c r="BL110" s="2370"/>
      <c r="BM110" s="2370"/>
      <c r="BN110" s="2370"/>
      <c r="BO110" s="2370"/>
      <c r="BP110" s="2370"/>
      <c r="BQ110" s="2370"/>
      <c r="BR110" s="2370"/>
      <c r="BS110" s="2370"/>
      <c r="BT110" s="2370"/>
      <c r="BU110" s="2370"/>
      <c r="BV110" s="2370"/>
      <c r="BW110" s="2370"/>
      <c r="BX110" s="2370"/>
      <c r="BY110" s="2370"/>
      <c r="BZ110" s="2370"/>
      <c r="CA110" s="2370"/>
      <c r="CB110" s="2370"/>
      <c r="CC110" s="2370"/>
      <c r="CD110" s="2370"/>
      <c r="CE110" s="2370"/>
      <c r="CF110" s="2370"/>
    </row>
    <row r="111" spans="1:84" ht="15" x14ac:dyDescent="0.2">
      <c r="A111" s="2370"/>
      <c r="B111" s="2370"/>
      <c r="C111" s="2370"/>
      <c r="D111" s="2370"/>
      <c r="E111" s="2370"/>
      <c r="F111" s="2370"/>
      <c r="G111" s="2370"/>
      <c r="H111" s="2370"/>
      <c r="I111" s="2370"/>
      <c r="J111" s="2370"/>
      <c r="K111" s="2370"/>
      <c r="L111" s="2370"/>
      <c r="M111" s="2370"/>
      <c r="N111" s="2370"/>
      <c r="O111" s="2370"/>
      <c r="P111" s="2370"/>
      <c r="Q111" s="2370"/>
      <c r="R111" s="2370"/>
      <c r="S111" s="2370"/>
      <c r="T111" s="2370"/>
      <c r="U111" s="2370"/>
      <c r="V111" s="2370"/>
      <c r="W111" s="2370"/>
      <c r="X111" s="2370"/>
      <c r="Y111" s="2370"/>
      <c r="Z111" s="2370"/>
      <c r="AA111" s="2370"/>
      <c r="AB111" s="2370"/>
      <c r="AC111" s="2370"/>
      <c r="AD111" s="2370"/>
      <c r="AE111" s="2370"/>
      <c r="AF111" s="2370"/>
      <c r="AG111" s="2370"/>
      <c r="AH111" s="2370"/>
      <c r="AI111" s="2370"/>
      <c r="AJ111" s="2370"/>
      <c r="AK111" s="2370"/>
      <c r="AL111" s="2370"/>
      <c r="AM111" s="2370"/>
      <c r="AN111" s="2370"/>
      <c r="AO111" s="2370"/>
      <c r="AP111" s="2370"/>
      <c r="AQ111" s="2370"/>
      <c r="AR111" s="2370"/>
      <c r="AS111" s="2370"/>
      <c r="AT111" s="2370"/>
      <c r="AU111" s="2370"/>
      <c r="AV111" s="2370"/>
      <c r="AW111" s="2370"/>
      <c r="AX111" s="2370"/>
      <c r="AY111" s="2370"/>
      <c r="AZ111" s="2370"/>
      <c r="BA111" s="2370"/>
      <c r="BB111" s="2370"/>
      <c r="BC111" s="2370"/>
      <c r="BD111" s="2370"/>
      <c r="BE111" s="2370"/>
      <c r="BF111" s="2370"/>
      <c r="BG111" s="2370"/>
      <c r="BH111" s="2370"/>
      <c r="BI111" s="2370"/>
      <c r="BJ111" s="2370"/>
      <c r="BK111" s="2370"/>
      <c r="BL111" s="2370"/>
      <c r="BM111" s="2370"/>
      <c r="BN111" s="2370"/>
      <c r="BO111" s="2370"/>
      <c r="BP111" s="2370"/>
      <c r="BQ111" s="2370"/>
      <c r="BR111" s="2370"/>
      <c r="BS111" s="2370"/>
      <c r="BT111" s="2370"/>
      <c r="BU111" s="2370"/>
      <c r="BV111" s="2370"/>
      <c r="BW111" s="2370"/>
      <c r="BX111" s="2370"/>
      <c r="BY111" s="2370"/>
      <c r="BZ111" s="2370"/>
      <c r="CA111" s="2370"/>
      <c r="CB111" s="2370"/>
      <c r="CC111" s="2370"/>
      <c r="CD111" s="2370"/>
      <c r="CE111" s="2370"/>
      <c r="CF111" s="2370"/>
    </row>
    <row r="112" spans="1:84" ht="15" x14ac:dyDescent="0.2">
      <c r="A112" s="2370"/>
      <c r="B112" s="2370"/>
      <c r="C112" s="2370"/>
      <c r="D112" s="2370"/>
      <c r="E112" s="2370"/>
      <c r="F112" s="2370"/>
      <c r="G112" s="2370"/>
      <c r="H112" s="2370"/>
      <c r="I112" s="2370"/>
      <c r="J112" s="2370"/>
      <c r="K112" s="2370"/>
      <c r="L112" s="2370"/>
      <c r="M112" s="2370"/>
      <c r="N112" s="2370"/>
      <c r="O112" s="2370"/>
      <c r="P112" s="2370"/>
      <c r="Q112" s="2370"/>
      <c r="R112" s="2370"/>
      <c r="S112" s="2370"/>
      <c r="T112" s="2370"/>
      <c r="U112" s="2370"/>
      <c r="V112" s="2370"/>
      <c r="W112" s="2370"/>
      <c r="X112" s="2370"/>
      <c r="Y112" s="2370"/>
      <c r="Z112" s="2370"/>
      <c r="AA112" s="2370"/>
      <c r="AB112" s="2370"/>
      <c r="AC112" s="2370"/>
      <c r="AD112" s="2370"/>
      <c r="AE112" s="2370"/>
      <c r="AF112" s="2370"/>
      <c r="AG112" s="2370"/>
      <c r="AH112" s="2370"/>
      <c r="AI112" s="2370"/>
      <c r="AJ112" s="2370"/>
      <c r="AK112" s="2370"/>
      <c r="AL112" s="2370"/>
      <c r="AM112" s="2370"/>
      <c r="AN112" s="2370"/>
      <c r="AO112" s="2370"/>
      <c r="AP112" s="2370"/>
      <c r="AQ112" s="2370"/>
      <c r="AR112" s="2370"/>
      <c r="AS112" s="2370"/>
      <c r="AT112" s="2370"/>
      <c r="AU112" s="2370"/>
      <c r="AV112" s="2370"/>
      <c r="AW112" s="2370"/>
      <c r="AX112" s="2370"/>
      <c r="AY112" s="2370"/>
      <c r="AZ112" s="2370"/>
      <c r="BA112" s="2370"/>
      <c r="BB112" s="2370"/>
      <c r="BC112" s="2370"/>
      <c r="BD112" s="2370"/>
      <c r="BE112" s="2370"/>
      <c r="BF112" s="2370"/>
      <c r="BG112" s="2370"/>
      <c r="BH112" s="2370"/>
      <c r="BI112" s="2370"/>
      <c r="BJ112" s="2370"/>
      <c r="BK112" s="2370"/>
      <c r="BL112" s="2370"/>
      <c r="BM112" s="2370"/>
      <c r="BN112" s="2370"/>
      <c r="BO112" s="2370"/>
      <c r="BP112" s="2370"/>
      <c r="BQ112" s="2370"/>
      <c r="BR112" s="2370"/>
      <c r="BS112" s="2370"/>
      <c r="BT112" s="2370"/>
      <c r="BU112" s="2370"/>
      <c r="BV112" s="2370"/>
      <c r="BW112" s="2370"/>
      <c r="BX112" s="2370"/>
      <c r="BY112" s="2370"/>
      <c r="BZ112" s="2370"/>
      <c r="CA112" s="2370"/>
      <c r="CB112" s="2370"/>
      <c r="CC112" s="2370"/>
      <c r="CD112" s="2370"/>
      <c r="CE112" s="2370"/>
      <c r="CF112" s="2370"/>
    </row>
    <row r="113" spans="1:84" ht="15" x14ac:dyDescent="0.2">
      <c r="A113" s="2370"/>
      <c r="B113" s="2370"/>
      <c r="C113" s="2370"/>
      <c r="D113" s="2370"/>
      <c r="E113" s="2370"/>
      <c r="F113" s="2370"/>
      <c r="G113" s="2370"/>
      <c r="H113" s="2370"/>
      <c r="I113" s="2370"/>
      <c r="J113" s="2370"/>
      <c r="K113" s="2370"/>
      <c r="L113" s="2370"/>
      <c r="M113" s="2370"/>
      <c r="N113" s="2370"/>
      <c r="O113" s="2370"/>
      <c r="P113" s="2370"/>
      <c r="Q113" s="2370"/>
      <c r="R113" s="2370"/>
      <c r="S113" s="2370"/>
      <c r="T113" s="2370"/>
      <c r="U113" s="2370"/>
      <c r="V113" s="2370"/>
      <c r="W113" s="2370"/>
      <c r="X113" s="2370"/>
      <c r="Y113" s="2370"/>
      <c r="Z113" s="2370"/>
      <c r="AA113" s="2370"/>
      <c r="AB113" s="2370"/>
      <c r="AC113" s="2370"/>
      <c r="AD113" s="2370"/>
      <c r="AE113" s="2370"/>
      <c r="AF113" s="2370"/>
      <c r="AG113" s="2370"/>
      <c r="AH113" s="2370"/>
      <c r="AI113" s="2370"/>
      <c r="AJ113" s="2370"/>
      <c r="AK113" s="2370"/>
      <c r="AL113" s="2370"/>
      <c r="AM113" s="2370"/>
      <c r="AN113" s="2370"/>
      <c r="AO113" s="2370"/>
      <c r="AP113" s="2370"/>
      <c r="AQ113" s="2370"/>
      <c r="AR113" s="2370"/>
      <c r="AS113" s="2370"/>
      <c r="AT113" s="2370"/>
      <c r="AU113" s="2370"/>
      <c r="AV113" s="2370"/>
      <c r="AW113" s="2370"/>
      <c r="AX113" s="2370"/>
      <c r="AY113" s="2370"/>
      <c r="AZ113" s="2370"/>
      <c r="BA113" s="2370"/>
      <c r="BB113" s="2370"/>
      <c r="BC113" s="2370"/>
      <c r="BD113" s="2370"/>
      <c r="BE113" s="2370"/>
      <c r="BF113" s="2370"/>
      <c r="BG113" s="2370"/>
      <c r="BH113" s="2370"/>
      <c r="BI113" s="2370"/>
      <c r="BJ113" s="2370"/>
      <c r="BK113" s="2370"/>
      <c r="BL113" s="2370"/>
      <c r="BM113" s="2370"/>
      <c r="BN113" s="2370"/>
      <c r="BO113" s="2370"/>
      <c r="BP113" s="2370"/>
      <c r="BQ113" s="2370"/>
      <c r="BR113" s="2370"/>
      <c r="BS113" s="2370"/>
      <c r="BT113" s="2370"/>
      <c r="BU113" s="2370"/>
      <c r="BV113" s="2370"/>
      <c r="BW113" s="2370"/>
      <c r="BX113" s="2370"/>
      <c r="BY113" s="2370"/>
      <c r="BZ113" s="2370"/>
      <c r="CA113" s="2370"/>
      <c r="CB113" s="2370"/>
      <c r="CC113" s="2370"/>
      <c r="CD113" s="2370"/>
      <c r="CE113" s="2370"/>
      <c r="CF113" s="2370"/>
    </row>
    <row r="114" spans="1:84" ht="15" x14ac:dyDescent="0.2">
      <c r="A114" s="2370"/>
      <c r="B114" s="2370"/>
      <c r="C114" s="2370"/>
      <c r="D114" s="2370"/>
      <c r="E114" s="2370"/>
      <c r="F114" s="2370"/>
      <c r="G114" s="2370"/>
      <c r="H114" s="2370"/>
      <c r="I114" s="2370"/>
      <c r="J114" s="2370"/>
      <c r="K114" s="2370"/>
      <c r="L114" s="2370"/>
      <c r="M114" s="2370"/>
      <c r="N114" s="2370"/>
      <c r="O114" s="2370"/>
      <c r="P114" s="2370"/>
      <c r="Q114" s="2370"/>
      <c r="R114" s="2370"/>
      <c r="S114" s="2370"/>
      <c r="T114" s="2370"/>
      <c r="U114" s="2370"/>
      <c r="V114" s="2370"/>
      <c r="W114" s="2370"/>
      <c r="X114" s="2370"/>
      <c r="Y114" s="2370"/>
      <c r="Z114" s="2370"/>
      <c r="AA114" s="2370"/>
      <c r="AB114" s="2370"/>
      <c r="AC114" s="2370"/>
      <c r="AD114" s="2370"/>
      <c r="AE114" s="2370"/>
      <c r="AF114" s="2370"/>
      <c r="AG114" s="2370"/>
      <c r="AH114" s="2370"/>
      <c r="AI114" s="2370"/>
      <c r="AJ114" s="2370"/>
      <c r="AK114" s="2370"/>
      <c r="AL114" s="2370"/>
      <c r="AM114" s="2370"/>
      <c r="AN114" s="2370"/>
      <c r="AO114" s="2370"/>
      <c r="AP114" s="2370"/>
      <c r="AQ114" s="2370"/>
      <c r="AR114" s="2370"/>
      <c r="AS114" s="2370"/>
      <c r="AT114" s="2370"/>
      <c r="AU114" s="2370"/>
      <c r="AV114" s="2370"/>
      <c r="AW114" s="2370"/>
      <c r="AX114" s="2370"/>
      <c r="AY114" s="2370"/>
      <c r="AZ114" s="2370"/>
      <c r="BA114" s="2370"/>
      <c r="BB114" s="2370"/>
      <c r="BC114" s="2370"/>
      <c r="BD114" s="2370"/>
      <c r="BE114" s="2370"/>
      <c r="BF114" s="2370"/>
      <c r="BG114" s="2370"/>
      <c r="BH114" s="2370"/>
      <c r="BI114" s="2370"/>
      <c r="BJ114" s="2370"/>
      <c r="BK114" s="2370"/>
      <c r="BL114" s="2370"/>
      <c r="BM114" s="2370"/>
      <c r="BN114" s="2370"/>
      <c r="BO114" s="2370"/>
      <c r="BP114" s="2370"/>
      <c r="BQ114" s="2370"/>
      <c r="BR114" s="2370"/>
      <c r="BS114" s="2370"/>
      <c r="BT114" s="2370"/>
      <c r="BU114" s="2370"/>
      <c r="BV114" s="2370"/>
      <c r="BW114" s="2370"/>
      <c r="BX114" s="2370"/>
      <c r="BY114" s="2370"/>
      <c r="BZ114" s="2370"/>
      <c r="CA114" s="2370"/>
      <c r="CB114" s="2370"/>
      <c r="CC114" s="2370"/>
      <c r="CD114" s="2370"/>
      <c r="CE114" s="2370"/>
      <c r="CF114" s="2370"/>
    </row>
    <row r="115" spans="1:84" ht="15" x14ac:dyDescent="0.2">
      <c r="A115" s="2370"/>
      <c r="B115" s="2370"/>
      <c r="C115" s="2370"/>
      <c r="D115" s="2370"/>
      <c r="E115" s="2370"/>
      <c r="F115" s="2370"/>
      <c r="G115" s="2370"/>
      <c r="H115" s="2370"/>
      <c r="I115" s="2370"/>
      <c r="J115" s="2370"/>
      <c r="K115" s="2370"/>
      <c r="L115" s="2370"/>
      <c r="M115" s="2370"/>
      <c r="N115" s="2370"/>
      <c r="O115" s="2370"/>
      <c r="P115" s="2370"/>
      <c r="Q115" s="2370"/>
      <c r="R115" s="2370"/>
      <c r="S115" s="2370"/>
      <c r="T115" s="2370"/>
      <c r="U115" s="2370"/>
      <c r="V115" s="2370"/>
      <c r="W115" s="2370"/>
      <c r="X115" s="2370"/>
      <c r="Y115" s="2370"/>
      <c r="Z115" s="2370"/>
      <c r="AA115" s="2370"/>
      <c r="AB115" s="2370"/>
      <c r="AC115" s="2370"/>
      <c r="AD115" s="2370"/>
      <c r="AE115" s="2370"/>
      <c r="AF115" s="2370"/>
      <c r="AG115" s="2370"/>
      <c r="AH115" s="2370"/>
      <c r="AI115" s="2370"/>
      <c r="AJ115" s="2370"/>
      <c r="AK115" s="2370"/>
      <c r="AL115" s="2370"/>
      <c r="AM115" s="2370"/>
      <c r="AN115" s="2370"/>
      <c r="AO115" s="2370"/>
      <c r="AP115" s="2370"/>
      <c r="AQ115" s="2370"/>
      <c r="AR115" s="2370"/>
      <c r="AS115" s="2370"/>
      <c r="AT115" s="2370"/>
      <c r="AU115" s="2370"/>
      <c r="AV115" s="2370"/>
      <c r="AW115" s="2370"/>
      <c r="AX115" s="2370"/>
      <c r="AY115" s="2370"/>
      <c r="AZ115" s="2370"/>
      <c r="BA115" s="2370"/>
      <c r="BB115" s="2370"/>
      <c r="BC115" s="2370"/>
      <c r="BD115" s="2370"/>
      <c r="BE115" s="2370"/>
      <c r="BF115" s="2370"/>
      <c r="BG115" s="2370"/>
      <c r="BH115" s="2370"/>
      <c r="BI115" s="2370"/>
      <c r="BJ115" s="2370"/>
      <c r="BK115" s="2370"/>
      <c r="BL115" s="2370"/>
      <c r="BM115" s="2370"/>
      <c r="BN115" s="2370"/>
      <c r="BO115" s="2370"/>
      <c r="BP115" s="2370"/>
      <c r="BQ115" s="2370"/>
      <c r="BR115" s="2370"/>
      <c r="BS115" s="2370"/>
      <c r="BT115" s="2370"/>
      <c r="BU115" s="2370"/>
      <c r="BV115" s="2370"/>
      <c r="BW115" s="2370"/>
      <c r="BX115" s="2370"/>
      <c r="BY115" s="2370"/>
      <c r="BZ115" s="2370"/>
      <c r="CA115" s="2370"/>
      <c r="CB115" s="2370"/>
      <c r="CC115" s="2370"/>
      <c r="CD115" s="2370"/>
      <c r="CE115" s="2370"/>
      <c r="CF115" s="2370"/>
    </row>
    <row r="116" spans="1:84" ht="15" x14ac:dyDescent="0.2">
      <c r="A116" s="2370"/>
      <c r="B116" s="2370"/>
      <c r="C116" s="2370"/>
      <c r="D116" s="2370"/>
      <c r="E116" s="2370"/>
      <c r="F116" s="2370"/>
      <c r="G116" s="2370"/>
      <c r="H116" s="2370"/>
      <c r="I116" s="2370"/>
      <c r="J116" s="2370"/>
      <c r="K116" s="2370"/>
      <c r="L116" s="2370"/>
      <c r="M116" s="2370"/>
      <c r="N116" s="2370"/>
      <c r="O116" s="2370"/>
      <c r="P116" s="2370"/>
      <c r="Q116" s="2370"/>
      <c r="R116" s="2370"/>
      <c r="S116" s="2370"/>
      <c r="T116" s="2370"/>
      <c r="U116" s="2370"/>
      <c r="V116" s="2370"/>
      <c r="W116" s="2370"/>
      <c r="X116" s="2370"/>
      <c r="Y116" s="2370"/>
      <c r="Z116" s="2370"/>
      <c r="AA116" s="2370"/>
      <c r="AB116" s="2370"/>
      <c r="AC116" s="2370"/>
      <c r="AD116" s="2370"/>
      <c r="AE116" s="2370"/>
      <c r="AF116" s="2370"/>
      <c r="AG116" s="2370"/>
      <c r="AH116" s="2370"/>
      <c r="AI116" s="2370"/>
      <c r="AJ116" s="2370"/>
      <c r="AK116" s="2370"/>
      <c r="AL116" s="2370"/>
      <c r="AM116" s="2370"/>
      <c r="AN116" s="2370"/>
      <c r="AO116" s="2370"/>
      <c r="AP116" s="2370"/>
      <c r="AQ116" s="2370"/>
      <c r="AR116" s="2370"/>
      <c r="AS116" s="2370"/>
      <c r="AT116" s="2370"/>
      <c r="AU116" s="2370"/>
      <c r="AV116" s="2370"/>
      <c r="AW116" s="2370"/>
      <c r="AX116" s="2370"/>
      <c r="AY116" s="2370"/>
      <c r="AZ116" s="2370"/>
      <c r="BA116" s="2370"/>
      <c r="BB116" s="2370"/>
      <c r="BC116" s="2370"/>
      <c r="BD116" s="2370"/>
      <c r="BE116" s="2370"/>
      <c r="BF116" s="2370"/>
      <c r="BG116" s="2370"/>
      <c r="BH116" s="2370"/>
      <c r="BI116" s="2370"/>
      <c r="BJ116" s="2370"/>
      <c r="BK116" s="2370"/>
      <c r="BL116" s="2370"/>
      <c r="BM116" s="2370"/>
      <c r="BN116" s="2370"/>
      <c r="BO116" s="2370"/>
      <c r="BP116" s="2370"/>
      <c r="BQ116" s="2370"/>
      <c r="BR116" s="2370"/>
      <c r="BS116" s="2370"/>
      <c r="BT116" s="2370"/>
      <c r="BU116" s="2370"/>
      <c r="BV116" s="2370"/>
      <c r="BW116" s="2370"/>
      <c r="BX116" s="2370"/>
      <c r="BY116" s="2370"/>
      <c r="BZ116" s="2370"/>
      <c r="CA116" s="2370"/>
      <c r="CB116" s="2370"/>
      <c r="CC116" s="2370"/>
      <c r="CD116" s="2370"/>
      <c r="CE116" s="2370"/>
      <c r="CF116" s="2370"/>
    </row>
    <row r="117" spans="1:84" ht="15" x14ac:dyDescent="0.2">
      <c r="A117" s="2370"/>
      <c r="B117" s="2370"/>
      <c r="C117" s="2370"/>
      <c r="D117" s="2370"/>
      <c r="E117" s="2370"/>
      <c r="F117" s="2370"/>
      <c r="G117" s="2370"/>
      <c r="H117" s="2370"/>
      <c r="I117" s="2370"/>
      <c r="J117" s="2370"/>
      <c r="K117" s="2370"/>
      <c r="L117" s="2370"/>
      <c r="M117" s="2370"/>
      <c r="N117" s="2370"/>
      <c r="O117" s="2370"/>
      <c r="P117" s="2370"/>
      <c r="Q117" s="2370"/>
      <c r="R117" s="2370"/>
      <c r="S117" s="2370"/>
      <c r="T117" s="2370"/>
      <c r="U117" s="2370"/>
      <c r="V117" s="2370"/>
      <c r="W117" s="2370"/>
      <c r="X117" s="2370"/>
      <c r="Y117" s="2370"/>
      <c r="Z117" s="2370"/>
      <c r="AA117" s="2370"/>
      <c r="AB117" s="2370"/>
      <c r="AC117" s="2370"/>
      <c r="AD117" s="2370"/>
      <c r="AE117" s="2370"/>
      <c r="AF117" s="2370"/>
      <c r="AG117" s="2370"/>
      <c r="AH117" s="2370"/>
      <c r="AI117" s="2370"/>
      <c r="AJ117" s="2370"/>
      <c r="AK117" s="2370"/>
      <c r="AL117" s="2370"/>
      <c r="AM117" s="2370"/>
      <c r="AN117" s="2370"/>
      <c r="AO117" s="2370"/>
      <c r="AP117" s="2370"/>
      <c r="AQ117" s="2370"/>
      <c r="AR117" s="2370"/>
      <c r="AS117" s="2370"/>
      <c r="AT117" s="2370"/>
      <c r="AU117" s="2370"/>
      <c r="AV117" s="2370"/>
      <c r="AW117" s="2370"/>
      <c r="AX117" s="2370"/>
      <c r="AY117" s="2370"/>
      <c r="AZ117" s="2370"/>
      <c r="BA117" s="2370"/>
      <c r="BB117" s="2370"/>
      <c r="BC117" s="2370"/>
      <c r="BD117" s="2370"/>
      <c r="BE117" s="2370"/>
      <c r="BF117" s="2370"/>
      <c r="BG117" s="2370"/>
      <c r="BH117" s="2370"/>
      <c r="BI117" s="2370"/>
      <c r="BJ117" s="2370"/>
      <c r="BK117" s="2370"/>
      <c r="BL117" s="2370"/>
      <c r="BM117" s="2370"/>
      <c r="BN117" s="2370"/>
      <c r="BO117" s="2370"/>
      <c r="BP117" s="2370"/>
      <c r="BQ117" s="2370"/>
      <c r="BR117" s="2370"/>
      <c r="BS117" s="2370"/>
      <c r="BT117" s="2370"/>
      <c r="BU117" s="2370"/>
      <c r="BV117" s="2370"/>
      <c r="BW117" s="2370"/>
      <c r="BX117" s="2370"/>
      <c r="BY117" s="2370"/>
      <c r="BZ117" s="2370"/>
      <c r="CA117" s="2370"/>
      <c r="CB117" s="2370"/>
      <c r="CC117" s="2370"/>
      <c r="CD117" s="2370"/>
      <c r="CE117" s="2370"/>
      <c r="CF117" s="2370"/>
    </row>
    <row r="118" spans="1:84" ht="15" x14ac:dyDescent="0.2">
      <c r="A118" s="2370"/>
      <c r="B118" s="2370"/>
      <c r="C118" s="2370"/>
      <c r="D118" s="2370"/>
      <c r="E118" s="2370"/>
      <c r="F118" s="2370"/>
      <c r="G118" s="2370"/>
      <c r="H118" s="2370"/>
      <c r="I118" s="2370"/>
      <c r="J118" s="2370"/>
      <c r="K118" s="2370"/>
      <c r="L118" s="2370"/>
      <c r="M118" s="2370"/>
      <c r="N118" s="2370"/>
      <c r="O118" s="2370"/>
      <c r="P118" s="2370"/>
      <c r="Q118" s="2370"/>
      <c r="R118" s="2370"/>
      <c r="S118" s="2370"/>
      <c r="T118" s="2370"/>
      <c r="U118" s="2370"/>
      <c r="V118" s="2370"/>
      <c r="W118" s="2370"/>
      <c r="X118" s="2370"/>
      <c r="Y118" s="2370"/>
      <c r="Z118" s="2370"/>
      <c r="AA118" s="2370"/>
      <c r="AB118" s="2370"/>
      <c r="AC118" s="2370"/>
      <c r="AD118" s="2370"/>
      <c r="AE118" s="2370"/>
      <c r="AF118" s="2370"/>
      <c r="AG118" s="2370"/>
      <c r="AH118" s="2370"/>
      <c r="AI118" s="2370"/>
      <c r="AJ118" s="2370"/>
      <c r="AK118" s="2370"/>
      <c r="AL118" s="2370"/>
      <c r="AM118" s="2370"/>
      <c r="AN118" s="2370"/>
      <c r="AO118" s="2370"/>
      <c r="AP118" s="2370"/>
      <c r="AQ118" s="2370"/>
      <c r="AR118" s="2370"/>
      <c r="AS118" s="2370"/>
      <c r="AT118" s="2370"/>
      <c r="AU118" s="2370"/>
      <c r="AV118" s="2370"/>
      <c r="AW118" s="2370"/>
      <c r="AX118" s="2370"/>
      <c r="AY118" s="2370"/>
      <c r="AZ118" s="2370"/>
      <c r="BA118" s="2370"/>
      <c r="BB118" s="2370"/>
      <c r="BC118" s="2370"/>
      <c r="BD118" s="2370"/>
      <c r="BE118" s="2370"/>
      <c r="BF118" s="2370"/>
      <c r="BG118" s="2370"/>
      <c r="BH118" s="2370"/>
      <c r="BI118" s="2370"/>
      <c r="BJ118" s="2370"/>
      <c r="BK118" s="2370"/>
      <c r="BL118" s="2370"/>
      <c r="BM118" s="2370"/>
      <c r="BN118" s="2370"/>
      <c r="BO118" s="2370"/>
      <c r="BP118" s="2370"/>
      <c r="BQ118" s="2370"/>
      <c r="BR118" s="2370"/>
      <c r="BS118" s="2370"/>
      <c r="BT118" s="2370"/>
      <c r="BU118" s="2370"/>
      <c r="BV118" s="2370"/>
      <c r="BW118" s="2370"/>
      <c r="BX118" s="2370"/>
      <c r="BY118" s="2370"/>
      <c r="BZ118" s="2370"/>
      <c r="CA118" s="2370"/>
      <c r="CB118" s="2370"/>
      <c r="CC118" s="2370"/>
      <c r="CD118" s="2370"/>
      <c r="CE118" s="2370"/>
      <c r="CF118" s="2370"/>
    </row>
    <row r="119" spans="1:84" ht="15" x14ac:dyDescent="0.2">
      <c r="A119" s="2370"/>
      <c r="B119" s="2370"/>
      <c r="C119" s="2370"/>
      <c r="D119" s="2370"/>
      <c r="E119" s="2370"/>
      <c r="F119" s="2370"/>
      <c r="G119" s="2370"/>
      <c r="H119" s="2370"/>
      <c r="I119" s="2370"/>
      <c r="J119" s="2370"/>
      <c r="K119" s="2370"/>
      <c r="L119" s="2370"/>
      <c r="M119" s="2370"/>
      <c r="N119" s="2370"/>
      <c r="O119" s="2370"/>
      <c r="P119" s="2370"/>
      <c r="Q119" s="2370"/>
      <c r="R119" s="2370"/>
      <c r="S119" s="2370"/>
      <c r="T119" s="2370"/>
      <c r="U119" s="2370"/>
      <c r="V119" s="2370"/>
      <c r="W119" s="2370"/>
      <c r="X119" s="2370"/>
      <c r="Y119" s="2370"/>
      <c r="Z119" s="2370"/>
      <c r="AA119" s="2370"/>
      <c r="AB119" s="2370"/>
      <c r="AC119" s="2370"/>
      <c r="AD119" s="2370"/>
      <c r="AE119" s="2370"/>
      <c r="AF119" s="2370"/>
      <c r="AG119" s="2370"/>
      <c r="AH119" s="2370"/>
      <c r="AI119" s="2370"/>
      <c r="AJ119" s="2370"/>
      <c r="AK119" s="2370"/>
      <c r="AL119" s="2370"/>
      <c r="AM119" s="2370"/>
      <c r="AN119" s="2370"/>
      <c r="AO119" s="2370"/>
      <c r="AP119" s="2370"/>
      <c r="AQ119" s="2370"/>
      <c r="AR119" s="2370"/>
      <c r="AS119" s="2370"/>
      <c r="AT119" s="2370"/>
      <c r="AU119" s="2370"/>
      <c r="AV119" s="2370"/>
      <c r="AW119" s="2370"/>
      <c r="AX119" s="2370"/>
      <c r="AY119" s="2370"/>
      <c r="AZ119" s="2370"/>
      <c r="BA119" s="2370"/>
      <c r="BB119" s="2370"/>
      <c r="BC119" s="2370"/>
      <c r="BD119" s="2370"/>
      <c r="BE119" s="2370"/>
      <c r="BF119" s="2370"/>
      <c r="BG119" s="2370"/>
      <c r="BH119" s="2370"/>
      <c r="BI119" s="2370"/>
      <c r="BJ119" s="2370"/>
      <c r="BK119" s="2370"/>
      <c r="BL119" s="2370"/>
      <c r="BM119" s="2370"/>
      <c r="BN119" s="2370"/>
      <c r="BO119" s="2370"/>
      <c r="BP119" s="2370"/>
      <c r="BQ119" s="2370"/>
      <c r="BR119" s="2370"/>
      <c r="BS119" s="2370"/>
      <c r="BT119" s="2370"/>
      <c r="BU119" s="2370"/>
      <c r="BV119" s="2370"/>
      <c r="BW119" s="2370"/>
      <c r="BX119" s="2370"/>
      <c r="BY119" s="2370"/>
      <c r="BZ119" s="2370"/>
      <c r="CA119" s="2370"/>
      <c r="CB119" s="2370"/>
      <c r="CC119" s="2370"/>
      <c r="CD119" s="2370"/>
      <c r="CE119" s="2370"/>
      <c r="CF119" s="2370"/>
    </row>
    <row r="120" spans="1:84" ht="15" x14ac:dyDescent="0.2">
      <c r="A120" s="2370"/>
      <c r="B120" s="2370"/>
      <c r="C120" s="2370"/>
      <c r="D120" s="2370"/>
      <c r="E120" s="2370"/>
      <c r="F120" s="2370"/>
      <c r="G120" s="2370"/>
      <c r="H120" s="2370"/>
      <c r="I120" s="2370"/>
      <c r="J120" s="2370"/>
      <c r="K120" s="2370"/>
      <c r="L120" s="2370"/>
      <c r="M120" s="2370"/>
      <c r="N120" s="2370"/>
      <c r="O120" s="2370"/>
      <c r="P120" s="2370"/>
      <c r="Q120" s="2370"/>
      <c r="R120" s="2370"/>
      <c r="S120" s="2370"/>
      <c r="T120" s="2370"/>
      <c r="U120" s="2370"/>
      <c r="V120" s="2370"/>
      <c r="W120" s="2370"/>
      <c r="X120" s="2370"/>
      <c r="Y120" s="2370"/>
      <c r="Z120" s="2370"/>
      <c r="AA120" s="2370"/>
      <c r="AB120" s="2370"/>
      <c r="AC120" s="2370"/>
      <c r="AD120" s="2370"/>
      <c r="AE120" s="2370"/>
      <c r="AF120" s="2370"/>
      <c r="AG120" s="2370"/>
      <c r="AH120" s="2370"/>
      <c r="AI120" s="2370"/>
      <c r="AJ120" s="2370"/>
      <c r="AK120" s="2370"/>
      <c r="AL120" s="2370"/>
      <c r="AM120" s="2370"/>
      <c r="AN120" s="2370"/>
      <c r="AO120" s="2370"/>
      <c r="AP120" s="2370"/>
      <c r="AQ120" s="2370"/>
      <c r="AR120" s="2370"/>
      <c r="AS120" s="2370"/>
      <c r="AT120" s="2370"/>
      <c r="AU120" s="2370"/>
      <c r="AV120" s="2370"/>
      <c r="AW120" s="2370"/>
      <c r="AX120" s="2370"/>
      <c r="AY120" s="2370"/>
      <c r="AZ120" s="2370"/>
      <c r="BA120" s="2370"/>
      <c r="BB120" s="2370"/>
      <c r="BC120" s="2370"/>
      <c r="BD120" s="2370"/>
      <c r="BE120" s="2370"/>
      <c r="BF120" s="2370"/>
      <c r="BG120" s="2370"/>
      <c r="BH120" s="2370"/>
      <c r="BI120" s="2370"/>
      <c r="BJ120" s="2370"/>
      <c r="BK120" s="2370"/>
      <c r="BL120" s="2370"/>
      <c r="BM120" s="2370"/>
      <c r="BN120" s="2370"/>
      <c r="BO120" s="2370"/>
      <c r="BP120" s="2370"/>
      <c r="BQ120" s="2370"/>
      <c r="BR120" s="2370"/>
      <c r="BS120" s="2370"/>
      <c r="BT120" s="2370"/>
      <c r="BU120" s="2370"/>
      <c r="BV120" s="2370"/>
      <c r="BW120" s="2370"/>
      <c r="BX120" s="2370"/>
      <c r="BY120" s="2370"/>
      <c r="BZ120" s="2370"/>
      <c r="CA120" s="2370"/>
      <c r="CB120" s="2370"/>
      <c r="CC120" s="2370"/>
      <c r="CD120" s="2370"/>
      <c r="CE120" s="2370"/>
      <c r="CF120" s="2370"/>
    </row>
    <row r="121" spans="1:84" ht="15" x14ac:dyDescent="0.2">
      <c r="A121" s="2370"/>
      <c r="B121" s="2370"/>
      <c r="C121" s="2370"/>
      <c r="D121" s="2370"/>
      <c r="E121" s="2370"/>
      <c r="F121" s="2370"/>
      <c r="G121" s="2370"/>
      <c r="H121" s="2370"/>
      <c r="I121" s="2370"/>
      <c r="J121" s="2370"/>
      <c r="K121" s="2370"/>
      <c r="L121" s="2370"/>
      <c r="M121" s="2370"/>
      <c r="N121" s="2370"/>
      <c r="O121" s="2370"/>
      <c r="P121" s="2370"/>
      <c r="Q121" s="2370"/>
      <c r="R121" s="2370"/>
      <c r="S121" s="2370"/>
      <c r="T121" s="2370"/>
      <c r="U121" s="2370"/>
      <c r="V121" s="2370"/>
      <c r="W121" s="2370"/>
      <c r="X121" s="2370"/>
      <c r="Y121" s="2370"/>
      <c r="Z121" s="2370"/>
      <c r="AA121" s="2370"/>
      <c r="AB121" s="2370"/>
      <c r="AC121" s="2370"/>
      <c r="AD121" s="2370"/>
      <c r="AE121" s="2370"/>
      <c r="AF121" s="2370"/>
      <c r="AG121" s="2370"/>
      <c r="AH121" s="2370"/>
      <c r="AI121" s="2370"/>
      <c r="AJ121" s="2370"/>
      <c r="AK121" s="2370"/>
      <c r="AL121" s="2370"/>
      <c r="AM121" s="2370"/>
      <c r="AN121" s="2370"/>
      <c r="AO121" s="2370"/>
      <c r="AP121" s="2370"/>
      <c r="AQ121" s="2370"/>
      <c r="AR121" s="2370"/>
      <c r="AS121" s="2370"/>
      <c r="AT121" s="2370"/>
      <c r="AU121" s="2370"/>
      <c r="AV121" s="2370"/>
      <c r="AW121" s="2370"/>
      <c r="AX121" s="2370"/>
      <c r="AY121" s="2370"/>
      <c r="AZ121" s="2370"/>
      <c r="BA121" s="2370"/>
      <c r="BB121" s="2370"/>
      <c r="BC121" s="2370"/>
      <c r="BD121" s="2370"/>
      <c r="BE121" s="2370"/>
      <c r="BF121" s="2370"/>
      <c r="BG121" s="2370"/>
      <c r="BH121" s="2370"/>
      <c r="BI121" s="2370"/>
      <c r="BJ121" s="2370"/>
      <c r="BK121" s="2370"/>
      <c r="BL121" s="2370"/>
      <c r="BM121" s="2370"/>
      <c r="BN121" s="2370"/>
      <c r="BO121" s="2370"/>
      <c r="BP121" s="2370"/>
      <c r="BQ121" s="2370"/>
      <c r="BR121" s="2370"/>
      <c r="BS121" s="2370"/>
      <c r="BT121" s="2370"/>
      <c r="BU121" s="2370"/>
      <c r="BV121" s="2370"/>
      <c r="BW121" s="2370"/>
      <c r="BX121" s="2370"/>
      <c r="BY121" s="2370"/>
      <c r="BZ121" s="2370"/>
      <c r="CA121" s="2370"/>
      <c r="CB121" s="2370"/>
      <c r="CC121" s="2370"/>
      <c r="CD121" s="2370"/>
      <c r="CE121" s="2370"/>
      <c r="CF121" s="2370"/>
    </row>
    <row r="122" spans="1:84" ht="15" x14ac:dyDescent="0.2">
      <c r="A122" s="2370"/>
      <c r="B122" s="2370"/>
      <c r="C122" s="2370"/>
      <c r="D122" s="2370"/>
      <c r="E122" s="2370"/>
      <c r="F122" s="2370"/>
      <c r="G122" s="2370"/>
      <c r="H122" s="2370"/>
      <c r="I122" s="2370"/>
      <c r="J122" s="2370"/>
      <c r="K122" s="2370"/>
      <c r="L122" s="2370"/>
      <c r="M122" s="2370"/>
      <c r="N122" s="2370"/>
      <c r="O122" s="2370"/>
      <c r="P122" s="2370"/>
      <c r="Q122" s="2370"/>
      <c r="R122" s="2370"/>
      <c r="S122" s="2370"/>
      <c r="T122" s="2370"/>
      <c r="U122" s="2370"/>
      <c r="V122" s="2370"/>
      <c r="W122" s="2370"/>
      <c r="X122" s="2370"/>
      <c r="Y122" s="2370"/>
      <c r="Z122" s="2370"/>
      <c r="AA122" s="2370"/>
      <c r="AB122" s="2370"/>
      <c r="AC122" s="2370"/>
      <c r="AD122" s="2370"/>
      <c r="AE122" s="2370"/>
      <c r="AF122" s="2370"/>
      <c r="AG122" s="2370"/>
      <c r="AH122" s="2370"/>
      <c r="AI122" s="2370"/>
      <c r="AJ122" s="2370"/>
      <c r="AK122" s="2370"/>
      <c r="AL122" s="2370"/>
      <c r="AM122" s="2370"/>
      <c r="AN122" s="2370"/>
      <c r="AO122" s="2370"/>
      <c r="AP122" s="2370"/>
      <c r="AQ122" s="2370"/>
      <c r="AR122" s="2370"/>
      <c r="AS122" s="2370"/>
      <c r="AT122" s="2370"/>
      <c r="AU122" s="2370"/>
      <c r="AV122" s="2370"/>
      <c r="AW122" s="2370"/>
      <c r="AX122" s="2370"/>
      <c r="AY122" s="2370"/>
      <c r="AZ122" s="2370"/>
      <c r="BA122" s="2370"/>
      <c r="BB122" s="2370"/>
      <c r="BC122" s="2370"/>
      <c r="BD122" s="2370"/>
      <c r="BE122" s="2370"/>
      <c r="BF122" s="2370"/>
      <c r="BG122" s="2370"/>
      <c r="BH122" s="2370"/>
      <c r="BI122" s="2370"/>
      <c r="BJ122" s="2370"/>
      <c r="BK122" s="2370"/>
      <c r="BL122" s="2370"/>
      <c r="BM122" s="2370"/>
      <c r="BN122" s="2370"/>
      <c r="BO122" s="2370"/>
      <c r="BP122" s="2370"/>
      <c r="BQ122" s="2370"/>
      <c r="BR122" s="2370"/>
      <c r="BS122" s="2370"/>
      <c r="BT122" s="2370"/>
      <c r="BU122" s="2370"/>
      <c r="BV122" s="2370"/>
      <c r="BW122" s="2370"/>
      <c r="BX122" s="2370"/>
      <c r="BY122" s="2370"/>
      <c r="BZ122" s="2370"/>
      <c r="CA122" s="2370"/>
      <c r="CB122" s="2370"/>
      <c r="CC122" s="2370"/>
      <c r="CD122" s="2370"/>
      <c r="CE122" s="2370"/>
      <c r="CF122" s="2370"/>
    </row>
    <row r="123" spans="1:84" ht="15" x14ac:dyDescent="0.2">
      <c r="A123" s="2370"/>
      <c r="B123" s="2370"/>
      <c r="C123" s="2370"/>
      <c r="D123" s="2370"/>
      <c r="E123" s="2370"/>
      <c r="F123" s="2370"/>
      <c r="G123" s="2370"/>
      <c r="H123" s="2370"/>
      <c r="I123" s="2370"/>
      <c r="J123" s="2370"/>
      <c r="K123" s="2370"/>
      <c r="L123" s="2370"/>
      <c r="M123" s="2370"/>
      <c r="N123" s="2370"/>
      <c r="O123" s="2370"/>
      <c r="P123" s="2370"/>
      <c r="Q123" s="2370"/>
      <c r="R123" s="2370"/>
      <c r="S123" s="2370"/>
      <c r="T123" s="2370"/>
      <c r="U123" s="2370"/>
      <c r="V123" s="2370"/>
      <c r="W123" s="2370"/>
      <c r="X123" s="2370"/>
      <c r="Y123" s="2370"/>
      <c r="Z123" s="2370"/>
      <c r="AA123" s="2370"/>
      <c r="AB123" s="2370"/>
      <c r="AC123" s="2370"/>
      <c r="AD123" s="2370"/>
      <c r="AE123" s="2370"/>
      <c r="AF123" s="2370"/>
      <c r="AG123" s="2370"/>
      <c r="AH123" s="2370"/>
      <c r="AI123" s="2370"/>
      <c r="AJ123" s="2370"/>
      <c r="AK123" s="2370"/>
      <c r="AL123" s="2370"/>
      <c r="AM123" s="2370"/>
      <c r="AN123" s="2370"/>
      <c r="AO123" s="2370"/>
      <c r="AP123" s="2370"/>
      <c r="AQ123" s="2370"/>
      <c r="AR123" s="2370"/>
      <c r="AS123" s="2370"/>
      <c r="AT123" s="2370"/>
      <c r="AU123" s="2370"/>
      <c r="AV123" s="2370"/>
      <c r="AW123" s="2370"/>
      <c r="AX123" s="2370"/>
      <c r="AY123" s="2370"/>
      <c r="AZ123" s="2370"/>
      <c r="BA123" s="2370"/>
      <c r="BB123" s="2370"/>
      <c r="BC123" s="2370"/>
      <c r="BD123" s="2370"/>
      <c r="BE123" s="2370"/>
      <c r="BF123" s="2370"/>
      <c r="BG123" s="2370"/>
      <c r="BH123" s="2370"/>
      <c r="BI123" s="2370"/>
      <c r="BJ123" s="2370"/>
      <c r="BK123" s="2370"/>
      <c r="BL123" s="2370"/>
      <c r="BM123" s="2370"/>
      <c r="BN123" s="2370"/>
      <c r="BO123" s="2370"/>
      <c r="BP123" s="2370"/>
      <c r="BQ123" s="2370"/>
      <c r="BR123" s="2370"/>
      <c r="BS123" s="2370"/>
      <c r="BT123" s="2370"/>
      <c r="BU123" s="2370"/>
      <c r="BV123" s="2370"/>
      <c r="BW123" s="2370"/>
      <c r="BX123" s="2370"/>
      <c r="BY123" s="2370"/>
      <c r="BZ123" s="2370"/>
      <c r="CA123" s="2370"/>
      <c r="CB123" s="2370"/>
      <c r="CC123" s="2370"/>
      <c r="CD123" s="2370"/>
      <c r="CE123" s="2370"/>
      <c r="CF123" s="2370"/>
    </row>
    <row r="124" spans="1:84" ht="15" x14ac:dyDescent="0.2">
      <c r="A124" s="2370"/>
      <c r="B124" s="2370"/>
      <c r="C124" s="2370"/>
      <c r="D124" s="2370"/>
      <c r="E124" s="2370"/>
      <c r="F124" s="2370"/>
      <c r="G124" s="2370"/>
      <c r="H124" s="2370"/>
      <c r="I124" s="2370"/>
      <c r="J124" s="2370"/>
      <c r="K124" s="2370"/>
      <c r="L124" s="2370"/>
      <c r="M124" s="2370"/>
      <c r="N124" s="2370"/>
      <c r="O124" s="2370"/>
      <c r="P124" s="2370"/>
      <c r="Q124" s="2370"/>
      <c r="R124" s="2370"/>
      <c r="S124" s="2370"/>
      <c r="T124" s="2370"/>
      <c r="U124" s="2370"/>
      <c r="V124" s="2370"/>
      <c r="W124" s="2370"/>
      <c r="X124" s="2370"/>
      <c r="Y124" s="2370"/>
      <c r="Z124" s="2370"/>
      <c r="AA124" s="2370"/>
      <c r="AB124" s="2370"/>
      <c r="AC124" s="2370"/>
      <c r="AD124" s="2370"/>
      <c r="AE124" s="2370"/>
      <c r="AF124" s="2370"/>
      <c r="AG124" s="2370"/>
      <c r="AH124" s="2370"/>
      <c r="AI124" s="2370"/>
      <c r="AJ124" s="2370"/>
      <c r="AK124" s="2370"/>
      <c r="AL124" s="2370"/>
      <c r="AM124" s="2370"/>
      <c r="AN124" s="2370"/>
      <c r="AO124" s="2370"/>
      <c r="AP124" s="2370"/>
      <c r="AQ124" s="2370"/>
      <c r="AR124" s="2370"/>
      <c r="AS124" s="2370"/>
      <c r="AT124" s="2370"/>
      <c r="AU124" s="2370"/>
      <c r="AV124" s="2370"/>
      <c r="AW124" s="2370"/>
      <c r="AX124" s="2370"/>
      <c r="AY124" s="2370"/>
      <c r="AZ124" s="2370"/>
      <c r="BA124" s="2370"/>
      <c r="BB124" s="2370"/>
      <c r="BC124" s="2370"/>
      <c r="BD124" s="2370"/>
      <c r="BE124" s="2370"/>
      <c r="BF124" s="2370"/>
      <c r="BG124" s="2370"/>
      <c r="BH124" s="2370"/>
      <c r="BI124" s="2370"/>
      <c r="BJ124" s="2370"/>
      <c r="BK124" s="2370"/>
      <c r="BL124" s="2370"/>
      <c r="BM124" s="2370"/>
      <c r="BN124" s="2370"/>
      <c r="BO124" s="2370"/>
      <c r="BP124" s="2370"/>
      <c r="BQ124" s="2370"/>
      <c r="BR124" s="2370"/>
      <c r="BS124" s="2370"/>
      <c r="BT124" s="2370"/>
      <c r="BU124" s="2370"/>
      <c r="BV124" s="2370"/>
      <c r="BW124" s="2370"/>
      <c r="BX124" s="2370"/>
      <c r="BY124" s="2370"/>
      <c r="BZ124" s="2370"/>
      <c r="CA124" s="2370"/>
      <c r="CB124" s="2370"/>
      <c r="CC124" s="2370"/>
      <c r="CD124" s="2370"/>
      <c r="CE124" s="2370"/>
      <c r="CF124" s="2370"/>
    </row>
    <row r="125" spans="1:84" ht="15" x14ac:dyDescent="0.2">
      <c r="A125" s="2370"/>
      <c r="B125" s="2370"/>
      <c r="C125" s="2370"/>
      <c r="D125" s="2370"/>
      <c r="E125" s="2370"/>
      <c r="F125" s="2370"/>
      <c r="G125" s="2370"/>
      <c r="H125" s="2370"/>
      <c r="I125" s="2370"/>
      <c r="J125" s="2370"/>
      <c r="K125" s="2370"/>
      <c r="L125" s="2370"/>
      <c r="M125" s="2370"/>
      <c r="N125" s="2370"/>
      <c r="O125" s="2370"/>
      <c r="P125" s="2370"/>
      <c r="Q125" s="2370"/>
      <c r="R125" s="2370"/>
      <c r="S125" s="2370"/>
      <c r="T125" s="2370"/>
      <c r="U125" s="2370"/>
      <c r="V125" s="2370"/>
      <c r="W125" s="2370"/>
      <c r="X125" s="2370"/>
      <c r="Y125" s="2370"/>
      <c r="Z125" s="2370"/>
      <c r="AA125" s="2370"/>
      <c r="AB125" s="2370"/>
      <c r="AC125" s="2370"/>
      <c r="AD125" s="2370"/>
      <c r="AE125" s="2370"/>
      <c r="AF125" s="2370"/>
      <c r="AG125" s="2370"/>
      <c r="AH125" s="2370"/>
      <c r="AI125" s="2370"/>
      <c r="AJ125" s="2370"/>
      <c r="AK125" s="2370"/>
      <c r="AL125" s="2370"/>
      <c r="AM125" s="2370"/>
      <c r="AN125" s="2370"/>
      <c r="AO125" s="2370"/>
      <c r="AP125" s="2370"/>
      <c r="AQ125" s="2370"/>
      <c r="AR125" s="2370"/>
      <c r="AS125" s="2370"/>
      <c r="AT125" s="2370"/>
      <c r="AU125" s="2370"/>
      <c r="AV125" s="2370"/>
      <c r="AW125" s="2370"/>
      <c r="AX125" s="2370"/>
      <c r="AY125" s="2370"/>
      <c r="AZ125" s="2370"/>
      <c r="BA125" s="2370"/>
      <c r="BB125" s="2370"/>
      <c r="BC125" s="2370"/>
      <c r="BD125" s="2370"/>
      <c r="BE125" s="2370"/>
      <c r="BF125" s="2370"/>
      <c r="BG125" s="2370"/>
      <c r="BH125" s="2370"/>
      <c r="BI125" s="2370"/>
      <c r="BJ125" s="2370"/>
      <c r="BK125" s="2370"/>
      <c r="BL125" s="2370"/>
      <c r="BM125" s="2370"/>
      <c r="BN125" s="2370"/>
      <c r="BO125" s="2370"/>
      <c r="BP125" s="2370"/>
      <c r="BQ125" s="2370"/>
      <c r="BR125" s="2370"/>
      <c r="BS125" s="2370"/>
      <c r="BT125" s="2370"/>
      <c r="BU125" s="2370"/>
      <c r="BV125" s="2370"/>
      <c r="BW125" s="2370"/>
      <c r="BX125" s="2370"/>
      <c r="BY125" s="2370"/>
      <c r="BZ125" s="2370"/>
      <c r="CA125" s="2370"/>
      <c r="CB125" s="2370"/>
      <c r="CC125" s="2370"/>
      <c r="CD125" s="2370"/>
      <c r="CE125" s="2370"/>
      <c r="CF125" s="2370"/>
    </row>
    <row r="126" spans="1:84" ht="15" x14ac:dyDescent="0.2">
      <c r="A126" s="2370"/>
      <c r="B126" s="2370"/>
      <c r="C126" s="2370"/>
      <c r="D126" s="2370"/>
      <c r="E126" s="2370"/>
      <c r="F126" s="2370"/>
      <c r="G126" s="2370"/>
      <c r="H126" s="2370"/>
      <c r="I126" s="2370"/>
      <c r="J126" s="2370"/>
      <c r="K126" s="2370"/>
      <c r="L126" s="2370"/>
      <c r="M126" s="2370"/>
      <c r="N126" s="2370"/>
      <c r="O126" s="2370"/>
      <c r="P126" s="2370"/>
      <c r="Q126" s="2370"/>
      <c r="R126" s="2370"/>
      <c r="S126" s="2370"/>
      <c r="T126" s="2370"/>
      <c r="U126" s="2370"/>
      <c r="V126" s="2370"/>
      <c r="W126" s="2370"/>
      <c r="X126" s="2370"/>
      <c r="Y126" s="2370"/>
      <c r="Z126" s="2370"/>
      <c r="AA126" s="2370"/>
      <c r="AB126" s="2370"/>
      <c r="AC126" s="2370"/>
      <c r="AD126" s="2370"/>
      <c r="AE126" s="2370"/>
      <c r="AF126" s="2370"/>
      <c r="AG126" s="2370"/>
      <c r="AH126" s="2370"/>
      <c r="AI126" s="2370"/>
      <c r="AJ126" s="2370"/>
      <c r="AK126" s="2370"/>
      <c r="AL126" s="2370"/>
      <c r="AM126" s="2370"/>
      <c r="AN126" s="2370"/>
      <c r="AO126" s="2370"/>
      <c r="AP126" s="2370"/>
      <c r="AQ126" s="2370"/>
      <c r="AR126" s="2370"/>
      <c r="AS126" s="2370"/>
      <c r="AT126" s="2370"/>
      <c r="AU126" s="2370"/>
      <c r="AV126" s="2370"/>
      <c r="AW126" s="2370"/>
      <c r="AX126" s="2370"/>
      <c r="AY126" s="2370"/>
      <c r="AZ126" s="2370"/>
      <c r="BA126" s="2370"/>
      <c r="BB126" s="2370"/>
      <c r="BC126" s="2370"/>
      <c r="BD126" s="2370"/>
      <c r="BE126" s="2370"/>
      <c r="BF126" s="2370"/>
      <c r="BG126" s="2370"/>
      <c r="BH126" s="2370"/>
      <c r="BI126" s="2370"/>
      <c r="BJ126" s="2370"/>
      <c r="BK126" s="2370"/>
      <c r="BL126" s="2370"/>
      <c r="BM126" s="2370"/>
      <c r="BN126" s="2370"/>
      <c r="BO126" s="2370"/>
      <c r="BP126" s="2370"/>
      <c r="BQ126" s="2370"/>
      <c r="BR126" s="2370"/>
      <c r="BS126" s="2370"/>
      <c r="BT126" s="2370"/>
      <c r="BU126" s="2370"/>
      <c r="BV126" s="2370"/>
      <c r="BW126" s="2370"/>
      <c r="BX126" s="2370"/>
      <c r="BY126" s="2370"/>
      <c r="BZ126" s="2370"/>
      <c r="CA126" s="2370"/>
      <c r="CB126" s="2370"/>
      <c r="CC126" s="2370"/>
      <c r="CD126" s="2370"/>
      <c r="CE126" s="2370"/>
      <c r="CF126" s="2370"/>
    </row>
    <row r="127" spans="1:84" ht="15" x14ac:dyDescent="0.2">
      <c r="A127" s="2370"/>
      <c r="B127" s="2370"/>
      <c r="C127" s="2370"/>
      <c r="D127" s="2370"/>
      <c r="E127" s="2370"/>
      <c r="F127" s="2370"/>
      <c r="G127" s="2370"/>
      <c r="H127" s="2370"/>
      <c r="I127" s="2370"/>
      <c r="J127" s="2370"/>
      <c r="K127" s="2370"/>
      <c r="L127" s="2370"/>
      <c r="M127" s="2370"/>
      <c r="N127" s="2370"/>
      <c r="O127" s="2370"/>
      <c r="P127" s="2370"/>
      <c r="Q127" s="2370"/>
      <c r="R127" s="2370"/>
      <c r="S127" s="2370"/>
      <c r="T127" s="2370"/>
      <c r="U127" s="2370"/>
      <c r="V127" s="2370"/>
      <c r="W127" s="2370"/>
      <c r="X127" s="2370"/>
      <c r="Y127" s="2370"/>
      <c r="Z127" s="2370"/>
      <c r="AA127" s="2370"/>
      <c r="AB127" s="2370"/>
      <c r="AC127" s="2370"/>
      <c r="AD127" s="2370"/>
      <c r="AE127" s="2370"/>
      <c r="AF127" s="2370"/>
      <c r="AG127" s="2370"/>
      <c r="AH127" s="2370"/>
      <c r="AI127" s="2370"/>
      <c r="AJ127" s="2370"/>
      <c r="AK127" s="2370"/>
      <c r="AL127" s="2370"/>
      <c r="AM127" s="2370"/>
      <c r="AN127" s="2370"/>
      <c r="AO127" s="2370"/>
      <c r="AP127" s="2370"/>
      <c r="AQ127" s="2370"/>
      <c r="AR127" s="2370"/>
      <c r="AS127" s="2370"/>
      <c r="AT127" s="2370"/>
      <c r="AU127" s="2370"/>
      <c r="AV127" s="2370"/>
      <c r="AW127" s="2370"/>
      <c r="AX127" s="2370"/>
      <c r="AY127" s="2370"/>
      <c r="AZ127" s="2370"/>
      <c r="BA127" s="2370"/>
      <c r="BB127" s="2370"/>
      <c r="BC127" s="2370"/>
      <c r="BD127" s="2370"/>
      <c r="BE127" s="2370"/>
      <c r="BF127" s="2370"/>
      <c r="BG127" s="2370"/>
      <c r="BH127" s="2370"/>
      <c r="BI127" s="2370"/>
      <c r="BJ127" s="2370"/>
      <c r="BK127" s="2370"/>
      <c r="BL127" s="2370"/>
      <c r="BM127" s="2370"/>
      <c r="BN127" s="2370"/>
      <c r="BO127" s="2370"/>
      <c r="BP127" s="2370"/>
      <c r="BQ127" s="2370"/>
      <c r="BR127" s="2370"/>
      <c r="BS127" s="2370"/>
      <c r="BT127" s="2370"/>
      <c r="BU127" s="2370"/>
      <c r="BV127" s="2370"/>
      <c r="BW127" s="2370"/>
      <c r="BX127" s="2370"/>
      <c r="BY127" s="2370"/>
      <c r="BZ127" s="2370"/>
      <c r="CA127" s="2370"/>
      <c r="CB127" s="2370"/>
      <c r="CC127" s="2370"/>
      <c r="CD127" s="2370"/>
      <c r="CE127" s="2370"/>
      <c r="CF127" s="2370"/>
    </row>
    <row r="128" spans="1:84" ht="15" x14ac:dyDescent="0.2">
      <c r="A128" s="2370"/>
      <c r="B128" s="2370"/>
      <c r="C128" s="2370"/>
      <c r="D128" s="2370"/>
      <c r="E128" s="2370"/>
      <c r="F128" s="2370"/>
      <c r="G128" s="2370"/>
      <c r="H128" s="2370"/>
      <c r="I128" s="2370"/>
      <c r="J128" s="2370"/>
      <c r="K128" s="2370"/>
      <c r="L128" s="2370"/>
      <c r="M128" s="2370"/>
      <c r="N128" s="2370"/>
      <c r="O128" s="2370"/>
      <c r="P128" s="2370"/>
      <c r="Q128" s="2370"/>
      <c r="R128" s="2370"/>
      <c r="S128" s="2370"/>
      <c r="T128" s="2370"/>
      <c r="U128" s="2370"/>
      <c r="V128" s="2370"/>
      <c r="W128" s="2370"/>
      <c r="X128" s="2370"/>
      <c r="Y128" s="2370"/>
      <c r="Z128" s="2370"/>
      <c r="AA128" s="2370"/>
      <c r="AB128" s="2370"/>
      <c r="AC128" s="2370"/>
      <c r="AD128" s="2370"/>
      <c r="AE128" s="2370"/>
      <c r="AF128" s="2370"/>
      <c r="AG128" s="2370"/>
      <c r="AH128" s="2370"/>
      <c r="AI128" s="2370"/>
      <c r="AJ128" s="2370"/>
      <c r="AK128" s="2370"/>
      <c r="AL128" s="2370"/>
      <c r="AM128" s="2370"/>
      <c r="AN128" s="2370"/>
      <c r="AO128" s="2370"/>
      <c r="AP128" s="2370"/>
      <c r="AQ128" s="2370"/>
      <c r="AR128" s="2370"/>
      <c r="AS128" s="2370"/>
      <c r="AT128" s="2370"/>
      <c r="AU128" s="2370"/>
      <c r="AV128" s="2370"/>
      <c r="AW128" s="2370"/>
      <c r="AX128" s="2370"/>
      <c r="AY128" s="2370"/>
      <c r="AZ128" s="2370"/>
      <c r="BA128" s="2370"/>
      <c r="BB128" s="2370"/>
      <c r="BC128" s="2370"/>
      <c r="BD128" s="2370"/>
      <c r="BE128" s="2370"/>
      <c r="BF128" s="2370"/>
      <c r="BG128" s="2370"/>
      <c r="BH128" s="2370"/>
      <c r="BI128" s="2370"/>
      <c r="BJ128" s="2370"/>
      <c r="BK128" s="2370"/>
      <c r="BL128" s="2370"/>
      <c r="BM128" s="2370"/>
      <c r="BN128" s="2370"/>
      <c r="BO128" s="2370"/>
      <c r="BP128" s="2370"/>
      <c r="BQ128" s="2370"/>
      <c r="BR128" s="2370"/>
      <c r="BS128" s="2370"/>
      <c r="BT128" s="2370"/>
      <c r="BU128" s="2370"/>
      <c r="BV128" s="2370"/>
      <c r="BW128" s="2370"/>
      <c r="BX128" s="2370"/>
      <c r="BY128" s="2370"/>
      <c r="BZ128" s="2370"/>
      <c r="CA128" s="2370"/>
      <c r="CB128" s="2370"/>
      <c r="CC128" s="2370"/>
      <c r="CD128" s="2370"/>
      <c r="CE128" s="2370"/>
      <c r="CF128" s="2370"/>
    </row>
    <row r="129" spans="1:84" ht="15" x14ac:dyDescent="0.2">
      <c r="A129" s="2370"/>
      <c r="B129" s="2370"/>
      <c r="C129" s="2370"/>
      <c r="D129" s="2370"/>
      <c r="E129" s="2370"/>
      <c r="F129" s="2370"/>
      <c r="G129" s="2370"/>
      <c r="H129" s="2370"/>
      <c r="I129" s="2370"/>
      <c r="J129" s="2370"/>
      <c r="K129" s="2370"/>
      <c r="L129" s="2370"/>
      <c r="M129" s="2370"/>
      <c r="N129" s="2370"/>
      <c r="O129" s="2370"/>
      <c r="P129" s="2370"/>
      <c r="Q129" s="2370"/>
      <c r="R129" s="2370"/>
      <c r="S129" s="2370"/>
      <c r="T129" s="2370"/>
      <c r="U129" s="2370"/>
      <c r="V129" s="2370"/>
      <c r="W129" s="2370"/>
      <c r="X129" s="2370"/>
      <c r="Y129" s="2370"/>
      <c r="Z129" s="2370"/>
      <c r="AA129" s="2370"/>
      <c r="AB129" s="2370"/>
      <c r="AC129" s="2370"/>
      <c r="AD129" s="2370"/>
      <c r="AE129" s="2370"/>
      <c r="AF129" s="2370"/>
      <c r="AG129" s="2370"/>
      <c r="AH129" s="2370"/>
      <c r="AI129" s="2370"/>
      <c r="AJ129" s="2370"/>
      <c r="AK129" s="2370"/>
      <c r="AL129" s="2370"/>
      <c r="AM129" s="2370"/>
      <c r="AN129" s="2370"/>
      <c r="AO129" s="2370"/>
      <c r="AP129" s="2370"/>
      <c r="AQ129" s="2370"/>
      <c r="AR129" s="2370"/>
      <c r="AS129" s="2370"/>
      <c r="AT129" s="2370"/>
      <c r="AU129" s="2370"/>
      <c r="AV129" s="2370"/>
      <c r="AW129" s="2370"/>
      <c r="AX129" s="2370"/>
      <c r="AY129" s="2370"/>
      <c r="AZ129" s="2370"/>
      <c r="BA129" s="2370"/>
      <c r="BB129" s="2370"/>
      <c r="BC129" s="2370"/>
      <c r="BD129" s="2370"/>
      <c r="BE129" s="2370"/>
      <c r="BF129" s="2370"/>
      <c r="BG129" s="2370"/>
      <c r="BH129" s="2370"/>
      <c r="BI129" s="2370"/>
      <c r="BJ129" s="2370"/>
      <c r="BK129" s="2370"/>
      <c r="BL129" s="2370"/>
      <c r="BM129" s="2370"/>
      <c r="BN129" s="2370"/>
      <c r="BO129" s="2370"/>
      <c r="BP129" s="2370"/>
      <c r="BQ129" s="2370"/>
      <c r="BR129" s="2370"/>
      <c r="BS129" s="2370"/>
      <c r="BT129" s="2370"/>
      <c r="BU129" s="2370"/>
      <c r="BV129" s="2370"/>
      <c r="BW129" s="2370"/>
      <c r="BX129" s="2370"/>
      <c r="BY129" s="2370"/>
      <c r="BZ129" s="2370"/>
      <c r="CA129" s="2370"/>
      <c r="CB129" s="2370"/>
      <c r="CC129" s="2370"/>
      <c r="CD129" s="2370"/>
      <c r="CE129" s="2370"/>
      <c r="CF129" s="2370"/>
    </row>
    <row r="130" spans="1:84" ht="15" x14ac:dyDescent="0.2">
      <c r="A130" s="2370"/>
      <c r="B130" s="2370"/>
      <c r="C130" s="2370"/>
      <c r="D130" s="2370"/>
      <c r="E130" s="2370"/>
      <c r="F130" s="2370"/>
      <c r="G130" s="2370"/>
      <c r="H130" s="2370"/>
      <c r="I130" s="2370"/>
      <c r="J130" s="2370"/>
      <c r="K130" s="2370"/>
      <c r="L130" s="2370"/>
      <c r="M130" s="2370"/>
      <c r="N130" s="2370"/>
      <c r="O130" s="2370"/>
      <c r="P130" s="2370"/>
      <c r="Q130" s="2370"/>
      <c r="R130" s="2370"/>
      <c r="S130" s="2370"/>
      <c r="T130" s="2370"/>
      <c r="U130" s="2370"/>
      <c r="V130" s="2370"/>
      <c r="W130" s="2370"/>
      <c r="X130" s="2370"/>
      <c r="Y130" s="2370"/>
      <c r="Z130" s="2370"/>
      <c r="AA130" s="2370"/>
      <c r="AB130" s="2370"/>
      <c r="AC130" s="2370"/>
      <c r="AD130" s="2370"/>
      <c r="AE130" s="2370"/>
      <c r="AF130" s="2370"/>
      <c r="AG130" s="2370"/>
      <c r="AH130" s="2370"/>
      <c r="AI130" s="2370"/>
      <c r="AJ130" s="2370"/>
      <c r="AK130" s="2370"/>
      <c r="AL130" s="2370"/>
      <c r="AM130" s="2370"/>
      <c r="AN130" s="2370"/>
      <c r="AO130" s="2370"/>
      <c r="AP130" s="2370"/>
      <c r="AQ130" s="2370"/>
      <c r="AR130" s="2370"/>
      <c r="AS130" s="2370"/>
      <c r="AT130" s="2370"/>
      <c r="AU130" s="2370"/>
      <c r="AV130" s="2370"/>
      <c r="AW130" s="2370"/>
      <c r="AX130" s="2370"/>
      <c r="AY130" s="2370"/>
      <c r="AZ130" s="2370"/>
      <c r="BA130" s="2370"/>
      <c r="BB130" s="2370"/>
      <c r="BC130" s="2370"/>
      <c r="BD130" s="2370"/>
      <c r="BE130" s="2370"/>
      <c r="BF130" s="2370"/>
      <c r="BG130" s="2370"/>
      <c r="BH130" s="2370"/>
      <c r="BI130" s="2370"/>
      <c r="BJ130" s="2370"/>
      <c r="BK130" s="2370"/>
      <c r="BL130" s="2370"/>
      <c r="BM130" s="2370"/>
      <c r="BN130" s="2370"/>
      <c r="BO130" s="2370"/>
      <c r="BP130" s="2370"/>
      <c r="BQ130" s="2370"/>
      <c r="BR130" s="2370"/>
      <c r="BS130" s="2370"/>
      <c r="BT130" s="2370"/>
      <c r="BU130" s="2370"/>
      <c r="BV130" s="2370"/>
      <c r="BW130" s="2370"/>
      <c r="BX130" s="2370"/>
      <c r="BY130" s="2370"/>
      <c r="BZ130" s="2370"/>
      <c r="CA130" s="2370"/>
      <c r="CB130" s="2370"/>
      <c r="CC130" s="2370"/>
      <c r="CD130" s="2370"/>
      <c r="CE130" s="2370"/>
      <c r="CF130" s="2370"/>
    </row>
    <row r="131" spans="1:84" ht="15" x14ac:dyDescent="0.2">
      <c r="A131" s="2370"/>
      <c r="B131" s="2370"/>
      <c r="C131" s="2370"/>
      <c r="D131" s="2370"/>
      <c r="E131" s="2370"/>
      <c r="F131" s="2370"/>
      <c r="G131" s="2370"/>
      <c r="H131" s="2370"/>
      <c r="I131" s="2370"/>
      <c r="J131" s="2370"/>
      <c r="K131" s="2370"/>
      <c r="L131" s="2370"/>
      <c r="M131" s="2370"/>
      <c r="N131" s="2370"/>
      <c r="O131" s="2370"/>
      <c r="P131" s="2370"/>
      <c r="Q131" s="2370"/>
      <c r="R131" s="2370"/>
      <c r="S131" s="2370"/>
      <c r="T131" s="2370"/>
      <c r="U131" s="2370"/>
      <c r="V131" s="2370"/>
      <c r="W131" s="2370"/>
      <c r="X131" s="2370"/>
      <c r="Y131" s="2370"/>
      <c r="Z131" s="2370"/>
      <c r="AA131" s="2370"/>
      <c r="AB131" s="2370"/>
      <c r="AC131" s="2370"/>
      <c r="AD131" s="2370"/>
      <c r="AE131" s="2370"/>
      <c r="AF131" s="2370"/>
      <c r="AG131" s="2370"/>
      <c r="AH131" s="2370"/>
      <c r="AI131" s="2370"/>
      <c r="AJ131" s="2370"/>
      <c r="AK131" s="2370"/>
      <c r="AL131" s="2370"/>
      <c r="AM131" s="2370"/>
      <c r="AN131" s="2370"/>
      <c r="AO131" s="2370"/>
      <c r="AP131" s="2370"/>
      <c r="AQ131" s="2370"/>
      <c r="AR131" s="2370"/>
      <c r="AS131" s="2370"/>
      <c r="AT131" s="2370"/>
      <c r="AU131" s="2370"/>
      <c r="AV131" s="2370"/>
      <c r="AW131" s="2370"/>
      <c r="AX131" s="2370"/>
      <c r="AY131" s="2370"/>
      <c r="AZ131" s="2370"/>
      <c r="BA131" s="2370"/>
      <c r="BB131" s="2370"/>
      <c r="BC131" s="2370"/>
      <c r="BD131" s="2370"/>
      <c r="BE131" s="2370"/>
      <c r="BF131" s="2370"/>
      <c r="BG131" s="2370"/>
      <c r="BH131" s="2370"/>
      <c r="BI131" s="2370"/>
      <c r="BJ131" s="2370"/>
      <c r="BK131" s="2370"/>
      <c r="BL131" s="2370"/>
      <c r="BM131" s="2370"/>
      <c r="BN131" s="2370"/>
      <c r="BO131" s="2370"/>
      <c r="BP131" s="2370"/>
      <c r="BQ131" s="2370"/>
      <c r="BR131" s="2370"/>
      <c r="BS131" s="2370"/>
      <c r="BT131" s="2370"/>
      <c r="BU131" s="2370"/>
      <c r="BV131" s="2370"/>
      <c r="BW131" s="2370"/>
      <c r="BX131" s="2370"/>
      <c r="BY131" s="2370"/>
      <c r="BZ131" s="2370"/>
      <c r="CA131" s="2370"/>
      <c r="CB131" s="2370"/>
      <c r="CC131" s="2370"/>
      <c r="CD131" s="2370"/>
      <c r="CE131" s="2370"/>
      <c r="CF131" s="2370"/>
    </row>
    <row r="132" spans="1:84" ht="15" x14ac:dyDescent="0.2">
      <c r="A132" s="2370"/>
      <c r="B132" s="2370"/>
      <c r="C132" s="2370"/>
      <c r="D132" s="2370"/>
      <c r="E132" s="2370"/>
      <c r="F132" s="2370"/>
      <c r="G132" s="2370"/>
      <c r="H132" s="2370"/>
      <c r="I132" s="2370"/>
      <c r="J132" s="2370"/>
      <c r="K132" s="2370"/>
      <c r="L132" s="2370"/>
      <c r="M132" s="2370"/>
      <c r="N132" s="2370"/>
      <c r="O132" s="2370"/>
      <c r="P132" s="2370"/>
      <c r="Q132" s="2370"/>
      <c r="R132" s="2370"/>
      <c r="S132" s="2370"/>
      <c r="T132" s="2370"/>
      <c r="U132" s="2370"/>
      <c r="V132" s="2370"/>
      <c r="W132" s="2370"/>
      <c r="X132" s="2370"/>
      <c r="Y132" s="2370"/>
      <c r="Z132" s="2370"/>
      <c r="AA132" s="2370"/>
      <c r="AB132" s="2370"/>
      <c r="AC132" s="2370"/>
      <c r="AD132" s="2370"/>
      <c r="AE132" s="2370"/>
      <c r="AF132" s="2370"/>
      <c r="AG132" s="2370"/>
      <c r="AH132" s="2370"/>
      <c r="AI132" s="2370"/>
      <c r="AJ132" s="2370"/>
      <c r="AK132" s="2370"/>
      <c r="AL132" s="2370"/>
      <c r="AM132" s="2370"/>
      <c r="AN132" s="2370"/>
      <c r="AO132" s="2370"/>
      <c r="AP132" s="2370"/>
      <c r="AQ132" s="2370"/>
      <c r="AR132" s="2370"/>
      <c r="AS132" s="2370"/>
      <c r="AT132" s="2370"/>
      <c r="AU132" s="2370"/>
      <c r="AV132" s="2370"/>
      <c r="AW132" s="2370"/>
      <c r="AX132" s="2370"/>
      <c r="AY132" s="2370"/>
      <c r="AZ132" s="2370"/>
      <c r="BA132" s="2370"/>
      <c r="BB132" s="2370"/>
      <c r="BC132" s="2370"/>
      <c r="BD132" s="2370"/>
      <c r="BE132" s="2370"/>
      <c r="BF132" s="2370"/>
      <c r="BG132" s="2370"/>
      <c r="BH132" s="2370"/>
      <c r="BI132" s="2370"/>
      <c r="BJ132" s="2370"/>
      <c r="BK132" s="2370"/>
      <c r="BL132" s="2370"/>
      <c r="BM132" s="2370"/>
      <c r="BN132" s="2370"/>
      <c r="BO132" s="2370"/>
      <c r="BP132" s="2370"/>
      <c r="BQ132" s="2370"/>
      <c r="BR132" s="2370"/>
      <c r="BS132" s="2370"/>
      <c r="BT132" s="2370"/>
      <c r="BU132" s="2370"/>
      <c r="BV132" s="2370"/>
      <c r="BW132" s="2370"/>
      <c r="BX132" s="2370"/>
      <c r="BY132" s="2370"/>
      <c r="BZ132" s="2370"/>
      <c r="CA132" s="2370"/>
      <c r="CB132" s="2370"/>
      <c r="CC132" s="2370"/>
      <c r="CD132" s="2370"/>
      <c r="CE132" s="2370"/>
      <c r="CF132" s="2370"/>
    </row>
    <row r="133" spans="1:84" ht="15" x14ac:dyDescent="0.2">
      <c r="A133" s="2370"/>
      <c r="B133" s="2370"/>
      <c r="C133" s="2370"/>
      <c r="D133" s="2370"/>
      <c r="E133" s="2370"/>
      <c r="F133" s="2370"/>
      <c r="G133" s="2370"/>
      <c r="H133" s="2370"/>
      <c r="I133" s="2370"/>
      <c r="J133" s="2370"/>
      <c r="K133" s="2370"/>
      <c r="L133" s="2370"/>
      <c r="M133" s="2370"/>
      <c r="N133" s="2370"/>
      <c r="O133" s="2370"/>
      <c r="P133" s="2370"/>
      <c r="Q133" s="2370"/>
      <c r="R133" s="2370"/>
      <c r="S133" s="2370"/>
      <c r="T133" s="2370"/>
      <c r="U133" s="2370"/>
      <c r="V133" s="2370"/>
      <c r="W133" s="2370"/>
      <c r="X133" s="2370"/>
      <c r="Y133" s="2370"/>
      <c r="Z133" s="2370"/>
      <c r="AA133" s="2370"/>
      <c r="AB133" s="2370"/>
      <c r="AC133" s="2370"/>
      <c r="AD133" s="2370"/>
      <c r="AE133" s="2370"/>
      <c r="AF133" s="2370"/>
      <c r="AG133" s="2370"/>
      <c r="AH133" s="2370"/>
      <c r="AI133" s="2370"/>
      <c r="AJ133" s="2370"/>
      <c r="AK133" s="2370"/>
      <c r="AL133" s="2370"/>
      <c r="AM133" s="2370"/>
      <c r="AN133" s="2370"/>
      <c r="AO133" s="2370"/>
      <c r="AP133" s="2370"/>
      <c r="AQ133" s="2370"/>
      <c r="AR133" s="2370"/>
      <c r="AS133" s="2370"/>
      <c r="AT133" s="2370"/>
      <c r="AU133" s="2370"/>
      <c r="AV133" s="2370"/>
      <c r="AW133" s="2370"/>
      <c r="AX133" s="2370"/>
      <c r="AY133" s="2370"/>
      <c r="AZ133" s="2370"/>
      <c r="BA133" s="2370"/>
      <c r="BB133" s="2370"/>
      <c r="BC133" s="2370"/>
      <c r="BD133" s="2370"/>
      <c r="BE133" s="2370"/>
      <c r="BF133" s="2370"/>
      <c r="BG133" s="2370"/>
      <c r="BH133" s="2370"/>
      <c r="BI133" s="2370"/>
      <c r="BJ133" s="2370"/>
      <c r="BK133" s="2370"/>
      <c r="BL133" s="2370"/>
      <c r="BM133" s="2370"/>
      <c r="BN133" s="2370"/>
      <c r="BO133" s="2370"/>
      <c r="BP133" s="2370"/>
      <c r="BQ133" s="2370"/>
      <c r="BR133" s="2370"/>
      <c r="BS133" s="2370"/>
      <c r="BT133" s="2370"/>
      <c r="BU133" s="2370"/>
      <c r="BV133" s="2370"/>
      <c r="BW133" s="2370"/>
      <c r="BX133" s="2370"/>
      <c r="BY133" s="2370"/>
      <c r="BZ133" s="2370"/>
      <c r="CA133" s="2370"/>
      <c r="CB133" s="2370"/>
      <c r="CC133" s="2370"/>
      <c r="CD133" s="2370"/>
      <c r="CE133" s="2370"/>
      <c r="CF133" s="2370"/>
    </row>
    <row r="134" spans="1:84" ht="15" x14ac:dyDescent="0.2">
      <c r="A134" s="2370"/>
      <c r="B134" s="2370"/>
      <c r="C134" s="2370"/>
      <c r="D134" s="2370"/>
      <c r="E134" s="2370"/>
      <c r="F134" s="2370"/>
      <c r="G134" s="2370"/>
      <c r="H134" s="2370"/>
      <c r="I134" s="2370"/>
      <c r="J134" s="2370"/>
      <c r="K134" s="2370"/>
      <c r="L134" s="2370"/>
      <c r="M134" s="2370"/>
      <c r="N134" s="2370"/>
      <c r="O134" s="2370"/>
      <c r="P134" s="2370"/>
      <c r="Q134" s="2370"/>
      <c r="R134" s="2370"/>
      <c r="S134" s="2370"/>
      <c r="T134" s="2370"/>
      <c r="U134" s="2370"/>
      <c r="V134" s="2370"/>
      <c r="W134" s="2370"/>
      <c r="X134" s="2370"/>
      <c r="Y134" s="2370"/>
      <c r="Z134" s="2370"/>
      <c r="AA134" s="2370"/>
      <c r="AB134" s="2370"/>
      <c r="AC134" s="2370"/>
      <c r="AD134" s="2370"/>
      <c r="AE134" s="2370"/>
      <c r="AF134" s="2370"/>
      <c r="AG134" s="2370"/>
      <c r="AH134" s="2370"/>
      <c r="AI134" s="2370"/>
      <c r="AJ134" s="2370"/>
      <c r="AK134" s="2370"/>
      <c r="AL134" s="2370"/>
      <c r="AM134" s="2370"/>
      <c r="AN134" s="2370"/>
      <c r="AO134" s="2370"/>
      <c r="AP134" s="2370"/>
      <c r="AQ134" s="2370"/>
      <c r="AR134" s="2370"/>
      <c r="AS134" s="2370"/>
      <c r="AT134" s="2370"/>
      <c r="AU134" s="2370"/>
      <c r="AV134" s="2370"/>
      <c r="AW134" s="2370"/>
      <c r="AX134" s="2370"/>
      <c r="AY134" s="2370"/>
      <c r="AZ134" s="2370"/>
      <c r="BA134" s="2370"/>
      <c r="BB134" s="2370"/>
      <c r="BC134" s="2370"/>
      <c r="BD134" s="2370"/>
      <c r="BE134" s="2370"/>
      <c r="BF134" s="2370"/>
      <c r="BG134" s="2370"/>
      <c r="BH134" s="2370"/>
      <c r="BI134" s="2370"/>
      <c r="BJ134" s="2370"/>
      <c r="BK134" s="2370"/>
      <c r="BL134" s="2370"/>
      <c r="BM134" s="2370"/>
      <c r="BN134" s="2370"/>
      <c r="BO134" s="2370"/>
      <c r="BP134" s="2370"/>
      <c r="BQ134" s="2370"/>
      <c r="BR134" s="2370"/>
      <c r="BS134" s="2370"/>
      <c r="BT134" s="2370"/>
      <c r="BU134" s="2370"/>
      <c r="BV134" s="2370"/>
      <c r="BW134" s="2370"/>
      <c r="BX134" s="2370"/>
      <c r="BY134" s="2370"/>
      <c r="BZ134" s="2370"/>
      <c r="CA134" s="2370"/>
      <c r="CB134" s="2370"/>
      <c r="CC134" s="2370"/>
      <c r="CD134" s="2370"/>
      <c r="CE134" s="2370"/>
      <c r="CF134" s="2370"/>
    </row>
    <row r="135" spans="1:84" ht="15" x14ac:dyDescent="0.2">
      <c r="A135" s="2370"/>
      <c r="B135" s="2370"/>
      <c r="C135" s="2370"/>
      <c r="D135" s="2370"/>
      <c r="E135" s="2370"/>
      <c r="F135" s="2370"/>
      <c r="G135" s="2370"/>
      <c r="H135" s="2370"/>
      <c r="I135" s="2370"/>
      <c r="J135" s="2370"/>
      <c r="K135" s="2370"/>
      <c r="L135" s="2370"/>
      <c r="M135" s="2370"/>
      <c r="N135" s="2370"/>
      <c r="O135" s="2370"/>
      <c r="P135" s="2370"/>
      <c r="Q135" s="2370"/>
      <c r="R135" s="2370"/>
      <c r="S135" s="2370"/>
      <c r="T135" s="2370"/>
      <c r="U135" s="2370"/>
      <c r="V135" s="2370"/>
      <c r="W135" s="2370"/>
      <c r="X135" s="2370"/>
      <c r="Y135" s="2370"/>
      <c r="Z135" s="2370"/>
      <c r="AA135" s="2370"/>
      <c r="AB135" s="2370"/>
      <c r="AC135" s="2370"/>
      <c r="AD135" s="2370"/>
      <c r="AE135" s="2370"/>
      <c r="AF135" s="2370"/>
      <c r="AG135" s="2370"/>
      <c r="AH135" s="2370"/>
      <c r="AI135" s="2370"/>
      <c r="AJ135" s="2370"/>
      <c r="AK135" s="2370"/>
      <c r="AL135" s="2370"/>
      <c r="AM135" s="2370"/>
      <c r="AN135" s="2370"/>
      <c r="AO135" s="2370"/>
      <c r="AP135" s="2370"/>
      <c r="AQ135" s="2370"/>
      <c r="AR135" s="2370"/>
      <c r="AS135" s="2370"/>
      <c r="AT135" s="2370"/>
      <c r="AU135" s="2370"/>
      <c r="AV135" s="2370"/>
      <c r="AW135" s="2370"/>
      <c r="AX135" s="2370"/>
      <c r="AY135" s="2370"/>
      <c r="AZ135" s="2370"/>
      <c r="BA135" s="2370"/>
      <c r="BB135" s="2370"/>
      <c r="BC135" s="2370"/>
      <c r="BD135" s="2370"/>
      <c r="BE135" s="2370"/>
      <c r="BF135" s="2370"/>
      <c r="BG135" s="2370"/>
      <c r="BH135" s="2370"/>
      <c r="BI135" s="2370"/>
      <c r="BJ135" s="2370"/>
      <c r="BK135" s="2370"/>
      <c r="BL135" s="2370"/>
      <c r="BM135" s="2370"/>
      <c r="BN135" s="2370"/>
      <c r="BO135" s="2370"/>
      <c r="BP135" s="2370"/>
      <c r="BQ135" s="2370"/>
      <c r="BR135" s="2370"/>
      <c r="BS135" s="2370"/>
      <c r="BT135" s="2370"/>
      <c r="BU135" s="2370"/>
      <c r="BV135" s="2370"/>
      <c r="BW135" s="2370"/>
      <c r="BX135" s="2370"/>
      <c r="BY135" s="2370"/>
      <c r="BZ135" s="2370"/>
      <c r="CA135" s="2370"/>
      <c r="CB135" s="2370"/>
      <c r="CC135" s="2370"/>
      <c r="CD135" s="2370"/>
      <c r="CE135" s="2370"/>
      <c r="CF135" s="2370"/>
    </row>
    <row r="136" spans="1:84" ht="15" x14ac:dyDescent="0.2">
      <c r="A136" s="2370"/>
      <c r="B136" s="2370"/>
      <c r="C136" s="2370"/>
      <c r="D136" s="2370"/>
      <c r="E136" s="2370"/>
      <c r="F136" s="2370"/>
      <c r="G136" s="2370"/>
      <c r="H136" s="2370"/>
      <c r="I136" s="2370"/>
      <c r="J136" s="2370"/>
      <c r="K136" s="2370"/>
      <c r="L136" s="2370"/>
      <c r="M136" s="2370"/>
      <c r="N136" s="2370"/>
      <c r="O136" s="2370"/>
      <c r="P136" s="2370"/>
      <c r="Q136" s="2370"/>
      <c r="R136" s="2370"/>
      <c r="S136" s="2370"/>
      <c r="T136" s="2370"/>
      <c r="U136" s="2370"/>
      <c r="V136" s="2370"/>
      <c r="W136" s="2370"/>
      <c r="X136" s="2370"/>
      <c r="Y136" s="2370"/>
      <c r="Z136" s="2370"/>
      <c r="AA136" s="2370"/>
      <c r="AB136" s="2370"/>
      <c r="AC136" s="2370"/>
      <c r="AD136" s="2370"/>
      <c r="AE136" s="2370"/>
      <c r="AF136" s="2370"/>
      <c r="AG136" s="2370"/>
      <c r="AH136" s="2370"/>
      <c r="AI136" s="2370"/>
      <c r="AJ136" s="2370"/>
      <c r="AK136" s="2370"/>
      <c r="AL136" s="2370"/>
      <c r="AM136" s="2370"/>
      <c r="AN136" s="2370"/>
      <c r="AO136" s="2370"/>
      <c r="AP136" s="2370"/>
      <c r="AQ136" s="2370"/>
      <c r="AR136" s="2370"/>
      <c r="AS136" s="2370"/>
      <c r="AT136" s="2370"/>
      <c r="AU136" s="2370"/>
      <c r="AV136" s="2370"/>
      <c r="AW136" s="2370"/>
      <c r="AX136" s="2370"/>
      <c r="AY136" s="2370"/>
      <c r="AZ136" s="2370"/>
      <c r="BA136" s="2370"/>
      <c r="BB136" s="2370"/>
      <c r="BC136" s="2370"/>
      <c r="BD136" s="2370"/>
      <c r="BE136" s="2370"/>
      <c r="BF136" s="2370"/>
      <c r="BG136" s="2370"/>
      <c r="BH136" s="2370"/>
      <c r="BI136" s="2370"/>
      <c r="BJ136" s="2370"/>
      <c r="BK136" s="2370"/>
      <c r="BL136" s="2370"/>
      <c r="BM136" s="2370"/>
      <c r="BN136" s="2370"/>
      <c r="BO136" s="2370"/>
      <c r="BP136" s="2370"/>
      <c r="BQ136" s="2370"/>
      <c r="BR136" s="2370"/>
      <c r="BS136" s="2370"/>
      <c r="BT136" s="2370"/>
      <c r="BU136" s="2370"/>
      <c r="BV136" s="2370"/>
      <c r="BW136" s="2370"/>
      <c r="BX136" s="2370"/>
      <c r="BY136" s="2370"/>
      <c r="BZ136" s="2370"/>
      <c r="CA136" s="2370"/>
      <c r="CB136" s="2370"/>
      <c r="CC136" s="2370"/>
      <c r="CD136" s="2370"/>
      <c r="CE136" s="2370"/>
      <c r="CF136" s="2370"/>
    </row>
    <row r="137" spans="1:84" ht="15" x14ac:dyDescent="0.2">
      <c r="A137" s="2370"/>
      <c r="B137" s="2370"/>
      <c r="C137" s="2370"/>
      <c r="D137" s="2370"/>
      <c r="E137" s="2370"/>
      <c r="F137" s="2370"/>
      <c r="G137" s="2370"/>
      <c r="H137" s="2370"/>
      <c r="I137" s="2370"/>
      <c r="J137" s="2370"/>
      <c r="K137" s="2370"/>
      <c r="L137" s="2370"/>
      <c r="M137" s="2370"/>
      <c r="N137" s="2370"/>
      <c r="O137" s="2370"/>
      <c r="P137" s="2370"/>
      <c r="Q137" s="2370"/>
      <c r="R137" s="2370"/>
      <c r="S137" s="2370"/>
      <c r="T137" s="2370"/>
      <c r="U137" s="2370"/>
      <c r="V137" s="2370"/>
      <c r="W137" s="2370"/>
      <c r="X137" s="2370"/>
      <c r="Y137" s="2370"/>
      <c r="Z137" s="2370"/>
      <c r="AA137" s="2370"/>
      <c r="AB137" s="2370"/>
      <c r="AC137" s="2370"/>
      <c r="AD137" s="2370"/>
      <c r="AE137" s="2370"/>
      <c r="AF137" s="2370"/>
      <c r="AG137" s="2370"/>
      <c r="AH137" s="2370"/>
      <c r="AI137" s="2370"/>
      <c r="AJ137" s="2370"/>
      <c r="AK137" s="2370"/>
      <c r="AL137" s="2370"/>
      <c r="AM137" s="2370"/>
      <c r="AN137" s="2370"/>
      <c r="AO137" s="2370"/>
      <c r="AP137" s="2370"/>
      <c r="AQ137" s="2370"/>
      <c r="AR137" s="2370"/>
      <c r="AS137" s="2370"/>
      <c r="AT137" s="2370"/>
      <c r="AU137" s="2370"/>
      <c r="AV137" s="2370"/>
      <c r="AW137" s="2370"/>
      <c r="AX137" s="2370"/>
      <c r="AY137" s="2370"/>
      <c r="AZ137" s="2370"/>
      <c r="BA137" s="2370"/>
      <c r="BB137" s="2370"/>
      <c r="BC137" s="2370"/>
      <c r="BD137" s="2370"/>
      <c r="BE137" s="2370"/>
      <c r="BF137" s="2370"/>
      <c r="BG137" s="2370"/>
      <c r="BH137" s="2370"/>
      <c r="BI137" s="2370"/>
      <c r="BJ137" s="2370"/>
      <c r="BK137" s="2370"/>
      <c r="BL137" s="2370"/>
      <c r="BM137" s="2370"/>
      <c r="BN137" s="2370"/>
      <c r="BO137" s="2370"/>
      <c r="BP137" s="2370"/>
      <c r="BQ137" s="2370"/>
      <c r="BR137" s="2370"/>
      <c r="BS137" s="2370"/>
      <c r="BT137" s="2370"/>
      <c r="BU137" s="2370"/>
      <c r="BV137" s="2370"/>
      <c r="BW137" s="2370"/>
      <c r="BX137" s="2370"/>
      <c r="BY137" s="2370"/>
      <c r="BZ137" s="2370"/>
      <c r="CA137" s="2370"/>
      <c r="CB137" s="2370"/>
      <c r="CC137" s="2370"/>
      <c r="CD137" s="2370"/>
      <c r="CE137" s="2370"/>
      <c r="CF137" s="2370"/>
    </row>
    <row r="138" spans="1:84" ht="15" x14ac:dyDescent="0.2">
      <c r="A138" s="2370"/>
      <c r="B138" s="2370"/>
      <c r="C138" s="2370"/>
      <c r="D138" s="2370"/>
      <c r="E138" s="2370"/>
      <c r="F138" s="2370"/>
      <c r="G138" s="2370"/>
      <c r="H138" s="2370"/>
      <c r="I138" s="2370"/>
      <c r="J138" s="2370"/>
      <c r="K138" s="2370"/>
      <c r="L138" s="2370"/>
      <c r="M138" s="2370"/>
      <c r="N138" s="2370"/>
      <c r="O138" s="2370"/>
      <c r="P138" s="2370"/>
      <c r="Q138" s="2370"/>
      <c r="R138" s="2370"/>
      <c r="S138" s="2370"/>
      <c r="T138" s="2370"/>
      <c r="U138" s="2370"/>
      <c r="V138" s="2370"/>
      <c r="W138" s="2370"/>
      <c r="X138" s="2370"/>
      <c r="Y138" s="2370"/>
      <c r="Z138" s="2370"/>
      <c r="AA138" s="2370"/>
      <c r="AB138" s="2370"/>
      <c r="AC138" s="2370"/>
      <c r="AD138" s="2370"/>
      <c r="AE138" s="2370"/>
      <c r="AF138" s="2370"/>
      <c r="AG138" s="2370"/>
      <c r="AH138" s="2370"/>
      <c r="AI138" s="2370"/>
      <c r="AJ138" s="2370"/>
      <c r="AK138" s="2370"/>
      <c r="AL138" s="2370"/>
      <c r="AM138" s="2370"/>
      <c r="AN138" s="2370"/>
      <c r="AO138" s="2370"/>
      <c r="AP138" s="2370"/>
      <c r="AQ138" s="2370"/>
      <c r="AR138" s="2370"/>
      <c r="AS138" s="2370"/>
      <c r="AT138" s="2370"/>
      <c r="AU138" s="2370"/>
      <c r="AV138" s="2370"/>
      <c r="AW138" s="2370"/>
      <c r="AX138" s="2370"/>
      <c r="AY138" s="2370"/>
      <c r="AZ138" s="2370"/>
      <c r="BA138" s="2370"/>
      <c r="BB138" s="2370"/>
      <c r="BC138" s="2370"/>
      <c r="BD138" s="2370"/>
      <c r="BE138" s="2370"/>
      <c r="BF138" s="2370"/>
      <c r="BG138" s="2370"/>
      <c r="BH138" s="2370"/>
      <c r="BI138" s="2370"/>
      <c r="BJ138" s="2370"/>
      <c r="BK138" s="2370"/>
      <c r="BL138" s="2370"/>
      <c r="BM138" s="2370"/>
      <c r="BN138" s="2370"/>
      <c r="BO138" s="2370"/>
      <c r="BP138" s="2370"/>
      <c r="BQ138" s="2370"/>
      <c r="BR138" s="2370"/>
      <c r="BS138" s="2370"/>
      <c r="BT138" s="2370"/>
      <c r="BU138" s="2370"/>
      <c r="BV138" s="2370"/>
      <c r="BW138" s="2370"/>
      <c r="BX138" s="2370"/>
      <c r="BY138" s="2370"/>
      <c r="BZ138" s="2370"/>
      <c r="CA138" s="2370"/>
      <c r="CB138" s="2370"/>
      <c r="CC138" s="2370"/>
      <c r="CD138" s="2370"/>
      <c r="CE138" s="2370"/>
      <c r="CF138" s="2370"/>
    </row>
    <row r="139" spans="1:84" ht="15" x14ac:dyDescent="0.2">
      <c r="A139" s="2370"/>
      <c r="B139" s="2370"/>
      <c r="C139" s="2370"/>
      <c r="D139" s="2370"/>
      <c r="E139" s="2370"/>
      <c r="F139" s="2370"/>
      <c r="G139" s="2370"/>
      <c r="H139" s="2370"/>
      <c r="I139" s="2370"/>
      <c r="J139" s="2370"/>
      <c r="K139" s="2370"/>
      <c r="L139" s="2370"/>
      <c r="M139" s="2370"/>
      <c r="N139" s="2370"/>
      <c r="O139" s="2370"/>
      <c r="P139" s="2370"/>
      <c r="Q139" s="2370"/>
      <c r="R139" s="2370"/>
      <c r="S139" s="2370"/>
      <c r="T139" s="2370"/>
      <c r="U139" s="2370"/>
      <c r="V139" s="2370"/>
      <c r="W139" s="2370"/>
      <c r="X139" s="2370"/>
      <c r="Y139" s="2370"/>
      <c r="Z139" s="2370"/>
      <c r="AA139" s="2370"/>
      <c r="AB139" s="2370"/>
      <c r="AC139" s="2370"/>
      <c r="AD139" s="2370"/>
      <c r="AE139" s="2370"/>
      <c r="AF139" s="2370"/>
      <c r="AG139" s="2370"/>
      <c r="AH139" s="2370"/>
      <c r="AI139" s="2370"/>
      <c r="AJ139" s="2370"/>
      <c r="AK139" s="2370"/>
      <c r="AL139" s="2370"/>
      <c r="AM139" s="2370"/>
      <c r="AN139" s="2370"/>
      <c r="AO139" s="2370"/>
      <c r="AP139" s="2370"/>
      <c r="AQ139" s="2370"/>
      <c r="AR139" s="2370"/>
      <c r="AS139" s="2370"/>
      <c r="AT139" s="2370"/>
      <c r="AU139" s="2370"/>
      <c r="AV139" s="2370"/>
      <c r="AW139" s="2370"/>
      <c r="AX139" s="2370"/>
      <c r="AY139" s="2370"/>
      <c r="AZ139" s="2370"/>
      <c r="BA139" s="2370"/>
      <c r="BB139" s="2370"/>
      <c r="BC139" s="2370"/>
      <c r="BD139" s="2370"/>
      <c r="BE139" s="2370"/>
      <c r="BF139" s="2370"/>
      <c r="BG139" s="2370"/>
      <c r="BH139" s="2370"/>
      <c r="BI139" s="2370"/>
      <c r="BJ139" s="2370"/>
      <c r="BK139" s="2370"/>
      <c r="BL139" s="2370"/>
      <c r="BM139" s="2370"/>
      <c r="BN139" s="2370"/>
      <c r="BO139" s="2370"/>
      <c r="BP139" s="2370"/>
      <c r="BQ139" s="2370"/>
      <c r="BR139" s="2370"/>
      <c r="BS139" s="2370"/>
      <c r="BT139" s="2370"/>
      <c r="BU139" s="2370"/>
      <c r="BV139" s="2370"/>
      <c r="BW139" s="2370"/>
      <c r="BX139" s="2370"/>
      <c r="BY139" s="2370"/>
      <c r="BZ139" s="2370"/>
      <c r="CA139" s="2370"/>
      <c r="CB139" s="2370"/>
      <c r="CC139" s="2370"/>
      <c r="CD139" s="2370"/>
      <c r="CE139" s="2370"/>
      <c r="CF139" s="2370"/>
    </row>
    <row r="140" spans="1:84" ht="15" x14ac:dyDescent="0.2">
      <c r="A140" s="2370"/>
      <c r="B140" s="2370"/>
      <c r="C140" s="2370"/>
      <c r="D140" s="2370"/>
      <c r="E140" s="2370"/>
      <c r="F140" s="2370"/>
      <c r="G140" s="2370"/>
      <c r="H140" s="2370"/>
      <c r="I140" s="2370"/>
      <c r="J140" s="2370"/>
      <c r="K140" s="2370"/>
      <c r="L140" s="2370"/>
      <c r="M140" s="2370"/>
      <c r="N140" s="2370"/>
      <c r="O140" s="2370"/>
      <c r="P140" s="2370"/>
      <c r="Q140" s="2370"/>
      <c r="R140" s="2370"/>
      <c r="S140" s="2370"/>
      <c r="T140" s="2370"/>
      <c r="U140" s="2370"/>
      <c r="V140" s="2370"/>
      <c r="W140" s="2370"/>
      <c r="X140" s="2370"/>
      <c r="Y140" s="2370"/>
      <c r="Z140" s="2370"/>
      <c r="AA140" s="2370"/>
      <c r="AB140" s="2370"/>
      <c r="AC140" s="2370"/>
      <c r="AD140" s="2370"/>
      <c r="AE140" s="2370"/>
      <c r="AF140" s="2370"/>
      <c r="AG140" s="2370"/>
      <c r="AH140" s="2370"/>
      <c r="AI140" s="2370"/>
      <c r="AJ140" s="2370"/>
      <c r="AK140" s="2370"/>
      <c r="AL140" s="2370"/>
      <c r="AM140" s="2370"/>
      <c r="AN140" s="2370"/>
      <c r="AO140" s="2370"/>
      <c r="AP140" s="2370"/>
      <c r="AQ140" s="2370"/>
      <c r="AR140" s="2370"/>
      <c r="AS140" s="2370"/>
      <c r="AT140" s="2370"/>
      <c r="AU140" s="2370"/>
      <c r="AV140" s="2370"/>
      <c r="AW140" s="2370"/>
      <c r="AX140" s="2370"/>
      <c r="AY140" s="2370"/>
      <c r="AZ140" s="2370"/>
      <c r="BA140" s="2370"/>
      <c r="BB140" s="2370"/>
      <c r="BC140" s="2370"/>
      <c r="BD140" s="2370"/>
      <c r="BE140" s="2370"/>
      <c r="BF140" s="2370"/>
      <c r="BG140" s="2370"/>
      <c r="BH140" s="2370"/>
      <c r="BI140" s="2370"/>
      <c r="BJ140" s="2370"/>
      <c r="BK140" s="2370"/>
      <c r="BL140" s="2370"/>
      <c r="BM140" s="2370"/>
      <c r="BN140" s="2370"/>
      <c r="BO140" s="2370"/>
      <c r="BP140" s="2370"/>
      <c r="BQ140" s="2370"/>
      <c r="BR140" s="2370"/>
      <c r="BS140" s="2370"/>
      <c r="BT140" s="2370"/>
      <c r="BU140" s="2370"/>
      <c r="BV140" s="2370"/>
      <c r="BW140" s="2370"/>
      <c r="BX140" s="2370"/>
      <c r="BY140" s="2370"/>
      <c r="BZ140" s="2370"/>
      <c r="CA140" s="2370"/>
      <c r="CB140" s="2370"/>
      <c r="CC140" s="2370"/>
      <c r="CD140" s="2370"/>
      <c r="CE140" s="2370"/>
      <c r="CF140" s="2370"/>
    </row>
    <row r="141" spans="1:84" ht="15" x14ac:dyDescent="0.2">
      <c r="A141" s="2370"/>
      <c r="B141" s="2370"/>
      <c r="C141" s="2370"/>
      <c r="D141" s="2370"/>
      <c r="E141" s="2370"/>
      <c r="F141" s="2370"/>
      <c r="G141" s="2370"/>
      <c r="H141" s="2370"/>
      <c r="I141" s="2370"/>
      <c r="J141" s="2370"/>
      <c r="K141" s="2370"/>
      <c r="L141" s="2370"/>
      <c r="M141" s="2370"/>
      <c r="N141" s="2370"/>
      <c r="O141" s="2370"/>
      <c r="P141" s="2370"/>
      <c r="Q141" s="2370"/>
      <c r="R141" s="2370"/>
      <c r="S141" s="2370"/>
      <c r="T141" s="2370"/>
      <c r="U141" s="2370"/>
      <c r="V141" s="2370"/>
      <c r="W141" s="2370"/>
      <c r="X141" s="2370"/>
      <c r="Y141" s="2370"/>
      <c r="Z141" s="2370"/>
      <c r="AA141" s="2370"/>
      <c r="AB141" s="2370"/>
      <c r="AC141" s="2370"/>
      <c r="AD141" s="2370"/>
      <c r="AE141" s="2370"/>
      <c r="AF141" s="2370"/>
      <c r="AG141" s="2370"/>
      <c r="AH141" s="2370"/>
      <c r="AI141" s="2370"/>
      <c r="AJ141" s="2370"/>
      <c r="AK141" s="2370"/>
      <c r="AL141" s="2370"/>
      <c r="AM141" s="2370"/>
      <c r="AN141" s="2370"/>
      <c r="AO141" s="2370"/>
      <c r="AP141" s="2370"/>
      <c r="AQ141" s="2370"/>
      <c r="AR141" s="2370"/>
      <c r="AS141" s="2370"/>
      <c r="AT141" s="2370"/>
      <c r="AU141" s="2370"/>
      <c r="AV141" s="2370"/>
      <c r="AW141" s="2370"/>
      <c r="AX141" s="2370"/>
      <c r="AY141" s="2370"/>
      <c r="AZ141" s="2370"/>
      <c r="BA141" s="2370"/>
      <c r="BB141" s="2370"/>
      <c r="BC141" s="2370"/>
      <c r="BD141" s="2370"/>
      <c r="BE141" s="2370"/>
      <c r="BF141" s="2370"/>
      <c r="BG141" s="2370"/>
      <c r="BH141" s="2370"/>
      <c r="BI141" s="2370"/>
      <c r="BJ141" s="2370"/>
      <c r="BK141" s="2370"/>
      <c r="BL141" s="2370"/>
      <c r="BM141" s="2370"/>
      <c r="BN141" s="2370"/>
      <c r="BO141" s="2370"/>
      <c r="BP141" s="2370"/>
      <c r="BQ141" s="2370"/>
      <c r="BR141" s="2370"/>
      <c r="BS141" s="2370"/>
      <c r="BT141" s="2370"/>
      <c r="BU141" s="2370"/>
      <c r="BV141" s="2370"/>
      <c r="BW141" s="2370"/>
      <c r="BX141" s="2370"/>
      <c r="BY141" s="2370"/>
      <c r="BZ141" s="2370"/>
      <c r="CA141" s="2370"/>
      <c r="CB141" s="2370"/>
      <c r="CC141" s="2370"/>
      <c r="CD141" s="2370"/>
      <c r="CE141" s="2370"/>
      <c r="CF141" s="2370"/>
    </row>
    <row r="142" spans="1:84" ht="15" x14ac:dyDescent="0.2">
      <c r="A142" s="2370"/>
      <c r="B142" s="2370"/>
      <c r="C142" s="2370"/>
      <c r="D142" s="2370"/>
      <c r="E142" s="2370"/>
      <c r="F142" s="2370"/>
      <c r="G142" s="2370"/>
      <c r="H142" s="2370"/>
      <c r="I142" s="2370"/>
      <c r="J142" s="2370"/>
      <c r="K142" s="2370"/>
      <c r="L142" s="2370"/>
      <c r="M142" s="2370"/>
      <c r="N142" s="2370"/>
      <c r="O142" s="2370"/>
      <c r="P142" s="2370"/>
      <c r="Q142" s="2370"/>
      <c r="R142" s="2370"/>
      <c r="S142" s="2370"/>
      <c r="T142" s="2370"/>
      <c r="U142" s="2370"/>
      <c r="V142" s="2370"/>
      <c r="W142" s="2370"/>
      <c r="X142" s="2370"/>
      <c r="Y142" s="2370"/>
      <c r="Z142" s="2370"/>
      <c r="AA142" s="2370"/>
      <c r="AB142" s="2370"/>
      <c r="AC142" s="2370"/>
      <c r="AD142" s="2370"/>
      <c r="AE142" s="2370"/>
      <c r="AF142" s="2370"/>
      <c r="AG142" s="2370"/>
      <c r="AH142" s="2370"/>
      <c r="AI142" s="2370"/>
      <c r="AJ142" s="2370"/>
      <c r="AK142" s="2370"/>
      <c r="AL142" s="2370"/>
      <c r="AM142" s="2370"/>
      <c r="AN142" s="2370"/>
      <c r="AO142" s="2370"/>
      <c r="AP142" s="2370"/>
      <c r="AQ142" s="2370"/>
      <c r="AR142" s="2370"/>
      <c r="AS142" s="2370"/>
      <c r="AT142" s="2370"/>
      <c r="AU142" s="2370"/>
      <c r="AV142" s="2370"/>
      <c r="AW142" s="2370"/>
      <c r="AX142" s="2370"/>
      <c r="AY142" s="2370"/>
      <c r="AZ142" s="2370"/>
      <c r="BA142" s="2370"/>
      <c r="BB142" s="2370"/>
      <c r="BC142" s="2370"/>
      <c r="BD142" s="2370"/>
      <c r="BE142" s="2370"/>
      <c r="BF142" s="2370"/>
      <c r="BG142" s="2370"/>
      <c r="BH142" s="2370"/>
      <c r="BI142" s="2370"/>
      <c r="BJ142" s="2370"/>
      <c r="BK142" s="2370"/>
      <c r="BL142" s="2370"/>
      <c r="BM142" s="2370"/>
      <c r="BN142" s="2370"/>
      <c r="BO142" s="2370"/>
      <c r="BP142" s="2370"/>
      <c r="BQ142" s="2370"/>
      <c r="BR142" s="2370"/>
      <c r="BS142" s="2370"/>
      <c r="BT142" s="2370"/>
      <c r="BU142" s="2370"/>
      <c r="BV142" s="2370"/>
      <c r="BW142" s="2370"/>
      <c r="BX142" s="2370"/>
      <c r="BY142" s="2370"/>
      <c r="BZ142" s="2370"/>
      <c r="CA142" s="2370"/>
      <c r="CB142" s="2370"/>
      <c r="CC142" s="2370"/>
      <c r="CD142" s="2370"/>
      <c r="CE142" s="2370"/>
      <c r="CF142" s="2370"/>
    </row>
    <row r="143" spans="1:84" ht="15" x14ac:dyDescent="0.2">
      <c r="A143" s="2370"/>
      <c r="B143" s="2370"/>
      <c r="C143" s="2370"/>
      <c r="D143" s="2370"/>
      <c r="E143" s="2370"/>
      <c r="F143" s="2370"/>
      <c r="G143" s="2370"/>
      <c r="H143" s="2370"/>
      <c r="I143" s="2370"/>
      <c r="J143" s="2370"/>
      <c r="K143" s="2370"/>
      <c r="L143" s="2370"/>
      <c r="M143" s="2370"/>
      <c r="N143" s="2370"/>
      <c r="O143" s="2370"/>
      <c r="P143" s="2370"/>
      <c r="Q143" s="2370"/>
      <c r="R143" s="2370"/>
      <c r="S143" s="2370"/>
      <c r="T143" s="2370"/>
      <c r="U143" s="2370"/>
      <c r="V143" s="2370"/>
      <c r="W143" s="2370"/>
      <c r="X143" s="2370"/>
      <c r="Y143" s="2370"/>
      <c r="Z143" s="2370"/>
      <c r="AA143" s="2370"/>
      <c r="AB143" s="2370"/>
      <c r="AC143" s="2370"/>
      <c r="AD143" s="2370"/>
      <c r="AE143" s="2370"/>
      <c r="AF143" s="2370"/>
      <c r="AG143" s="2370"/>
      <c r="AH143" s="2370"/>
      <c r="AI143" s="2370"/>
      <c r="AJ143" s="2370"/>
      <c r="AK143" s="2370"/>
      <c r="AL143" s="2370"/>
      <c r="AM143" s="2370"/>
      <c r="AN143" s="2370"/>
      <c r="AO143" s="2370"/>
      <c r="AP143" s="2370"/>
      <c r="AQ143" s="2370"/>
      <c r="AR143" s="2370"/>
      <c r="AS143" s="2370"/>
      <c r="AT143" s="2370"/>
      <c r="AU143" s="2370"/>
      <c r="AV143" s="2370"/>
      <c r="AW143" s="2370"/>
      <c r="AX143" s="2370"/>
      <c r="AY143" s="2370"/>
      <c r="AZ143" s="2370"/>
      <c r="BA143" s="2370"/>
      <c r="BB143" s="2370"/>
      <c r="BC143" s="2370"/>
      <c r="BD143" s="2370"/>
      <c r="BE143" s="2370"/>
      <c r="BF143" s="2370"/>
      <c r="BG143" s="2370"/>
      <c r="BH143" s="2370"/>
      <c r="BI143" s="2370"/>
      <c r="BJ143" s="2370"/>
      <c r="BK143" s="2370"/>
      <c r="BL143" s="2370"/>
      <c r="BM143" s="2370"/>
      <c r="BN143" s="2370"/>
      <c r="BO143" s="2370"/>
      <c r="BP143" s="2370"/>
      <c r="BQ143" s="2370"/>
      <c r="BR143" s="2370"/>
      <c r="BS143" s="2370"/>
      <c r="BT143" s="2370"/>
      <c r="BU143" s="2370"/>
      <c r="BV143" s="2370"/>
      <c r="BW143" s="2370"/>
      <c r="BX143" s="2370"/>
      <c r="BY143" s="2370"/>
      <c r="BZ143" s="2370"/>
      <c r="CA143" s="2370"/>
      <c r="CB143" s="2370"/>
      <c r="CC143" s="2370"/>
      <c r="CD143" s="2370"/>
      <c r="CE143" s="2370"/>
      <c r="CF143" s="2370"/>
    </row>
    <row r="144" spans="1:84" ht="15" x14ac:dyDescent="0.2">
      <c r="A144" s="2370"/>
      <c r="B144" s="2370"/>
      <c r="C144" s="2370"/>
      <c r="D144" s="2370"/>
      <c r="E144" s="2370"/>
      <c r="F144" s="2370"/>
      <c r="G144" s="2370"/>
      <c r="H144" s="2370"/>
      <c r="I144" s="2370"/>
      <c r="J144" s="2370"/>
      <c r="K144" s="2370"/>
      <c r="L144" s="2370"/>
      <c r="M144" s="2370"/>
      <c r="N144" s="2370"/>
      <c r="O144" s="2370"/>
      <c r="P144" s="2370"/>
      <c r="Q144" s="2370"/>
      <c r="R144" s="2370"/>
      <c r="S144" s="2370"/>
      <c r="T144" s="2370"/>
      <c r="U144" s="2370"/>
      <c r="V144" s="2370"/>
      <c r="W144" s="2370"/>
      <c r="X144" s="2370"/>
      <c r="Y144" s="2370"/>
      <c r="Z144" s="2370"/>
      <c r="AA144" s="2370"/>
      <c r="AB144" s="2370"/>
      <c r="AC144" s="2370"/>
      <c r="AD144" s="2370"/>
      <c r="AE144" s="2370"/>
      <c r="AF144" s="2370"/>
      <c r="AG144" s="2370"/>
      <c r="AH144" s="2370"/>
      <c r="AI144" s="2370"/>
      <c r="AJ144" s="2370"/>
      <c r="AK144" s="2370"/>
      <c r="AL144" s="2370"/>
      <c r="AM144" s="2370"/>
      <c r="AN144" s="2370"/>
      <c r="AO144" s="2370"/>
      <c r="AP144" s="2370"/>
      <c r="AQ144" s="2370"/>
      <c r="AR144" s="2370"/>
      <c r="AS144" s="2370"/>
      <c r="AT144" s="2370"/>
      <c r="AU144" s="2370"/>
      <c r="AV144" s="2370"/>
      <c r="AW144" s="2370"/>
      <c r="AX144" s="2370"/>
      <c r="AY144" s="2370"/>
      <c r="AZ144" s="2370"/>
      <c r="BA144" s="2370"/>
      <c r="BB144" s="2370"/>
      <c r="BC144" s="2370"/>
      <c r="BD144" s="2370"/>
      <c r="BE144" s="2370"/>
      <c r="BF144" s="2370"/>
      <c r="BG144" s="2370"/>
      <c r="BH144" s="2370"/>
      <c r="BI144" s="2370"/>
      <c r="BJ144" s="2370"/>
      <c r="BK144" s="2370"/>
      <c r="BL144" s="2370"/>
      <c r="BM144" s="2370"/>
      <c r="BN144" s="2370"/>
      <c r="BO144" s="2370"/>
      <c r="BP144" s="2370"/>
      <c r="BQ144" s="2370"/>
      <c r="BR144" s="2370"/>
      <c r="BS144" s="2370"/>
      <c r="BT144" s="2370"/>
      <c r="BU144" s="2370"/>
      <c r="BV144" s="2370"/>
      <c r="BW144" s="2370"/>
      <c r="BX144" s="2370"/>
      <c r="BY144" s="2370"/>
      <c r="BZ144" s="2370"/>
      <c r="CA144" s="2370"/>
      <c r="CB144" s="2370"/>
      <c r="CC144" s="2370"/>
      <c r="CD144" s="2370"/>
      <c r="CE144" s="2370"/>
      <c r="CF144" s="2370"/>
    </row>
    <row r="145" spans="1:84" ht="15" x14ac:dyDescent="0.2">
      <c r="A145" s="2370"/>
      <c r="B145" s="2370"/>
      <c r="C145" s="2370"/>
      <c r="D145" s="2370"/>
      <c r="E145" s="2370"/>
      <c r="F145" s="2370"/>
      <c r="G145" s="2370"/>
      <c r="H145" s="2370"/>
      <c r="I145" s="2370"/>
      <c r="J145" s="2370"/>
      <c r="K145" s="2370"/>
      <c r="L145" s="2370"/>
      <c r="M145" s="2370"/>
      <c r="N145" s="2370"/>
      <c r="O145" s="2370"/>
      <c r="P145" s="2370"/>
      <c r="Q145" s="2370"/>
      <c r="R145" s="2370"/>
      <c r="S145" s="2370"/>
      <c r="T145" s="2370"/>
      <c r="U145" s="2370"/>
      <c r="V145" s="2370"/>
      <c r="W145" s="2370"/>
      <c r="X145" s="2370"/>
      <c r="Y145" s="2370"/>
      <c r="Z145" s="2370"/>
      <c r="AA145" s="2370"/>
      <c r="AB145" s="2370"/>
      <c r="AC145" s="2370"/>
      <c r="AD145" s="2370"/>
      <c r="AE145" s="2370"/>
      <c r="AF145" s="2370"/>
      <c r="AG145" s="2370"/>
      <c r="AH145" s="2370"/>
      <c r="AI145" s="2370"/>
      <c r="AJ145" s="2370"/>
      <c r="AK145" s="2370"/>
      <c r="AL145" s="2370"/>
      <c r="AM145" s="2370"/>
      <c r="AN145" s="2370"/>
      <c r="AO145" s="2370"/>
      <c r="AP145" s="2370"/>
      <c r="AQ145" s="2370"/>
      <c r="AR145" s="2370"/>
      <c r="AS145" s="2370"/>
      <c r="AT145" s="2370"/>
      <c r="AU145" s="2370"/>
      <c r="AV145" s="2370"/>
      <c r="AW145" s="2370"/>
      <c r="AX145" s="2370"/>
      <c r="AY145" s="2370"/>
      <c r="AZ145" s="2370"/>
      <c r="BA145" s="2370"/>
      <c r="BB145" s="2370"/>
      <c r="BC145" s="2370"/>
      <c r="BD145" s="2370"/>
      <c r="BE145" s="2370"/>
      <c r="BF145" s="2370"/>
      <c r="BG145" s="2370"/>
      <c r="BH145" s="2370"/>
      <c r="BI145" s="2370"/>
      <c r="BJ145" s="2370"/>
      <c r="BK145" s="2370"/>
      <c r="BL145" s="2370"/>
      <c r="BM145" s="2370"/>
      <c r="BN145" s="2370"/>
      <c r="BO145" s="2370"/>
      <c r="BP145" s="2370"/>
      <c r="BQ145" s="2370"/>
      <c r="BR145" s="2370"/>
      <c r="BS145" s="2370"/>
      <c r="BT145" s="2370"/>
      <c r="BU145" s="2370"/>
      <c r="BV145" s="2370"/>
      <c r="BW145" s="2370"/>
      <c r="BX145" s="2370"/>
      <c r="BY145" s="2370"/>
      <c r="BZ145" s="2370"/>
      <c r="CA145" s="2370"/>
      <c r="CB145" s="2370"/>
      <c r="CC145" s="2370"/>
      <c r="CD145" s="2370"/>
      <c r="CE145" s="2370"/>
      <c r="CF145" s="2370"/>
    </row>
    <row r="146" spans="1:84" ht="15" x14ac:dyDescent="0.2">
      <c r="A146" s="2370"/>
      <c r="B146" s="2370"/>
      <c r="C146" s="2370"/>
      <c r="D146" s="2370"/>
      <c r="E146" s="2370"/>
      <c r="F146" s="2370"/>
      <c r="G146" s="2370"/>
      <c r="H146" s="2370"/>
      <c r="I146" s="2370"/>
      <c r="J146" s="2370"/>
      <c r="K146" s="2370"/>
      <c r="L146" s="2370"/>
      <c r="M146" s="2370"/>
      <c r="N146" s="2370"/>
      <c r="O146" s="2370"/>
      <c r="P146" s="2370"/>
      <c r="Q146" s="2370"/>
      <c r="R146" s="2370"/>
      <c r="S146" s="2370"/>
      <c r="T146" s="2370"/>
      <c r="U146" s="2370"/>
      <c r="V146" s="2370"/>
      <c r="W146" s="2370"/>
      <c r="X146" s="2370"/>
      <c r="Y146" s="2370"/>
      <c r="Z146" s="2370"/>
      <c r="AA146" s="2370"/>
      <c r="AB146" s="2370"/>
      <c r="AC146" s="2370"/>
      <c r="AD146" s="2370"/>
      <c r="AE146" s="2370"/>
      <c r="AF146" s="2370"/>
      <c r="AG146" s="2370"/>
      <c r="AH146" s="2370"/>
      <c r="AI146" s="2370"/>
      <c r="AJ146" s="2370"/>
      <c r="AK146" s="2370"/>
      <c r="AL146" s="2370"/>
      <c r="AM146" s="2370"/>
      <c r="AN146" s="2370"/>
      <c r="AO146" s="2370"/>
      <c r="AP146" s="2370"/>
      <c r="AQ146" s="2370"/>
      <c r="AR146" s="2370"/>
      <c r="AS146" s="2370"/>
      <c r="AT146" s="2370"/>
      <c r="AU146" s="2370"/>
      <c r="AV146" s="2370"/>
      <c r="AW146" s="2370"/>
      <c r="AX146" s="2370"/>
      <c r="AY146" s="2370"/>
      <c r="AZ146" s="2370"/>
      <c r="BA146" s="2370"/>
      <c r="BB146" s="2370"/>
      <c r="BC146" s="2370"/>
      <c r="BD146" s="2370"/>
      <c r="BE146" s="2370"/>
      <c r="BF146" s="2370"/>
      <c r="BG146" s="2370"/>
      <c r="BH146" s="2370"/>
      <c r="BI146" s="2370"/>
      <c r="BJ146" s="2370"/>
      <c r="BK146" s="2370"/>
      <c r="BL146" s="2370"/>
      <c r="BM146" s="2370"/>
      <c r="BN146" s="2370"/>
      <c r="BO146" s="2370"/>
      <c r="BP146" s="2370"/>
      <c r="BQ146" s="2370"/>
      <c r="BR146" s="2370"/>
      <c r="BS146" s="2370"/>
      <c r="BT146" s="2370"/>
      <c r="BU146" s="2370"/>
      <c r="BV146" s="2370"/>
      <c r="BW146" s="2370"/>
      <c r="BX146" s="2370"/>
      <c r="BY146" s="2370"/>
      <c r="BZ146" s="2370"/>
      <c r="CA146" s="2370"/>
      <c r="CB146" s="2370"/>
      <c r="CC146" s="2370"/>
      <c r="CD146" s="2370"/>
      <c r="CE146" s="2370"/>
      <c r="CF146" s="2370"/>
    </row>
    <row r="147" spans="1:84" ht="15" x14ac:dyDescent="0.2">
      <c r="A147" s="2370"/>
      <c r="B147" s="2370"/>
      <c r="C147" s="2370"/>
      <c r="D147" s="2370"/>
      <c r="E147" s="2370"/>
      <c r="F147" s="2370"/>
      <c r="G147" s="2370"/>
      <c r="H147" s="2370"/>
      <c r="I147" s="2370"/>
      <c r="J147" s="2370"/>
      <c r="K147" s="2370"/>
      <c r="L147" s="2370"/>
      <c r="M147" s="2370"/>
      <c r="N147" s="2370"/>
      <c r="O147" s="2370"/>
      <c r="P147" s="2370"/>
      <c r="Q147" s="2370"/>
      <c r="R147" s="2370"/>
      <c r="S147" s="2370"/>
      <c r="T147" s="2370"/>
      <c r="U147" s="2370"/>
      <c r="V147" s="2370"/>
      <c r="W147" s="2370"/>
      <c r="X147" s="2370"/>
      <c r="Y147" s="2370"/>
      <c r="Z147" s="2370"/>
      <c r="AA147" s="2370"/>
      <c r="AB147" s="2370"/>
      <c r="AC147" s="2370"/>
      <c r="AD147" s="2370"/>
      <c r="AE147" s="2370"/>
      <c r="AF147" s="2370"/>
      <c r="AG147" s="2370"/>
      <c r="AH147" s="2370"/>
      <c r="AI147" s="2370"/>
      <c r="AJ147" s="2370"/>
      <c r="AK147" s="2370"/>
      <c r="AL147" s="2370"/>
      <c r="AM147" s="2370"/>
      <c r="AN147" s="2370"/>
      <c r="AO147" s="2370"/>
      <c r="AP147" s="2370"/>
      <c r="AQ147" s="2370"/>
      <c r="AR147" s="2370"/>
      <c r="AS147" s="2370"/>
      <c r="AT147" s="2370"/>
      <c r="AU147" s="2370"/>
      <c r="AV147" s="2370"/>
      <c r="AW147" s="2370"/>
      <c r="AX147" s="2370"/>
      <c r="AY147" s="2370"/>
      <c r="AZ147" s="2370"/>
      <c r="BA147" s="2370"/>
      <c r="BB147" s="2370"/>
      <c r="BC147" s="2370"/>
      <c r="BD147" s="2370"/>
      <c r="BE147" s="2370"/>
      <c r="BF147" s="2370"/>
      <c r="BG147" s="2370"/>
      <c r="BH147" s="2370"/>
      <c r="BI147" s="2370"/>
      <c r="BJ147" s="2370"/>
      <c r="BK147" s="2370"/>
      <c r="BL147" s="2370"/>
      <c r="BM147" s="2370"/>
      <c r="BN147" s="2370"/>
      <c r="BO147" s="2370"/>
      <c r="BP147" s="2370"/>
      <c r="BQ147" s="2370"/>
      <c r="BR147" s="2370"/>
      <c r="BS147" s="2370"/>
      <c r="BT147" s="2370"/>
      <c r="BU147" s="2370"/>
      <c r="BV147" s="2370"/>
      <c r="BW147" s="2370"/>
      <c r="BX147" s="2370"/>
      <c r="BY147" s="2370"/>
      <c r="BZ147" s="2370"/>
      <c r="CA147" s="2370"/>
      <c r="CB147" s="2370"/>
      <c r="CC147" s="2370"/>
      <c r="CD147" s="2370"/>
      <c r="CE147" s="2370"/>
      <c r="CF147" s="2370"/>
    </row>
    <row r="148" spans="1:84" ht="15" x14ac:dyDescent="0.2">
      <c r="A148" s="2370"/>
      <c r="B148" s="2370"/>
      <c r="C148" s="2370"/>
      <c r="D148" s="2370"/>
      <c r="E148" s="2370"/>
      <c r="F148" s="2370"/>
      <c r="G148" s="2370"/>
      <c r="H148" s="2370"/>
      <c r="I148" s="2370"/>
      <c r="J148" s="2370"/>
      <c r="K148" s="2370"/>
      <c r="L148" s="2370"/>
      <c r="M148" s="2370"/>
      <c r="N148" s="2370"/>
      <c r="O148" s="2370"/>
      <c r="P148" s="2370"/>
      <c r="Q148" s="2370"/>
      <c r="R148" s="2370"/>
      <c r="S148" s="2370"/>
      <c r="T148" s="2370"/>
      <c r="U148" s="2370"/>
      <c r="V148" s="2370"/>
      <c r="W148" s="2370"/>
      <c r="X148" s="2370"/>
      <c r="Y148" s="2370"/>
      <c r="Z148" s="2370"/>
      <c r="AA148" s="2370"/>
      <c r="AB148" s="2370"/>
      <c r="AC148" s="2370"/>
      <c r="AD148" s="2370"/>
      <c r="AE148" s="2370"/>
      <c r="AF148" s="2370"/>
      <c r="AG148" s="2370"/>
      <c r="AH148" s="2370"/>
      <c r="AI148" s="2370"/>
      <c r="AJ148" s="2370"/>
      <c r="AK148" s="2370"/>
      <c r="AL148" s="2370"/>
      <c r="AM148" s="2370"/>
      <c r="AN148" s="2370"/>
      <c r="AO148" s="2370"/>
      <c r="AP148" s="2370"/>
      <c r="AQ148" s="2370"/>
      <c r="AR148" s="2370"/>
      <c r="AS148" s="2370"/>
      <c r="AT148" s="2370"/>
      <c r="AU148" s="2370"/>
      <c r="AV148" s="2370"/>
      <c r="AW148" s="2370"/>
      <c r="AX148" s="2370"/>
      <c r="AY148" s="2370"/>
      <c r="AZ148" s="2370"/>
      <c r="BA148" s="2370"/>
      <c r="BB148" s="2370"/>
      <c r="BC148" s="2370"/>
      <c r="BD148" s="2370"/>
      <c r="BE148" s="2370"/>
      <c r="BF148" s="2370"/>
      <c r="BG148" s="2370"/>
      <c r="BH148" s="2370"/>
      <c r="BI148" s="2370"/>
      <c r="BJ148" s="2370"/>
      <c r="BK148" s="2370"/>
      <c r="BL148" s="2370"/>
      <c r="BM148" s="2370"/>
      <c r="BN148" s="2370"/>
      <c r="BO148" s="2370"/>
      <c r="BP148" s="2370"/>
      <c r="BQ148" s="2370"/>
      <c r="BR148" s="2370"/>
      <c r="BS148" s="2370"/>
      <c r="BT148" s="2370"/>
      <c r="BU148" s="2370"/>
      <c r="BV148" s="2370"/>
      <c r="BW148" s="2370"/>
      <c r="BX148" s="2370"/>
      <c r="BY148" s="2370"/>
      <c r="BZ148" s="2370"/>
      <c r="CA148" s="2370"/>
      <c r="CB148" s="2370"/>
      <c r="CC148" s="2370"/>
      <c r="CD148" s="2370"/>
      <c r="CE148" s="2370"/>
      <c r="CF148" s="2370"/>
    </row>
    <row r="149" spans="1:84" ht="15" x14ac:dyDescent="0.2">
      <c r="A149" s="2370"/>
      <c r="B149" s="2370"/>
      <c r="C149" s="2370"/>
      <c r="D149" s="2370"/>
      <c r="E149" s="2370"/>
      <c r="F149" s="2370"/>
      <c r="G149" s="2370"/>
      <c r="H149" s="2370"/>
      <c r="I149" s="2370"/>
      <c r="J149" s="2370"/>
      <c r="K149" s="2370"/>
      <c r="L149" s="2370"/>
      <c r="M149" s="2370"/>
      <c r="N149" s="2370"/>
      <c r="O149" s="2370"/>
      <c r="P149" s="2370"/>
      <c r="Q149" s="2370"/>
      <c r="R149" s="2370"/>
      <c r="S149" s="2370"/>
      <c r="T149" s="2370"/>
      <c r="U149" s="2370"/>
      <c r="V149" s="2370"/>
      <c r="W149" s="2370"/>
      <c r="X149" s="2370"/>
      <c r="Y149" s="2370"/>
      <c r="Z149" s="2370"/>
      <c r="AA149" s="2370"/>
      <c r="AB149" s="2370"/>
      <c r="AC149" s="2370"/>
      <c r="AD149" s="2370"/>
      <c r="AE149" s="2370"/>
      <c r="AF149" s="2370"/>
      <c r="AG149" s="2370"/>
      <c r="AH149" s="2370"/>
      <c r="AI149" s="2370"/>
      <c r="AJ149" s="2370"/>
      <c r="AK149" s="2370"/>
      <c r="AL149" s="2370"/>
      <c r="AM149" s="2370"/>
      <c r="AN149" s="2370"/>
      <c r="AO149" s="2370"/>
      <c r="AP149" s="2370"/>
      <c r="AQ149" s="2370"/>
      <c r="AR149" s="2370"/>
      <c r="AS149" s="2370"/>
      <c r="AT149" s="2370"/>
      <c r="AU149" s="2370"/>
      <c r="AV149" s="2370"/>
      <c r="AW149" s="2370"/>
      <c r="AX149" s="2370"/>
      <c r="AY149" s="2370"/>
      <c r="AZ149" s="2370"/>
      <c r="BA149" s="2370"/>
      <c r="BB149" s="2370"/>
      <c r="BC149" s="2370"/>
      <c r="BD149" s="2370"/>
      <c r="BE149" s="2370"/>
      <c r="BF149" s="2370"/>
      <c r="BG149" s="2370"/>
      <c r="BH149" s="2370"/>
      <c r="BI149" s="2370"/>
      <c r="BJ149" s="2370"/>
      <c r="BK149" s="2370"/>
      <c r="BL149" s="2370"/>
      <c r="BM149" s="2370"/>
      <c r="BN149" s="2370"/>
      <c r="BO149" s="2370"/>
      <c r="BP149" s="2370"/>
      <c r="BQ149" s="2370"/>
      <c r="BR149" s="2370"/>
      <c r="BS149" s="2370"/>
      <c r="BT149" s="2370"/>
      <c r="BU149" s="2370"/>
      <c r="BV149" s="2370"/>
      <c r="BW149" s="2370"/>
      <c r="BX149" s="2370"/>
      <c r="BY149" s="2370"/>
      <c r="BZ149" s="2370"/>
      <c r="CA149" s="2370"/>
      <c r="CB149" s="2370"/>
      <c r="CC149" s="2370"/>
      <c r="CD149" s="2370"/>
      <c r="CE149" s="2370"/>
      <c r="CF149" s="2370"/>
    </row>
    <row r="150" spans="1:84" ht="15" x14ac:dyDescent="0.2">
      <c r="A150" s="2370"/>
      <c r="B150" s="2370"/>
      <c r="C150" s="2370"/>
      <c r="D150" s="2370"/>
      <c r="E150" s="2370"/>
      <c r="F150" s="2370"/>
      <c r="G150" s="2370"/>
      <c r="H150" s="2370"/>
      <c r="I150" s="2370"/>
      <c r="J150" s="2370"/>
      <c r="K150" s="2370"/>
      <c r="L150" s="2370"/>
      <c r="M150" s="2370"/>
      <c r="N150" s="2370"/>
      <c r="O150" s="2370"/>
      <c r="P150" s="2370"/>
      <c r="Q150" s="2370"/>
      <c r="R150" s="2370"/>
      <c r="S150" s="2370"/>
      <c r="T150" s="2370"/>
      <c r="U150" s="2370"/>
      <c r="V150" s="2370"/>
      <c r="W150" s="2370"/>
      <c r="X150" s="2370"/>
      <c r="Y150" s="2370"/>
      <c r="Z150" s="2370"/>
      <c r="AA150" s="2370"/>
      <c r="AB150" s="2370"/>
      <c r="AC150" s="2370"/>
      <c r="AD150" s="2370"/>
      <c r="AE150" s="2370"/>
      <c r="AF150" s="2370"/>
      <c r="AG150" s="2370"/>
      <c r="AH150" s="2370"/>
      <c r="AI150" s="2370"/>
      <c r="AJ150" s="2370"/>
      <c r="AK150" s="2370"/>
      <c r="AL150" s="2370"/>
      <c r="AM150" s="2370"/>
      <c r="AN150" s="2370"/>
      <c r="AO150" s="2370"/>
      <c r="AP150" s="2370"/>
      <c r="AQ150" s="2370"/>
      <c r="AR150" s="2370"/>
      <c r="AS150" s="2370"/>
      <c r="AT150" s="2370"/>
      <c r="AU150" s="2370"/>
      <c r="AV150" s="2370"/>
      <c r="AW150" s="2370"/>
      <c r="AX150" s="2370"/>
      <c r="AY150" s="2370"/>
      <c r="AZ150" s="2370"/>
      <c r="BA150" s="2370"/>
      <c r="BB150" s="2370"/>
      <c r="BC150" s="2370"/>
      <c r="BD150" s="2370"/>
      <c r="BE150" s="2370"/>
      <c r="BF150" s="2370"/>
      <c r="BG150" s="2370"/>
      <c r="BH150" s="2370"/>
      <c r="BI150" s="2370"/>
      <c r="BJ150" s="2370"/>
      <c r="BK150" s="2370"/>
      <c r="BL150" s="2370"/>
      <c r="BM150" s="2370"/>
      <c r="BN150" s="2370"/>
      <c r="BO150" s="2370"/>
      <c r="BP150" s="2370"/>
      <c r="BQ150" s="2370"/>
      <c r="BR150" s="2370"/>
      <c r="BS150" s="2370"/>
      <c r="BT150" s="2370"/>
      <c r="BU150" s="2370"/>
      <c r="BV150" s="2370"/>
      <c r="BW150" s="2370"/>
      <c r="BX150" s="2370"/>
      <c r="BY150" s="2370"/>
      <c r="BZ150" s="2370"/>
      <c r="CA150" s="2370"/>
      <c r="CB150" s="2370"/>
      <c r="CC150" s="2370"/>
      <c r="CD150" s="2370"/>
      <c r="CE150" s="2370"/>
      <c r="CF150" s="2370"/>
    </row>
    <row r="151" spans="1:84" ht="15" x14ac:dyDescent="0.2">
      <c r="A151" s="2370"/>
      <c r="B151" s="2370"/>
      <c r="C151" s="2370"/>
      <c r="D151" s="2370"/>
      <c r="E151" s="2370"/>
      <c r="F151" s="2370"/>
      <c r="G151" s="2370"/>
      <c r="H151" s="2370"/>
      <c r="I151" s="2370"/>
      <c r="J151" s="2370"/>
      <c r="K151" s="2370"/>
      <c r="L151" s="2370"/>
      <c r="M151" s="2370"/>
      <c r="N151" s="2370"/>
      <c r="O151" s="2370"/>
      <c r="P151" s="2370"/>
      <c r="Q151" s="2370"/>
      <c r="R151" s="2370"/>
      <c r="S151" s="2370"/>
      <c r="T151" s="2370"/>
      <c r="U151" s="2370"/>
      <c r="V151" s="2370"/>
      <c r="W151" s="2370"/>
      <c r="X151" s="2370"/>
      <c r="Y151" s="2370"/>
      <c r="Z151" s="2370"/>
      <c r="AA151" s="2370"/>
      <c r="AB151" s="2370"/>
      <c r="AC151" s="2370"/>
      <c r="AD151" s="2370"/>
      <c r="AE151" s="2370"/>
      <c r="AF151" s="2370"/>
      <c r="AG151" s="2370"/>
      <c r="AH151" s="2370"/>
      <c r="AI151" s="2370"/>
      <c r="AJ151" s="2370"/>
      <c r="AK151" s="2370"/>
      <c r="AL151" s="2370"/>
      <c r="AM151" s="2370"/>
      <c r="AN151" s="2370"/>
      <c r="AO151" s="2370"/>
      <c r="AP151" s="2370"/>
      <c r="AQ151" s="2370"/>
      <c r="AR151" s="2370"/>
      <c r="AS151" s="2370"/>
      <c r="AT151" s="2370"/>
      <c r="AU151" s="2370"/>
      <c r="AV151" s="2370"/>
      <c r="AW151" s="2370"/>
      <c r="AX151" s="2370"/>
      <c r="AY151" s="2370"/>
      <c r="AZ151" s="2370"/>
      <c r="BA151" s="2370"/>
      <c r="BB151" s="2370"/>
      <c r="BC151" s="2370"/>
      <c r="BD151" s="2370"/>
      <c r="BE151" s="2370"/>
      <c r="BF151" s="2370"/>
      <c r="BG151" s="2370"/>
      <c r="BH151" s="2370"/>
      <c r="BI151" s="2370"/>
      <c r="BJ151" s="2370"/>
      <c r="BK151" s="2370"/>
      <c r="BL151" s="2370"/>
      <c r="BM151" s="2370"/>
      <c r="BN151" s="2370"/>
      <c r="BO151" s="2370"/>
      <c r="BP151" s="2370"/>
      <c r="BQ151" s="2370"/>
      <c r="BR151" s="2370"/>
      <c r="BS151" s="2370"/>
      <c r="BT151" s="2370"/>
      <c r="BU151" s="2370"/>
      <c r="BV151" s="2370"/>
      <c r="BW151" s="2370"/>
      <c r="BX151" s="2370"/>
      <c r="BY151" s="2370"/>
      <c r="BZ151" s="2370"/>
      <c r="CA151" s="2370"/>
      <c r="CB151" s="2370"/>
      <c r="CC151" s="2370"/>
      <c r="CD151" s="2370"/>
      <c r="CE151" s="2370"/>
      <c r="CF151" s="2370"/>
    </row>
    <row r="152" spans="1:84" ht="15" x14ac:dyDescent="0.2">
      <c r="A152" s="2370"/>
      <c r="B152" s="2370"/>
      <c r="C152" s="2370"/>
      <c r="D152" s="2370"/>
      <c r="E152" s="2370"/>
      <c r="F152" s="2370"/>
      <c r="G152" s="2370"/>
      <c r="H152" s="2370"/>
      <c r="I152" s="2370"/>
      <c r="J152" s="2370"/>
      <c r="K152" s="2370"/>
      <c r="L152" s="2370"/>
      <c r="M152" s="2370"/>
      <c r="N152" s="2370"/>
      <c r="O152" s="2370"/>
      <c r="P152" s="2370"/>
      <c r="Q152" s="2370"/>
      <c r="R152" s="2370"/>
      <c r="S152" s="2370"/>
      <c r="T152" s="2370"/>
      <c r="U152" s="2370"/>
      <c r="V152" s="2370"/>
      <c r="W152" s="2370"/>
      <c r="X152" s="2370"/>
      <c r="Y152" s="2370"/>
      <c r="Z152" s="2370"/>
      <c r="AA152" s="2370"/>
      <c r="AB152" s="2370"/>
      <c r="AC152" s="2370"/>
      <c r="AD152" s="2370"/>
      <c r="AE152" s="2370"/>
      <c r="AF152" s="2370"/>
      <c r="AG152" s="2370"/>
      <c r="AH152" s="2370"/>
      <c r="AI152" s="2370"/>
      <c r="AJ152" s="2370"/>
      <c r="AK152" s="2370"/>
      <c r="AL152" s="2370"/>
      <c r="AM152" s="2370"/>
      <c r="AN152" s="2370"/>
      <c r="AO152" s="2370"/>
      <c r="AP152" s="2370"/>
      <c r="AQ152" s="2370"/>
      <c r="AR152" s="2370"/>
      <c r="AS152" s="2370"/>
      <c r="AT152" s="2370"/>
      <c r="AU152" s="2370"/>
      <c r="AV152" s="2370"/>
      <c r="AW152" s="2370"/>
      <c r="AX152" s="2370"/>
      <c r="AY152" s="2370"/>
      <c r="AZ152" s="2370"/>
      <c r="BA152" s="2370"/>
      <c r="BB152" s="2370"/>
      <c r="BC152" s="2370"/>
      <c r="BD152" s="2370"/>
      <c r="BE152" s="2370"/>
      <c r="BF152" s="2370"/>
      <c r="BG152" s="2370"/>
      <c r="BH152" s="2370"/>
      <c r="BI152" s="2370"/>
      <c r="BJ152" s="2370"/>
      <c r="BK152" s="2370"/>
      <c r="BL152" s="2370"/>
      <c r="BM152" s="2370"/>
      <c r="BN152" s="2370"/>
      <c r="BO152" s="2370"/>
      <c r="BP152" s="2370"/>
      <c r="BQ152" s="2370"/>
      <c r="BR152" s="2370"/>
      <c r="BS152" s="2370"/>
      <c r="BT152" s="2370"/>
      <c r="BU152" s="2370"/>
      <c r="BV152" s="2370"/>
      <c r="BW152" s="2370"/>
      <c r="BX152" s="2370"/>
      <c r="BY152" s="2370"/>
      <c r="BZ152" s="2370"/>
      <c r="CA152" s="2370"/>
      <c r="CB152" s="2370"/>
      <c r="CC152" s="2370"/>
      <c r="CD152" s="2370"/>
      <c r="CE152" s="2370"/>
      <c r="CF152" s="2370"/>
    </row>
    <row r="153" spans="1:84" ht="15" x14ac:dyDescent="0.2">
      <c r="A153" s="2370"/>
      <c r="B153" s="2370"/>
      <c r="C153" s="2370"/>
      <c r="D153" s="2370"/>
      <c r="E153" s="2370"/>
      <c r="F153" s="2370"/>
      <c r="G153" s="2370"/>
      <c r="H153" s="2370"/>
      <c r="I153" s="2370"/>
      <c r="J153" s="2370"/>
      <c r="K153" s="2370"/>
      <c r="L153" s="2370"/>
      <c r="M153" s="2370"/>
      <c r="N153" s="2370"/>
      <c r="O153" s="2370"/>
      <c r="P153" s="2370"/>
      <c r="Q153" s="2370"/>
      <c r="R153" s="2370"/>
      <c r="S153" s="2370"/>
      <c r="T153" s="2370"/>
      <c r="U153" s="2370"/>
      <c r="V153" s="2370"/>
      <c r="W153" s="2370"/>
      <c r="X153" s="2370"/>
      <c r="Y153" s="2370"/>
      <c r="Z153" s="2370"/>
      <c r="AA153" s="2370"/>
      <c r="AB153" s="2370"/>
      <c r="AC153" s="2370"/>
      <c r="AD153" s="2370"/>
      <c r="AE153" s="2370"/>
      <c r="AF153" s="2370"/>
      <c r="AG153" s="2370"/>
      <c r="AH153" s="2370"/>
      <c r="AI153" s="2370"/>
      <c r="AJ153" s="2370"/>
      <c r="AK153" s="2370"/>
      <c r="AL153" s="2370"/>
      <c r="AM153" s="2370"/>
      <c r="AN153" s="2370"/>
      <c r="AO153" s="2370"/>
      <c r="AP153" s="2370"/>
      <c r="AQ153" s="2370"/>
      <c r="AR153" s="2370"/>
      <c r="AS153" s="2370"/>
      <c r="AT153" s="2370"/>
      <c r="AU153" s="2370"/>
      <c r="AV153" s="2370"/>
      <c r="AW153" s="2370"/>
      <c r="AX153" s="2370"/>
      <c r="AY153" s="2370"/>
      <c r="AZ153" s="2370"/>
      <c r="BA153" s="2370"/>
      <c r="BB153" s="2370"/>
      <c r="BC153" s="2370"/>
      <c r="BD153" s="2370"/>
      <c r="BE153" s="2370"/>
      <c r="BF153" s="2370"/>
      <c r="BG153" s="2370"/>
      <c r="BH153" s="2370"/>
      <c r="BI153" s="2370"/>
      <c r="BJ153" s="2370"/>
      <c r="BK153" s="2370"/>
      <c r="BL153" s="2370"/>
      <c r="BM153" s="2370"/>
      <c r="BN153" s="2370"/>
      <c r="BO153" s="2370"/>
      <c r="BP153" s="2370"/>
      <c r="BQ153" s="2370"/>
      <c r="BR153" s="2370"/>
      <c r="BS153" s="2370"/>
      <c r="BT153" s="2370"/>
      <c r="BU153" s="2370"/>
      <c r="BV153" s="2370"/>
      <c r="BW153" s="2370"/>
      <c r="BX153" s="2370"/>
      <c r="BY153" s="2370"/>
      <c r="BZ153" s="2370"/>
      <c r="CA153" s="2370"/>
      <c r="CB153" s="2370"/>
      <c r="CC153" s="2370"/>
      <c r="CD153" s="2370"/>
      <c r="CE153" s="2370"/>
      <c r="CF153" s="2370"/>
    </row>
    <row r="154" spans="1:84" ht="15" x14ac:dyDescent="0.2">
      <c r="A154" s="2370"/>
      <c r="B154" s="2370"/>
      <c r="C154" s="2370"/>
      <c r="D154" s="2370"/>
      <c r="E154" s="2370"/>
      <c r="F154" s="2370"/>
      <c r="G154" s="2370"/>
      <c r="H154" s="2370"/>
      <c r="I154" s="2370"/>
      <c r="J154" s="2370"/>
      <c r="K154" s="2370"/>
      <c r="L154" s="2370"/>
      <c r="M154" s="2370"/>
      <c r="N154" s="2370"/>
      <c r="O154" s="2370"/>
      <c r="P154" s="2370"/>
      <c r="Q154" s="2370"/>
      <c r="R154" s="2370"/>
      <c r="S154" s="2370"/>
      <c r="T154" s="2370"/>
      <c r="U154" s="2370"/>
      <c r="V154" s="2370"/>
      <c r="W154" s="2370"/>
      <c r="X154" s="2370"/>
      <c r="Y154" s="2370"/>
      <c r="Z154" s="2370"/>
      <c r="AA154" s="2370"/>
      <c r="AB154" s="2370"/>
      <c r="AC154" s="2370"/>
      <c r="AD154" s="2370"/>
      <c r="AE154" s="2370"/>
      <c r="AF154" s="2370"/>
      <c r="AG154" s="2370"/>
      <c r="AH154" s="2370"/>
      <c r="AI154" s="2370"/>
      <c r="AJ154" s="2370"/>
      <c r="AK154" s="2370"/>
      <c r="AL154" s="2370"/>
      <c r="AM154" s="2370"/>
      <c r="AN154" s="2370"/>
      <c r="AO154" s="2370"/>
      <c r="AP154" s="2370"/>
      <c r="AQ154" s="2370"/>
      <c r="AR154" s="2370"/>
      <c r="AS154" s="2370"/>
      <c r="AT154" s="2370"/>
      <c r="AU154" s="2370"/>
      <c r="AV154" s="2370"/>
      <c r="AW154" s="2370"/>
      <c r="AX154" s="2370"/>
      <c r="AY154" s="2370"/>
      <c r="AZ154" s="2370"/>
      <c r="BA154" s="2370"/>
      <c r="BB154" s="2370"/>
      <c r="BC154" s="2370"/>
      <c r="BD154" s="2370"/>
      <c r="BE154" s="2370"/>
      <c r="BF154" s="2370"/>
      <c r="BG154" s="2370"/>
      <c r="BH154" s="2370"/>
      <c r="BI154" s="2370"/>
      <c r="BJ154" s="2370"/>
      <c r="BK154" s="2370"/>
      <c r="BL154" s="2370"/>
      <c r="BM154" s="2370"/>
      <c r="BN154" s="2370"/>
      <c r="BO154" s="2370"/>
      <c r="BP154" s="2370"/>
      <c r="BQ154" s="2370"/>
      <c r="BR154" s="2370"/>
      <c r="BS154" s="2370"/>
      <c r="BT154" s="2370"/>
      <c r="BU154" s="2370"/>
      <c r="BV154" s="2370"/>
      <c r="BW154" s="2370"/>
      <c r="BX154" s="2370"/>
      <c r="BY154" s="2370"/>
      <c r="BZ154" s="2370"/>
      <c r="CA154" s="2370"/>
      <c r="CB154" s="2370"/>
      <c r="CC154" s="2370"/>
      <c r="CD154" s="2370"/>
      <c r="CE154" s="2370"/>
      <c r="CF154" s="2370"/>
    </row>
    <row r="155" spans="1:84" ht="15" x14ac:dyDescent="0.2">
      <c r="A155" s="2370"/>
      <c r="B155" s="2370"/>
      <c r="C155" s="2370"/>
      <c r="D155" s="2370"/>
      <c r="E155" s="2370"/>
      <c r="F155" s="2370"/>
      <c r="G155" s="2370"/>
      <c r="H155" s="2370"/>
      <c r="I155" s="2370"/>
      <c r="J155" s="2370"/>
      <c r="K155" s="2370"/>
      <c r="L155" s="2370"/>
      <c r="M155" s="2370"/>
      <c r="N155" s="2370"/>
      <c r="O155" s="2370"/>
      <c r="P155" s="2370"/>
      <c r="Q155" s="2370"/>
      <c r="R155" s="2370"/>
      <c r="S155" s="2370"/>
      <c r="T155" s="2370"/>
      <c r="U155" s="2370"/>
      <c r="V155" s="2370"/>
      <c r="W155" s="2370"/>
      <c r="X155" s="2370"/>
      <c r="Y155" s="2370"/>
      <c r="Z155" s="2370"/>
      <c r="AA155" s="2370"/>
      <c r="AB155" s="2370"/>
      <c r="AC155" s="2370"/>
      <c r="AD155" s="2370"/>
      <c r="AE155" s="2370"/>
      <c r="AF155" s="2370"/>
      <c r="AG155" s="2370"/>
      <c r="AH155" s="2370"/>
      <c r="AI155" s="2370"/>
      <c r="AJ155" s="2370"/>
      <c r="AK155" s="2370"/>
      <c r="AL155" s="2370"/>
      <c r="AM155" s="2370"/>
      <c r="AN155" s="2370"/>
      <c r="AO155" s="2370"/>
      <c r="AP155" s="2370"/>
      <c r="AQ155" s="2370"/>
      <c r="AR155" s="2370"/>
      <c r="AS155" s="2370"/>
      <c r="AT155" s="2370"/>
      <c r="AU155" s="2370"/>
      <c r="AV155" s="2370"/>
      <c r="AW155" s="2370"/>
      <c r="AX155" s="2370"/>
      <c r="AY155" s="2370"/>
      <c r="AZ155" s="2370"/>
      <c r="BA155" s="2370"/>
      <c r="BB155" s="2370"/>
      <c r="BC155" s="2370"/>
      <c r="BD155" s="2370"/>
      <c r="BE155" s="2370"/>
      <c r="BF155" s="2370"/>
      <c r="BG155" s="2370"/>
      <c r="BH155" s="2370"/>
      <c r="BI155" s="2370"/>
      <c r="BJ155" s="2370"/>
      <c r="BK155" s="2370"/>
      <c r="BL155" s="2370"/>
      <c r="BM155" s="2370"/>
      <c r="BN155" s="2370"/>
      <c r="BO155" s="2370"/>
      <c r="BP155" s="2370"/>
      <c r="BQ155" s="2370"/>
      <c r="BR155" s="2370"/>
      <c r="BS155" s="2370"/>
      <c r="BT155" s="2370"/>
      <c r="BU155" s="2370"/>
      <c r="BV155" s="2370"/>
      <c r="BW155" s="2370"/>
      <c r="BX155" s="2370"/>
      <c r="BY155" s="2370"/>
      <c r="BZ155" s="2370"/>
      <c r="CA155" s="2370"/>
      <c r="CB155" s="2370"/>
      <c r="CC155" s="2370"/>
      <c r="CD155" s="2370"/>
      <c r="CE155" s="2370"/>
      <c r="CF155" s="2370"/>
    </row>
    <row r="156" spans="1:84" ht="15" x14ac:dyDescent="0.2">
      <c r="A156" s="2370"/>
      <c r="B156" s="2370"/>
      <c r="C156" s="2370"/>
      <c r="D156" s="2370"/>
      <c r="E156" s="2370"/>
      <c r="F156" s="2370"/>
      <c r="G156" s="2370"/>
      <c r="H156" s="2370"/>
      <c r="I156" s="2370"/>
      <c r="J156" s="2370"/>
      <c r="K156" s="2370"/>
      <c r="L156" s="2370"/>
      <c r="M156" s="2370"/>
      <c r="N156" s="2370"/>
      <c r="O156" s="2370"/>
      <c r="P156" s="2370"/>
      <c r="Q156" s="2370"/>
      <c r="R156" s="2370"/>
      <c r="S156" s="2370"/>
      <c r="T156" s="2370"/>
      <c r="U156" s="2370"/>
      <c r="V156" s="2370"/>
      <c r="W156" s="2370"/>
      <c r="X156" s="2370"/>
      <c r="Y156" s="2370"/>
      <c r="Z156" s="2370"/>
      <c r="AA156" s="2370"/>
      <c r="AB156" s="2370"/>
      <c r="AC156" s="2370"/>
      <c r="AD156" s="2370"/>
      <c r="AE156" s="2370"/>
      <c r="AF156" s="2370"/>
      <c r="AG156" s="2370"/>
      <c r="AH156" s="2370"/>
      <c r="AI156" s="2370"/>
      <c r="AJ156" s="2370"/>
      <c r="AK156" s="2370"/>
      <c r="AL156" s="2370"/>
      <c r="AM156" s="2370"/>
      <c r="AN156" s="2370"/>
      <c r="AO156" s="2370"/>
      <c r="AP156" s="2370"/>
      <c r="AQ156" s="2370"/>
      <c r="AR156" s="2370"/>
      <c r="AS156" s="2370"/>
      <c r="AT156" s="2370"/>
      <c r="AU156" s="2370"/>
      <c r="AV156" s="2370"/>
      <c r="AW156" s="2370"/>
      <c r="AX156" s="2370"/>
      <c r="AY156" s="2370"/>
      <c r="AZ156" s="2370"/>
      <c r="BA156" s="2370"/>
      <c r="BB156" s="2370"/>
      <c r="BC156" s="2370"/>
      <c r="BD156" s="2370"/>
      <c r="BE156" s="2370"/>
      <c r="BF156" s="2370"/>
      <c r="BG156" s="2370"/>
      <c r="BH156" s="2370"/>
      <c r="BI156" s="2370"/>
      <c r="BJ156" s="2370"/>
      <c r="BK156" s="2370"/>
      <c r="BL156" s="2370"/>
      <c r="BM156" s="2370"/>
      <c r="BN156" s="2370"/>
      <c r="BO156" s="2370"/>
      <c r="BP156" s="2370"/>
      <c r="BQ156" s="2370"/>
      <c r="BR156" s="2370"/>
      <c r="BS156" s="2370"/>
      <c r="BT156" s="2370"/>
      <c r="BU156" s="2370"/>
      <c r="BV156" s="2370"/>
      <c r="BW156" s="2370"/>
      <c r="BX156" s="2370"/>
      <c r="BY156" s="2370"/>
      <c r="BZ156" s="2370"/>
      <c r="CA156" s="2370"/>
      <c r="CB156" s="2370"/>
      <c r="CC156" s="2370"/>
      <c r="CD156" s="2370"/>
      <c r="CE156" s="2370"/>
      <c r="CF156" s="2370"/>
    </row>
    <row r="157" spans="1:84" ht="15" x14ac:dyDescent="0.2">
      <c r="A157" s="2370"/>
      <c r="B157" s="2370"/>
      <c r="C157" s="2370"/>
      <c r="D157" s="2370"/>
      <c r="E157" s="2370"/>
      <c r="F157" s="2370"/>
      <c r="G157" s="2370"/>
      <c r="H157" s="2370"/>
      <c r="I157" s="2370"/>
      <c r="J157" s="2370"/>
      <c r="K157" s="2370"/>
      <c r="L157" s="2370"/>
      <c r="M157" s="2370"/>
      <c r="N157" s="2370"/>
      <c r="O157" s="2370"/>
      <c r="P157" s="2370"/>
      <c r="Q157" s="2370"/>
      <c r="R157" s="2370"/>
      <c r="S157" s="2370"/>
      <c r="T157" s="2370"/>
      <c r="U157" s="2370"/>
      <c r="V157" s="2370"/>
      <c r="W157" s="2370"/>
      <c r="X157" s="2370"/>
      <c r="Y157" s="2370"/>
      <c r="Z157" s="2370"/>
      <c r="AA157" s="2370"/>
      <c r="AB157" s="2370"/>
      <c r="AC157" s="2370"/>
      <c r="AD157" s="2370"/>
      <c r="AE157" s="2370"/>
      <c r="AF157" s="2370"/>
      <c r="AG157" s="2370"/>
      <c r="AH157" s="2370"/>
      <c r="AI157" s="2370"/>
      <c r="AJ157" s="2370"/>
      <c r="AK157" s="2370"/>
      <c r="AL157" s="2370"/>
      <c r="AM157" s="2370"/>
      <c r="AN157" s="2370"/>
      <c r="AO157" s="2370"/>
      <c r="AP157" s="2370"/>
      <c r="AQ157" s="2370"/>
      <c r="AR157" s="2370"/>
      <c r="AS157" s="2370"/>
      <c r="AT157" s="2370"/>
      <c r="AU157" s="2370"/>
      <c r="AV157" s="2370"/>
      <c r="AW157" s="2370"/>
      <c r="AX157" s="2370"/>
      <c r="AY157" s="2370"/>
      <c r="AZ157" s="2370"/>
      <c r="BA157" s="2370"/>
      <c r="BB157" s="2370"/>
      <c r="BC157" s="2370"/>
      <c r="BD157" s="2370"/>
      <c r="BE157" s="2370"/>
      <c r="BF157" s="2370"/>
      <c r="BG157" s="2370"/>
      <c r="BH157" s="2370"/>
      <c r="BI157" s="2370"/>
      <c r="BJ157" s="2370"/>
      <c r="BK157" s="2370"/>
      <c r="BL157" s="2370"/>
      <c r="BM157" s="2370"/>
      <c r="BN157" s="2370"/>
      <c r="BO157" s="2370"/>
      <c r="BP157" s="2370"/>
      <c r="BQ157" s="2370"/>
      <c r="BR157" s="2370"/>
      <c r="BS157" s="2370"/>
      <c r="BT157" s="2370"/>
      <c r="BU157" s="2370"/>
      <c r="BV157" s="2370"/>
      <c r="BW157" s="2370"/>
      <c r="BX157" s="2370"/>
      <c r="BY157" s="2370"/>
      <c r="BZ157" s="2370"/>
      <c r="CA157" s="2370"/>
      <c r="CB157" s="2370"/>
      <c r="CC157" s="2370"/>
      <c r="CD157" s="2370"/>
      <c r="CE157" s="2370"/>
      <c r="CF157" s="2370"/>
    </row>
    <row r="158" spans="1:84" ht="15" x14ac:dyDescent="0.2">
      <c r="A158" s="2370"/>
      <c r="B158" s="2370"/>
      <c r="C158" s="2370"/>
      <c r="D158" s="2370"/>
      <c r="E158" s="2370"/>
      <c r="F158" s="2370"/>
      <c r="G158" s="2370"/>
      <c r="H158" s="2370"/>
      <c r="I158" s="2370"/>
      <c r="J158" s="2370"/>
      <c r="K158" s="2370"/>
      <c r="L158" s="2370"/>
      <c r="M158" s="2370"/>
      <c r="N158" s="2370"/>
      <c r="O158" s="2370"/>
      <c r="P158" s="2370"/>
      <c r="Q158" s="2370"/>
      <c r="R158" s="2370"/>
      <c r="S158" s="2370"/>
      <c r="T158" s="2370"/>
      <c r="U158" s="2370"/>
      <c r="V158" s="2370"/>
      <c r="W158" s="2370"/>
      <c r="X158" s="2370"/>
      <c r="Y158" s="2370"/>
      <c r="Z158" s="2370"/>
      <c r="AA158" s="2370"/>
      <c r="AB158" s="2370"/>
      <c r="AC158" s="2370"/>
      <c r="AD158" s="2370"/>
      <c r="AE158" s="2370"/>
      <c r="AF158" s="2370"/>
      <c r="AG158" s="2370"/>
      <c r="AH158" s="2370"/>
      <c r="AI158" s="2370"/>
      <c r="AJ158" s="2370"/>
      <c r="AK158" s="2370"/>
      <c r="AL158" s="2370"/>
      <c r="AM158" s="2370"/>
      <c r="AN158" s="2370"/>
      <c r="AO158" s="2370"/>
      <c r="AP158" s="2370"/>
      <c r="AQ158" s="2370"/>
      <c r="AR158" s="2370"/>
      <c r="AS158" s="2370"/>
      <c r="AT158" s="2370"/>
      <c r="AU158" s="2370"/>
      <c r="AV158" s="2370"/>
      <c r="AW158" s="2370"/>
      <c r="AX158" s="2370"/>
      <c r="AY158" s="2370"/>
      <c r="AZ158" s="2370"/>
      <c r="BA158" s="2370"/>
      <c r="BB158" s="2370"/>
      <c r="BC158" s="2370"/>
      <c r="BD158" s="2370"/>
      <c r="BE158" s="2370"/>
      <c r="BF158" s="2370"/>
      <c r="BG158" s="2370"/>
      <c r="BH158" s="2370"/>
      <c r="BI158" s="2370"/>
      <c r="BJ158" s="2370"/>
      <c r="BK158" s="2370"/>
      <c r="BL158" s="2370"/>
      <c r="BM158" s="2370"/>
      <c r="BN158" s="2370"/>
      <c r="BO158" s="2370"/>
      <c r="BP158" s="2370"/>
      <c r="BQ158" s="2370"/>
      <c r="BR158" s="2370"/>
      <c r="BS158" s="2370"/>
      <c r="BT158" s="2370"/>
      <c r="BU158" s="2370"/>
      <c r="BV158" s="2370"/>
      <c r="BW158" s="2370"/>
      <c r="BX158" s="2370"/>
      <c r="BY158" s="2370"/>
      <c r="BZ158" s="2370"/>
      <c r="CA158" s="2370"/>
      <c r="CB158" s="2370"/>
      <c r="CC158" s="2370"/>
      <c r="CD158" s="2370"/>
      <c r="CE158" s="2370"/>
      <c r="CF158" s="2370"/>
    </row>
    <row r="159" spans="1:84" ht="15" x14ac:dyDescent="0.2">
      <c r="A159" s="2370"/>
      <c r="B159" s="2370"/>
      <c r="C159" s="2370"/>
      <c r="D159" s="2370"/>
      <c r="E159" s="2370"/>
      <c r="F159" s="2370"/>
      <c r="G159" s="2370"/>
      <c r="H159" s="2370"/>
      <c r="I159" s="2370"/>
      <c r="J159" s="2370"/>
      <c r="K159" s="2370"/>
      <c r="L159" s="2370"/>
      <c r="M159" s="2370"/>
      <c r="N159" s="2370"/>
      <c r="O159" s="2370"/>
      <c r="P159" s="2370"/>
      <c r="Q159" s="2370"/>
      <c r="R159" s="2370"/>
      <c r="S159" s="2370"/>
      <c r="T159" s="2370"/>
      <c r="U159" s="2370"/>
      <c r="V159" s="2370"/>
      <c r="W159" s="2370"/>
      <c r="X159" s="2370"/>
      <c r="Y159" s="2370"/>
      <c r="Z159" s="2370"/>
      <c r="AA159" s="2370"/>
      <c r="AB159" s="2370"/>
      <c r="AC159" s="2370"/>
      <c r="AD159" s="2370"/>
      <c r="AE159" s="2370"/>
      <c r="AF159" s="2370"/>
      <c r="AG159" s="2370"/>
      <c r="AH159" s="2370"/>
      <c r="AI159" s="2370"/>
      <c r="AJ159" s="2370"/>
      <c r="AK159" s="2370"/>
      <c r="AL159" s="2370"/>
      <c r="AM159" s="2370"/>
      <c r="AN159" s="2370"/>
      <c r="AO159" s="2370"/>
      <c r="AP159" s="2370"/>
      <c r="AQ159" s="2370"/>
      <c r="AR159" s="2370"/>
      <c r="AS159" s="2370"/>
      <c r="AT159" s="2370"/>
      <c r="AU159" s="2370"/>
      <c r="AV159" s="2370"/>
      <c r="AW159" s="2370"/>
      <c r="AX159" s="2370"/>
      <c r="AY159" s="2370"/>
      <c r="AZ159" s="2370"/>
      <c r="BA159" s="2370"/>
      <c r="BB159" s="2370"/>
      <c r="BC159" s="2370"/>
      <c r="BD159" s="2370"/>
      <c r="BE159" s="2370"/>
      <c r="BF159" s="2370"/>
      <c r="BG159" s="2370"/>
      <c r="BH159" s="2370"/>
      <c r="BI159" s="2370"/>
      <c r="BJ159" s="2370"/>
      <c r="BK159" s="2370"/>
      <c r="BL159" s="2370"/>
      <c r="BM159" s="2370"/>
      <c r="BN159" s="2370"/>
      <c r="BO159" s="2370"/>
      <c r="BP159" s="2370"/>
      <c r="BQ159" s="2370"/>
      <c r="BR159" s="2370"/>
      <c r="BS159" s="2370"/>
      <c r="BT159" s="2370"/>
      <c r="BU159" s="2370"/>
      <c r="BV159" s="2370"/>
      <c r="BW159" s="2370"/>
      <c r="BX159" s="2370"/>
      <c r="BY159" s="2370"/>
      <c r="BZ159" s="2370"/>
      <c r="CA159" s="2370"/>
      <c r="CB159" s="2370"/>
      <c r="CC159" s="2370"/>
      <c r="CD159" s="2370"/>
      <c r="CE159" s="2370"/>
      <c r="CF159" s="2370"/>
    </row>
    <row r="160" spans="1:84" ht="15" x14ac:dyDescent="0.2">
      <c r="A160" s="2370"/>
      <c r="B160" s="2370"/>
      <c r="C160" s="2370"/>
      <c r="D160" s="2370"/>
      <c r="E160" s="2370"/>
      <c r="F160" s="2370"/>
      <c r="G160" s="2370"/>
      <c r="H160" s="2370"/>
      <c r="I160" s="2370"/>
      <c r="J160" s="2370"/>
      <c r="K160" s="2370"/>
      <c r="L160" s="2370"/>
      <c r="M160" s="2370"/>
      <c r="N160" s="2370"/>
      <c r="O160" s="2370"/>
      <c r="P160" s="2370"/>
      <c r="Q160" s="2370"/>
      <c r="R160" s="2370"/>
      <c r="S160" s="2370"/>
      <c r="T160" s="2370"/>
      <c r="U160" s="2370"/>
      <c r="V160" s="2370"/>
      <c r="W160" s="2370"/>
      <c r="X160" s="2370"/>
      <c r="Y160" s="2370"/>
      <c r="Z160" s="2370"/>
      <c r="AA160" s="2370"/>
      <c r="AB160" s="2370"/>
      <c r="AC160" s="2370"/>
      <c r="AD160" s="2370"/>
      <c r="AE160" s="2370"/>
      <c r="AF160" s="2370"/>
      <c r="AG160" s="2370"/>
      <c r="AH160" s="2370"/>
      <c r="AI160" s="2370"/>
      <c r="AJ160" s="2370"/>
      <c r="AK160" s="2370"/>
      <c r="AL160" s="2370"/>
      <c r="AM160" s="2370"/>
      <c r="AN160" s="2370"/>
      <c r="AO160" s="2370"/>
      <c r="AP160" s="2370"/>
      <c r="AQ160" s="2370"/>
      <c r="AR160" s="2370"/>
      <c r="AS160" s="2370"/>
      <c r="AT160" s="2370"/>
      <c r="AU160" s="2370"/>
      <c r="AV160" s="2370"/>
      <c r="AW160" s="2370"/>
      <c r="AX160" s="2370"/>
      <c r="AY160" s="2370"/>
      <c r="AZ160" s="2370"/>
      <c r="BA160" s="2370"/>
      <c r="BB160" s="2370"/>
      <c r="BC160" s="2370"/>
      <c r="BD160" s="2370"/>
      <c r="BE160" s="2370"/>
      <c r="BF160" s="2370"/>
      <c r="BG160" s="2370"/>
      <c r="BH160" s="2370"/>
      <c r="BI160" s="2370"/>
      <c r="BJ160" s="2370"/>
      <c r="BK160" s="2370"/>
      <c r="BL160" s="2370"/>
      <c r="BM160" s="2370"/>
      <c r="BN160" s="2370"/>
      <c r="BO160" s="2370"/>
      <c r="BP160" s="2370"/>
      <c r="BQ160" s="2370"/>
      <c r="BR160" s="2370"/>
      <c r="BS160" s="2370"/>
      <c r="BT160" s="2370"/>
      <c r="BU160" s="2370"/>
      <c r="BV160" s="2370"/>
      <c r="BW160" s="2370"/>
      <c r="BX160" s="2370"/>
      <c r="BY160" s="2370"/>
      <c r="BZ160" s="2370"/>
      <c r="CA160" s="2370"/>
      <c r="CB160" s="2370"/>
      <c r="CC160" s="2370"/>
      <c r="CD160" s="2370"/>
      <c r="CE160" s="2370"/>
      <c r="CF160" s="2370"/>
    </row>
    <row r="161" spans="1:84" ht="15" x14ac:dyDescent="0.2">
      <c r="A161" s="2370"/>
      <c r="B161" s="2370"/>
      <c r="C161" s="2370"/>
      <c r="D161" s="2370"/>
      <c r="E161" s="2370"/>
      <c r="F161" s="2370"/>
      <c r="G161" s="2370"/>
      <c r="H161" s="2370"/>
      <c r="I161" s="2370"/>
      <c r="J161" s="2370"/>
      <c r="K161" s="2370"/>
      <c r="L161" s="2370"/>
      <c r="M161" s="2370"/>
      <c r="N161" s="2370"/>
      <c r="O161" s="2370"/>
      <c r="P161" s="2370"/>
      <c r="Q161" s="2370"/>
      <c r="R161" s="2370"/>
      <c r="S161" s="2370"/>
      <c r="T161" s="2370"/>
      <c r="U161" s="2370"/>
      <c r="V161" s="2370"/>
      <c r="W161" s="2370"/>
      <c r="X161" s="2370"/>
      <c r="Y161" s="2370"/>
      <c r="Z161" s="2370"/>
      <c r="AA161" s="2370"/>
      <c r="AB161" s="2370"/>
      <c r="AC161" s="2370"/>
      <c r="AD161" s="2370"/>
      <c r="AE161" s="2370"/>
      <c r="AF161" s="2370"/>
      <c r="AG161" s="2370"/>
      <c r="AH161" s="2370"/>
      <c r="AI161" s="2370"/>
      <c r="AJ161" s="2370"/>
      <c r="AK161" s="2370"/>
      <c r="AL161" s="2370"/>
      <c r="AM161" s="2370"/>
      <c r="AN161" s="2370"/>
      <c r="AO161" s="2370"/>
      <c r="AP161" s="2370"/>
      <c r="AQ161" s="2370"/>
      <c r="AR161" s="2370"/>
      <c r="AS161" s="2370"/>
      <c r="AT161" s="2370"/>
      <c r="AU161" s="2370"/>
      <c r="AV161" s="2370"/>
      <c r="AW161" s="2370"/>
      <c r="AX161" s="2370"/>
      <c r="AY161" s="2370"/>
      <c r="AZ161" s="2370"/>
      <c r="BA161" s="2370"/>
      <c r="BB161" s="2370"/>
      <c r="BC161" s="2370"/>
      <c r="BD161" s="2370"/>
      <c r="BE161" s="2370"/>
      <c r="BF161" s="2370"/>
      <c r="BG161" s="2370"/>
      <c r="BH161" s="2370"/>
      <c r="BI161" s="2370"/>
      <c r="BJ161" s="2370"/>
      <c r="BK161" s="2370"/>
      <c r="BL161" s="2370"/>
      <c r="BM161" s="2370"/>
      <c r="BN161" s="2370"/>
      <c r="BO161" s="2370"/>
      <c r="BP161" s="2370"/>
      <c r="BQ161" s="2370"/>
      <c r="BR161" s="2370"/>
      <c r="BS161" s="2370"/>
      <c r="BT161" s="2370"/>
      <c r="BU161" s="2370"/>
      <c r="BV161" s="2370"/>
      <c r="BW161" s="2370"/>
      <c r="BX161" s="2370"/>
      <c r="BY161" s="2370"/>
      <c r="BZ161" s="2370"/>
      <c r="CA161" s="2370"/>
      <c r="CB161" s="2370"/>
      <c r="CC161" s="2370"/>
      <c r="CD161" s="2370"/>
      <c r="CE161" s="2370"/>
      <c r="CF161" s="2370"/>
    </row>
    <row r="162" spans="1:84" ht="15" x14ac:dyDescent="0.2">
      <c r="A162" s="2370"/>
      <c r="B162" s="2370"/>
      <c r="C162" s="2370"/>
      <c r="D162" s="2370"/>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D162" s="2370"/>
      <c r="AE162" s="2370"/>
      <c r="AF162" s="2370"/>
      <c r="AG162" s="2370"/>
      <c r="AH162" s="2370"/>
      <c r="AI162" s="2370"/>
      <c r="AJ162" s="2370"/>
      <c r="AK162" s="2370"/>
      <c r="AL162" s="2370"/>
      <c r="AM162" s="2370"/>
      <c r="AN162" s="2370"/>
      <c r="AO162" s="2370"/>
      <c r="AP162" s="2370"/>
      <c r="AQ162" s="2370"/>
      <c r="AR162" s="2370"/>
      <c r="AS162" s="2370"/>
      <c r="AT162" s="2370"/>
      <c r="AU162" s="2370"/>
      <c r="AV162" s="2370"/>
      <c r="AW162" s="2370"/>
      <c r="AX162" s="2370"/>
      <c r="AY162" s="2370"/>
      <c r="AZ162" s="2370"/>
      <c r="BA162" s="2370"/>
      <c r="BB162" s="2370"/>
      <c r="BC162" s="2370"/>
      <c r="BD162" s="2370"/>
      <c r="BE162" s="2370"/>
      <c r="BF162" s="2370"/>
      <c r="BG162" s="2370"/>
      <c r="BH162" s="2370"/>
      <c r="BI162" s="2370"/>
      <c r="BJ162" s="2370"/>
      <c r="BK162" s="2370"/>
      <c r="BL162" s="2370"/>
      <c r="BM162" s="2370"/>
      <c r="BN162" s="2370"/>
      <c r="BO162" s="2370"/>
      <c r="BP162" s="2370"/>
      <c r="BQ162" s="2370"/>
      <c r="BR162" s="2370"/>
      <c r="BS162" s="2370"/>
      <c r="BT162" s="2370"/>
      <c r="BU162" s="2370"/>
      <c r="BV162" s="2370"/>
      <c r="BW162" s="2370"/>
      <c r="BX162" s="2370"/>
      <c r="BY162" s="2370"/>
      <c r="BZ162" s="2370"/>
      <c r="CA162" s="2370"/>
      <c r="CB162" s="2370"/>
      <c r="CC162" s="2370"/>
      <c r="CD162" s="2370"/>
      <c r="CE162" s="2370"/>
      <c r="CF162" s="2370"/>
    </row>
    <row r="163" spans="1:84" ht="15" x14ac:dyDescent="0.2">
      <c r="A163" s="2370"/>
      <c r="B163" s="2370"/>
      <c r="C163" s="2370"/>
      <c r="D163" s="2370"/>
      <c r="E163" s="2370"/>
      <c r="F163" s="2370"/>
      <c r="G163" s="2370"/>
      <c r="H163" s="2370"/>
      <c r="I163" s="2370"/>
      <c r="J163" s="2370"/>
      <c r="K163" s="2370"/>
      <c r="L163" s="2370"/>
      <c r="M163" s="2370"/>
      <c r="N163" s="2370"/>
      <c r="O163" s="2370"/>
      <c r="P163" s="2370"/>
      <c r="Q163" s="2370"/>
      <c r="R163" s="2370"/>
      <c r="S163" s="2370"/>
      <c r="T163" s="2370"/>
      <c r="U163" s="2370"/>
      <c r="V163" s="2370"/>
      <c r="W163" s="2370"/>
      <c r="X163" s="2370"/>
      <c r="Y163" s="2370"/>
      <c r="Z163" s="2370"/>
      <c r="AA163" s="2370"/>
      <c r="AB163" s="2370"/>
      <c r="AC163" s="2370"/>
      <c r="AD163" s="2370"/>
      <c r="AE163" s="2370"/>
      <c r="AF163" s="2370"/>
      <c r="AG163" s="2370"/>
      <c r="AH163" s="2370"/>
      <c r="AI163" s="2370"/>
      <c r="AJ163" s="2370"/>
      <c r="AK163" s="2370"/>
      <c r="AL163" s="2370"/>
      <c r="AM163" s="2370"/>
      <c r="AN163" s="2370"/>
      <c r="AO163" s="2370"/>
      <c r="AP163" s="2370"/>
      <c r="AQ163" s="2370"/>
      <c r="AR163" s="2370"/>
      <c r="AS163" s="2370"/>
      <c r="AT163" s="2370"/>
      <c r="AU163" s="2370"/>
      <c r="AV163" s="2370"/>
      <c r="AW163" s="2370"/>
      <c r="AX163" s="2370"/>
      <c r="AY163" s="2370"/>
      <c r="AZ163" s="2370"/>
      <c r="BA163" s="2370"/>
      <c r="BB163" s="2370"/>
      <c r="BC163" s="2370"/>
      <c r="BD163" s="2370"/>
      <c r="BE163" s="2370"/>
      <c r="BF163" s="2370"/>
      <c r="BG163" s="2370"/>
      <c r="BH163" s="2370"/>
      <c r="BI163" s="2370"/>
      <c r="BJ163" s="2370"/>
      <c r="BK163" s="2370"/>
      <c r="BL163" s="2370"/>
      <c r="BM163" s="2370"/>
      <c r="BN163" s="2370"/>
      <c r="BO163" s="2370"/>
      <c r="BP163" s="2370"/>
      <c r="BQ163" s="2370"/>
      <c r="BR163" s="2370"/>
      <c r="BS163" s="2370"/>
      <c r="BT163" s="2370"/>
      <c r="BU163" s="2370"/>
      <c r="BV163" s="2370"/>
      <c r="BW163" s="2370"/>
      <c r="BX163" s="2370"/>
      <c r="BY163" s="2370"/>
      <c r="BZ163" s="2370"/>
      <c r="CA163" s="2370"/>
      <c r="CB163" s="2370"/>
      <c r="CC163" s="2370"/>
      <c r="CD163" s="2370"/>
      <c r="CE163" s="2370"/>
      <c r="CF163" s="2370"/>
    </row>
    <row r="164" spans="1:84" ht="15" x14ac:dyDescent="0.2">
      <c r="A164" s="2370"/>
      <c r="B164" s="2370"/>
      <c r="C164" s="2370"/>
      <c r="D164" s="2370"/>
      <c r="E164" s="2370"/>
      <c r="F164" s="2370"/>
      <c r="G164" s="2370"/>
      <c r="H164" s="2370"/>
      <c r="I164" s="2370"/>
      <c r="J164" s="2370"/>
      <c r="K164" s="2370"/>
      <c r="L164" s="2370"/>
      <c r="M164" s="2370"/>
      <c r="N164" s="2370"/>
      <c r="O164" s="2370"/>
      <c r="P164" s="2370"/>
      <c r="Q164" s="2370"/>
      <c r="R164" s="2370"/>
      <c r="S164" s="2370"/>
      <c r="T164" s="2370"/>
      <c r="U164" s="2370"/>
      <c r="V164" s="2370"/>
      <c r="W164" s="2370"/>
      <c r="X164" s="2370"/>
      <c r="Y164" s="2370"/>
      <c r="Z164" s="2370"/>
      <c r="AA164" s="2370"/>
      <c r="AB164" s="2370"/>
      <c r="AC164" s="2370"/>
      <c r="AD164" s="2370"/>
      <c r="AE164" s="2370"/>
      <c r="AF164" s="2370"/>
      <c r="AG164" s="2370"/>
      <c r="AH164" s="2370"/>
      <c r="AI164" s="2370"/>
      <c r="AJ164" s="2370"/>
      <c r="AK164" s="2370"/>
      <c r="AL164" s="2370"/>
      <c r="AM164" s="2370"/>
      <c r="AN164" s="2370"/>
      <c r="AO164" s="2370"/>
      <c r="AP164" s="2370"/>
      <c r="AQ164" s="2370"/>
      <c r="AR164" s="2370"/>
      <c r="AS164" s="2370"/>
      <c r="AT164" s="2370"/>
      <c r="AU164" s="2370"/>
      <c r="AV164" s="2370"/>
      <c r="AW164" s="2370"/>
      <c r="AX164" s="2370"/>
      <c r="AY164" s="2370"/>
      <c r="AZ164" s="2370"/>
      <c r="BA164" s="2370"/>
      <c r="BB164" s="2370"/>
      <c r="BC164" s="2370"/>
      <c r="BD164" s="2370"/>
      <c r="BE164" s="2370"/>
      <c r="BF164" s="2370"/>
      <c r="BG164" s="2370"/>
      <c r="BH164" s="2370"/>
      <c r="BI164" s="2370"/>
      <c r="BJ164" s="2370"/>
      <c r="BK164" s="2370"/>
      <c r="BL164" s="2370"/>
      <c r="BM164" s="2370"/>
      <c r="BN164" s="2370"/>
      <c r="BO164" s="2370"/>
      <c r="BP164" s="2370"/>
      <c r="BQ164" s="2370"/>
      <c r="BR164" s="2370"/>
      <c r="BS164" s="2370"/>
      <c r="BT164" s="2370"/>
      <c r="BU164" s="2370"/>
      <c r="BV164" s="2370"/>
      <c r="BW164" s="2370"/>
      <c r="BX164" s="2370"/>
      <c r="BY164" s="2370"/>
      <c r="BZ164" s="2370"/>
      <c r="CA164" s="2370"/>
      <c r="CB164" s="2370"/>
      <c r="CC164" s="2370"/>
      <c r="CD164" s="2370"/>
      <c r="CE164" s="2370"/>
      <c r="CF164" s="2370"/>
    </row>
    <row r="165" spans="1:84" ht="15" x14ac:dyDescent="0.2">
      <c r="A165" s="2370"/>
      <c r="B165" s="2370"/>
      <c r="C165" s="2370"/>
      <c r="D165" s="2370"/>
      <c r="E165" s="2370"/>
      <c r="F165" s="2370"/>
      <c r="G165" s="2370"/>
      <c r="H165" s="2370"/>
      <c r="I165" s="2370"/>
      <c r="J165" s="2370"/>
      <c r="K165" s="2370"/>
      <c r="L165" s="2370"/>
      <c r="M165" s="2370"/>
      <c r="N165" s="2370"/>
      <c r="O165" s="2370"/>
      <c r="P165" s="2370"/>
      <c r="Q165" s="2370"/>
      <c r="R165" s="2370"/>
      <c r="S165" s="2370"/>
      <c r="T165" s="2370"/>
      <c r="U165" s="2370"/>
      <c r="V165" s="2370"/>
      <c r="W165" s="2370"/>
      <c r="X165" s="2370"/>
      <c r="Y165" s="2370"/>
      <c r="Z165" s="2370"/>
      <c r="AA165" s="2370"/>
      <c r="AB165" s="2370"/>
      <c r="AC165" s="2370"/>
      <c r="AD165" s="2370"/>
      <c r="AE165" s="2370"/>
      <c r="AF165" s="2370"/>
      <c r="AG165" s="2370"/>
      <c r="AH165" s="2370"/>
      <c r="AI165" s="2370"/>
      <c r="AJ165" s="2370"/>
      <c r="AK165" s="2370"/>
      <c r="AL165" s="2370"/>
      <c r="AM165" s="2370"/>
      <c r="AN165" s="2370"/>
      <c r="AO165" s="2370"/>
      <c r="AP165" s="2370"/>
      <c r="AQ165" s="2370"/>
      <c r="AR165" s="2370"/>
      <c r="AS165" s="2370"/>
      <c r="AT165" s="2370"/>
      <c r="AU165" s="2370"/>
      <c r="AV165" s="2370"/>
      <c r="AW165" s="2370"/>
      <c r="AX165" s="2370"/>
      <c r="AY165" s="2370"/>
      <c r="AZ165" s="2370"/>
      <c r="BA165" s="2370"/>
      <c r="BB165" s="2370"/>
      <c r="BC165" s="2370"/>
      <c r="BD165" s="2370"/>
      <c r="BE165" s="2370"/>
      <c r="BF165" s="2370"/>
      <c r="BG165" s="2370"/>
      <c r="BH165" s="2370"/>
      <c r="BI165" s="2370"/>
      <c r="BJ165" s="2370"/>
      <c r="BK165" s="2370"/>
      <c r="BL165" s="2370"/>
      <c r="BM165" s="2370"/>
      <c r="BN165" s="2370"/>
      <c r="BO165" s="2370"/>
      <c r="BP165" s="2370"/>
      <c r="BQ165" s="2370"/>
      <c r="BR165" s="2370"/>
      <c r="BS165" s="2370"/>
      <c r="BT165" s="2370"/>
      <c r="BU165" s="2370"/>
      <c r="BV165" s="2370"/>
      <c r="BW165" s="2370"/>
      <c r="BX165" s="2370"/>
      <c r="BY165" s="2370"/>
      <c r="BZ165" s="2370"/>
      <c r="CA165" s="2370"/>
      <c r="CB165" s="2370"/>
      <c r="CC165" s="2370"/>
      <c r="CD165" s="2370"/>
      <c r="CE165" s="2370"/>
      <c r="CF165" s="2370"/>
    </row>
    <row r="166" spans="1:84" ht="15" x14ac:dyDescent="0.2">
      <c r="A166" s="2370"/>
      <c r="B166" s="2370"/>
      <c r="C166" s="2370"/>
      <c r="D166" s="2370"/>
      <c r="E166" s="2370"/>
      <c r="F166" s="2370"/>
      <c r="G166" s="2370"/>
      <c r="H166" s="2370"/>
      <c r="I166" s="2370"/>
      <c r="J166" s="2370"/>
      <c r="K166" s="2370"/>
      <c r="L166" s="2370"/>
      <c r="M166" s="2370"/>
      <c r="N166" s="2370"/>
      <c r="O166" s="2370"/>
      <c r="P166" s="2370"/>
      <c r="Q166" s="2370"/>
      <c r="R166" s="2370"/>
      <c r="S166" s="2370"/>
      <c r="T166" s="2370"/>
      <c r="U166" s="2370"/>
      <c r="V166" s="2370"/>
      <c r="W166" s="2370"/>
      <c r="X166" s="2370"/>
      <c r="Y166" s="2370"/>
      <c r="Z166" s="2370"/>
      <c r="AA166" s="2370"/>
      <c r="AB166" s="2370"/>
      <c r="AC166" s="2370"/>
      <c r="AD166" s="2370"/>
      <c r="AE166" s="2370"/>
      <c r="AF166" s="2370"/>
      <c r="AG166" s="2370"/>
      <c r="AH166" s="2370"/>
      <c r="AI166" s="2370"/>
      <c r="AJ166" s="2370"/>
      <c r="AK166" s="2370"/>
      <c r="AL166" s="2370"/>
      <c r="AM166" s="2370"/>
      <c r="AN166" s="2370"/>
      <c r="AO166" s="2370"/>
      <c r="AP166" s="2370"/>
      <c r="AQ166" s="2370"/>
      <c r="AR166" s="2370"/>
      <c r="AS166" s="2370"/>
      <c r="AT166" s="2370"/>
      <c r="AU166" s="2370"/>
      <c r="AV166" s="2370"/>
      <c r="AW166" s="2370"/>
      <c r="AX166" s="2370"/>
      <c r="AY166" s="2370"/>
      <c r="AZ166" s="2370"/>
      <c r="BA166" s="2370"/>
      <c r="BB166" s="2370"/>
      <c r="BC166" s="2370"/>
      <c r="BD166" s="2370"/>
      <c r="BE166" s="2370"/>
      <c r="BF166" s="2370"/>
      <c r="BG166" s="2370"/>
      <c r="BH166" s="2370"/>
      <c r="BI166" s="2370"/>
      <c r="BJ166" s="2370"/>
      <c r="BK166" s="2370"/>
      <c r="BL166" s="2370"/>
      <c r="BM166" s="2370"/>
      <c r="BN166" s="2370"/>
      <c r="BO166" s="2370"/>
      <c r="BP166" s="2370"/>
      <c r="BQ166" s="2370"/>
      <c r="BR166" s="2370"/>
      <c r="BS166" s="2370"/>
      <c r="BT166" s="2370"/>
      <c r="BU166" s="2370"/>
      <c r="BV166" s="2370"/>
      <c r="BW166" s="2370"/>
      <c r="BX166" s="2370"/>
      <c r="BY166" s="2370"/>
      <c r="BZ166" s="2370"/>
      <c r="CA166" s="2370"/>
      <c r="CB166" s="2370"/>
      <c r="CC166" s="2370"/>
      <c r="CD166" s="2370"/>
      <c r="CE166" s="2370"/>
      <c r="CF166" s="2370"/>
    </row>
    <row r="167" spans="1:84" ht="15" x14ac:dyDescent="0.2">
      <c r="A167" s="2370"/>
      <c r="B167" s="2370"/>
      <c r="C167" s="2370"/>
      <c r="D167" s="2370"/>
      <c r="E167" s="2370"/>
      <c r="F167" s="2370"/>
      <c r="G167" s="2370"/>
      <c r="H167" s="2370"/>
      <c r="I167" s="2370"/>
      <c r="J167" s="2370"/>
      <c r="K167" s="2370"/>
      <c r="L167" s="2370"/>
      <c r="M167" s="2370"/>
      <c r="N167" s="2370"/>
      <c r="O167" s="2370"/>
      <c r="P167" s="2370"/>
      <c r="Q167" s="2370"/>
      <c r="R167" s="2370"/>
      <c r="S167" s="2370"/>
      <c r="T167" s="2370"/>
      <c r="U167" s="2370"/>
      <c r="V167" s="2370"/>
      <c r="W167" s="2370"/>
      <c r="X167" s="2370"/>
      <c r="Y167" s="2370"/>
      <c r="Z167" s="2370"/>
      <c r="AA167" s="2370"/>
      <c r="AB167" s="2370"/>
      <c r="AC167" s="2370"/>
      <c r="AD167" s="2370"/>
      <c r="AE167" s="2370"/>
      <c r="AF167" s="2370"/>
      <c r="AG167" s="2370"/>
      <c r="AH167" s="2370"/>
      <c r="AI167" s="2370"/>
      <c r="AJ167" s="2370"/>
      <c r="AK167" s="2370"/>
      <c r="AL167" s="2370"/>
      <c r="AM167" s="2370"/>
      <c r="AN167" s="2370"/>
      <c r="AO167" s="2370"/>
      <c r="AP167" s="2370"/>
      <c r="AQ167" s="2370"/>
      <c r="AR167" s="2370"/>
      <c r="AS167" s="2370"/>
      <c r="AT167" s="2370"/>
      <c r="AU167" s="2370"/>
      <c r="AV167" s="2370"/>
      <c r="AW167" s="2370"/>
      <c r="AX167" s="2370"/>
      <c r="AY167" s="2370"/>
      <c r="AZ167" s="2370"/>
      <c r="BA167" s="2370"/>
      <c r="BB167" s="2370"/>
      <c r="BC167" s="2370"/>
      <c r="BD167" s="2370"/>
      <c r="BE167" s="2370"/>
      <c r="BF167" s="2370"/>
      <c r="BG167" s="2370"/>
      <c r="BH167" s="2370"/>
      <c r="BI167" s="2370"/>
      <c r="BJ167" s="2370"/>
      <c r="BK167" s="2370"/>
      <c r="BL167" s="2370"/>
      <c r="BM167" s="2370"/>
      <c r="BN167" s="2370"/>
      <c r="BO167" s="2370"/>
      <c r="BP167" s="2370"/>
      <c r="BQ167" s="2370"/>
      <c r="BR167" s="2370"/>
      <c r="BS167" s="2370"/>
      <c r="BT167" s="2370"/>
      <c r="BU167" s="2370"/>
      <c r="BV167" s="2370"/>
      <c r="BW167" s="2370"/>
      <c r="BX167" s="2370"/>
      <c r="BY167" s="2370"/>
      <c r="BZ167" s="2370"/>
      <c r="CA167" s="2370"/>
      <c r="CB167" s="2370"/>
      <c r="CC167" s="2370"/>
      <c r="CD167" s="2370"/>
      <c r="CE167" s="2370"/>
      <c r="CF167" s="2370"/>
    </row>
    <row r="168" spans="1:84" ht="15" x14ac:dyDescent="0.2">
      <c r="A168" s="2370"/>
      <c r="B168" s="2370"/>
      <c r="C168" s="2370"/>
      <c r="D168" s="2370"/>
      <c r="E168" s="2370"/>
      <c r="F168" s="2370"/>
      <c r="G168" s="2370"/>
      <c r="H168" s="2370"/>
      <c r="I168" s="2370"/>
      <c r="J168" s="2370"/>
      <c r="K168" s="2370"/>
      <c r="L168" s="2370"/>
      <c r="M168" s="2370"/>
      <c r="N168" s="2370"/>
      <c r="O168" s="2370"/>
      <c r="P168" s="2370"/>
      <c r="Q168" s="2370"/>
      <c r="R168" s="2370"/>
      <c r="S168" s="2370"/>
      <c r="T168" s="2370"/>
      <c r="U168" s="2370"/>
      <c r="V168" s="2370"/>
      <c r="W168" s="2370"/>
      <c r="X168" s="2370"/>
      <c r="Y168" s="2370"/>
      <c r="Z168" s="2370"/>
      <c r="AA168" s="2370"/>
      <c r="AB168" s="2370"/>
      <c r="AC168" s="2370"/>
      <c r="AD168" s="2370"/>
      <c r="AE168" s="2370"/>
      <c r="AF168" s="2370"/>
      <c r="AG168" s="2370"/>
      <c r="AH168" s="2370"/>
      <c r="AI168" s="2370"/>
      <c r="AJ168" s="2370"/>
      <c r="AK168" s="2370"/>
      <c r="AL168" s="2370"/>
      <c r="AM168" s="2370"/>
      <c r="AN168" s="2370"/>
      <c r="AO168" s="2370"/>
      <c r="AP168" s="2370"/>
      <c r="AQ168" s="2370"/>
      <c r="AR168" s="2370"/>
      <c r="AS168" s="2370"/>
      <c r="AT168" s="2370"/>
      <c r="AU168" s="2370"/>
      <c r="AV168" s="2370"/>
      <c r="AW168" s="2370"/>
      <c r="AX168" s="2370"/>
      <c r="AY168" s="2370"/>
      <c r="AZ168" s="2370"/>
      <c r="BA168" s="2370"/>
      <c r="BB168" s="2370"/>
      <c r="BC168" s="2370"/>
      <c r="BD168" s="2370"/>
      <c r="BE168" s="2370"/>
      <c r="BF168" s="2370"/>
      <c r="BG168" s="2370"/>
      <c r="BH168" s="2370"/>
      <c r="BI168" s="2370"/>
      <c r="BJ168" s="2370"/>
      <c r="BK168" s="2370"/>
      <c r="BL168" s="2370"/>
      <c r="BM168" s="2370"/>
      <c r="BN168" s="2370"/>
      <c r="BO168" s="2370"/>
      <c r="BP168" s="2370"/>
      <c r="BQ168" s="2370"/>
      <c r="BR168" s="2370"/>
      <c r="BS168" s="2370"/>
      <c r="BT168" s="2370"/>
      <c r="BU168" s="2370"/>
      <c r="BV168" s="2370"/>
      <c r="BW168" s="2370"/>
      <c r="BX168" s="2370"/>
      <c r="BY168" s="2370"/>
      <c r="BZ168" s="2370"/>
      <c r="CA168" s="2370"/>
      <c r="CB168" s="2370"/>
      <c r="CC168" s="2370"/>
      <c r="CD168" s="2370"/>
      <c r="CE168" s="2370"/>
      <c r="CF168" s="2370"/>
    </row>
    <row r="169" spans="1:84" ht="15" x14ac:dyDescent="0.2">
      <c r="A169" s="2370"/>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2370"/>
      <c r="AN169" s="2370"/>
      <c r="AO169" s="2370"/>
      <c r="AP169" s="2370"/>
      <c r="AQ169" s="2370"/>
      <c r="AR169" s="2370"/>
      <c r="AS169" s="2370"/>
      <c r="AT169" s="2370"/>
      <c r="AU169" s="2370"/>
      <c r="AV169" s="2370"/>
      <c r="AW169" s="2370"/>
      <c r="AX169" s="2370"/>
      <c r="AY169" s="2370"/>
      <c r="AZ169" s="2370"/>
      <c r="BA169" s="2370"/>
      <c r="BB169" s="2370"/>
      <c r="BC169" s="2370"/>
      <c r="BD169" s="2370"/>
      <c r="BE169" s="2370"/>
      <c r="BF169" s="2370"/>
      <c r="BG169" s="2370"/>
      <c r="BH169" s="2370"/>
      <c r="BI169" s="2370"/>
      <c r="BJ169" s="2370"/>
      <c r="BK169" s="2370"/>
      <c r="BL169" s="2370"/>
      <c r="BM169" s="2370"/>
      <c r="BN169" s="2370"/>
      <c r="BO169" s="2370"/>
      <c r="BP169" s="2370"/>
      <c r="BQ169" s="2370"/>
      <c r="BR169" s="2370"/>
      <c r="BS169" s="2370"/>
      <c r="BT169" s="2370"/>
      <c r="BU169" s="2370"/>
      <c r="BV169" s="2370"/>
      <c r="BW169" s="2370"/>
      <c r="BX169" s="2370"/>
      <c r="BY169" s="2370"/>
      <c r="BZ169" s="2370"/>
      <c r="CA169" s="2370"/>
      <c r="CB169" s="2370"/>
      <c r="CC169" s="2370"/>
      <c r="CD169" s="2370"/>
      <c r="CE169" s="2370"/>
      <c r="CF169" s="2370"/>
    </row>
    <row r="170" spans="1:84" ht="15" x14ac:dyDescent="0.2">
      <c r="A170" s="2370"/>
      <c r="B170" s="2370"/>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2370"/>
      <c r="AN170" s="2370"/>
      <c r="AO170" s="2370"/>
      <c r="AP170" s="2370"/>
      <c r="AQ170" s="2370"/>
      <c r="AR170" s="2370"/>
      <c r="AS170" s="2370"/>
      <c r="AT170" s="2370"/>
      <c r="AU170" s="2370"/>
      <c r="AV170" s="2370"/>
      <c r="AW170" s="2370"/>
      <c r="AX170" s="2370"/>
      <c r="AY170" s="2370"/>
      <c r="AZ170" s="2370"/>
      <c r="BA170" s="2370"/>
      <c r="BB170" s="2370"/>
      <c r="BC170" s="2370"/>
      <c r="BD170" s="2370"/>
      <c r="BE170" s="2370"/>
      <c r="BF170" s="2370"/>
      <c r="BG170" s="2370"/>
      <c r="BH170" s="2370"/>
      <c r="BI170" s="2370"/>
      <c r="BJ170" s="2370"/>
      <c r="BK170" s="2370"/>
      <c r="BL170" s="2370"/>
      <c r="BM170" s="2370"/>
      <c r="BN170" s="2370"/>
      <c r="BO170" s="2370"/>
      <c r="BP170" s="2370"/>
      <c r="BQ170" s="2370"/>
      <c r="BR170" s="2370"/>
      <c r="BS170" s="2370"/>
      <c r="BT170" s="2370"/>
      <c r="BU170" s="2370"/>
      <c r="BV170" s="2370"/>
      <c r="BW170" s="2370"/>
      <c r="BX170" s="2370"/>
      <c r="BY170" s="2370"/>
      <c r="BZ170" s="2370"/>
      <c r="CA170" s="2370"/>
      <c r="CB170" s="2370"/>
      <c r="CC170" s="2370"/>
      <c r="CD170" s="2370"/>
      <c r="CE170" s="2370"/>
      <c r="CF170" s="2370"/>
    </row>
    <row r="171" spans="1:84" ht="15" x14ac:dyDescent="0.2">
      <c r="A171" s="2370"/>
      <c r="B171" s="2370"/>
      <c r="C171" s="2370"/>
      <c r="D171" s="2370"/>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D171" s="2370"/>
      <c r="AE171" s="2370"/>
      <c r="AF171" s="2370"/>
      <c r="AG171" s="2370"/>
      <c r="AH171" s="2370"/>
      <c r="AI171" s="2370"/>
      <c r="AJ171" s="2370"/>
      <c r="AK171" s="2370"/>
      <c r="AL171" s="2370"/>
      <c r="AM171" s="2370"/>
      <c r="AN171" s="2370"/>
      <c r="AO171" s="2370"/>
      <c r="AP171" s="2370"/>
      <c r="AQ171" s="2370"/>
      <c r="AR171" s="2370"/>
      <c r="AS171" s="2370"/>
      <c r="AT171" s="2370"/>
      <c r="AU171" s="2370"/>
      <c r="AV171" s="2370"/>
      <c r="AW171" s="2370"/>
      <c r="AX171" s="2370"/>
      <c r="AY171" s="2370"/>
      <c r="AZ171" s="2370"/>
      <c r="BA171" s="2370"/>
      <c r="BB171" s="2370"/>
      <c r="BC171" s="2370"/>
      <c r="BD171" s="2370"/>
      <c r="BE171" s="2370"/>
      <c r="BF171" s="2370"/>
      <c r="BG171" s="2370"/>
      <c r="BH171" s="2370"/>
      <c r="BI171" s="2370"/>
      <c r="BJ171" s="2370"/>
      <c r="BK171" s="2370"/>
      <c r="BL171" s="2370"/>
      <c r="BM171" s="2370"/>
      <c r="BN171" s="2370"/>
      <c r="BO171" s="2370"/>
      <c r="BP171" s="2370"/>
      <c r="BQ171" s="2370"/>
      <c r="BR171" s="2370"/>
      <c r="BS171" s="2370"/>
      <c r="BT171" s="2370"/>
      <c r="BU171" s="2370"/>
      <c r="BV171" s="2370"/>
      <c r="BW171" s="2370"/>
      <c r="BX171" s="2370"/>
      <c r="BY171" s="2370"/>
      <c r="BZ171" s="2370"/>
      <c r="CA171" s="2370"/>
      <c r="CB171" s="2370"/>
      <c r="CC171" s="2370"/>
      <c r="CD171" s="2370"/>
      <c r="CE171" s="2370"/>
      <c r="CF171" s="2370"/>
    </row>
    <row r="172" spans="1:84" ht="15" x14ac:dyDescent="0.2">
      <c r="A172" s="2370"/>
      <c r="B172" s="2370"/>
      <c r="C172" s="2370"/>
      <c r="D172" s="2370"/>
      <c r="E172" s="2370"/>
      <c r="F172" s="2370"/>
      <c r="G172" s="2370"/>
      <c r="H172" s="2370"/>
      <c r="I172" s="2370"/>
      <c r="J172" s="2370"/>
      <c r="K172" s="2370"/>
      <c r="L172" s="2370"/>
      <c r="M172" s="2370"/>
      <c r="N172" s="2370"/>
      <c r="O172" s="2370"/>
      <c r="P172" s="2370"/>
      <c r="Q172" s="2370"/>
      <c r="R172" s="2370"/>
      <c r="S172" s="2370"/>
      <c r="T172" s="2370"/>
      <c r="U172" s="2370"/>
      <c r="V172" s="2370"/>
      <c r="W172" s="2370"/>
      <c r="X172" s="2370"/>
      <c r="Y172" s="2370"/>
      <c r="Z172" s="2370"/>
      <c r="AA172" s="2370"/>
      <c r="AB172" s="2370"/>
      <c r="AC172" s="2370"/>
      <c r="AD172" s="2370"/>
      <c r="AE172" s="2370"/>
      <c r="AF172" s="2370"/>
      <c r="AG172" s="2370"/>
      <c r="AH172" s="2370"/>
      <c r="AI172" s="2370"/>
      <c r="AJ172" s="2370"/>
      <c r="AK172" s="2370"/>
      <c r="AL172" s="2370"/>
      <c r="AM172" s="2370"/>
      <c r="AN172" s="2370"/>
      <c r="AO172" s="2370"/>
      <c r="AP172" s="2370"/>
      <c r="AQ172" s="2370"/>
      <c r="AR172" s="2370"/>
      <c r="AS172" s="2370"/>
      <c r="AT172" s="2370"/>
      <c r="AU172" s="2370"/>
      <c r="AV172" s="2370"/>
      <c r="AW172" s="2370"/>
      <c r="AX172" s="2370"/>
      <c r="AY172" s="2370"/>
      <c r="AZ172" s="2370"/>
      <c r="BA172" s="2370"/>
      <c r="BB172" s="2370"/>
      <c r="BC172" s="2370"/>
      <c r="BD172" s="2370"/>
      <c r="BE172" s="2370"/>
      <c r="BF172" s="2370"/>
      <c r="BG172" s="2370"/>
      <c r="BH172" s="2370"/>
      <c r="BI172" s="2370"/>
      <c r="BJ172" s="2370"/>
      <c r="BK172" s="2370"/>
      <c r="BL172" s="2370"/>
      <c r="BM172" s="2370"/>
      <c r="BN172" s="2370"/>
      <c r="BO172" s="2370"/>
      <c r="BP172" s="2370"/>
      <c r="BQ172" s="2370"/>
      <c r="BR172" s="2370"/>
      <c r="BS172" s="2370"/>
      <c r="BT172" s="2370"/>
      <c r="BU172" s="2370"/>
      <c r="BV172" s="2370"/>
      <c r="BW172" s="2370"/>
      <c r="BX172" s="2370"/>
      <c r="BY172" s="2370"/>
      <c r="BZ172" s="2370"/>
      <c r="CA172" s="2370"/>
      <c r="CB172" s="2370"/>
      <c r="CC172" s="2370"/>
      <c r="CD172" s="2370"/>
      <c r="CE172" s="2370"/>
      <c r="CF172" s="2370"/>
    </row>
    <row r="173" spans="1:84" ht="15" x14ac:dyDescent="0.2">
      <c r="A173" s="2370"/>
      <c r="B173" s="2370"/>
      <c r="C173" s="2370"/>
      <c r="D173" s="2370"/>
      <c r="E173" s="2370"/>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D173" s="2370"/>
      <c r="AE173" s="2370"/>
      <c r="AF173" s="2370"/>
      <c r="AG173" s="2370"/>
      <c r="AH173" s="2370"/>
      <c r="AI173" s="2370"/>
      <c r="AJ173" s="2370"/>
      <c r="AK173" s="2370"/>
      <c r="AL173" s="2370"/>
      <c r="AM173" s="2370"/>
      <c r="AN173" s="2370"/>
      <c r="AO173" s="2370"/>
      <c r="AP173" s="2370"/>
      <c r="AQ173" s="2370"/>
      <c r="AR173" s="2370"/>
      <c r="AS173" s="2370"/>
      <c r="AT173" s="2370"/>
      <c r="AU173" s="2370"/>
      <c r="AV173" s="2370"/>
      <c r="AW173" s="2370"/>
      <c r="AX173" s="2370"/>
      <c r="AY173" s="2370"/>
      <c r="AZ173" s="2370"/>
      <c r="BA173" s="2370"/>
      <c r="BB173" s="2370"/>
      <c r="BC173" s="2370"/>
      <c r="BD173" s="2370"/>
      <c r="BE173" s="2370"/>
      <c r="BF173" s="2370"/>
      <c r="BG173" s="2370"/>
      <c r="BH173" s="2370"/>
      <c r="BI173" s="2370"/>
      <c r="BJ173" s="2370"/>
      <c r="BK173" s="2370"/>
      <c r="BL173" s="2370"/>
      <c r="BM173" s="2370"/>
      <c r="BN173" s="2370"/>
      <c r="BO173" s="2370"/>
      <c r="BP173" s="2370"/>
      <c r="BQ173" s="2370"/>
      <c r="BR173" s="2370"/>
      <c r="BS173" s="2370"/>
      <c r="BT173" s="2370"/>
      <c r="BU173" s="2370"/>
      <c r="BV173" s="2370"/>
      <c r="BW173" s="2370"/>
      <c r="BX173" s="2370"/>
      <c r="BY173" s="2370"/>
      <c r="BZ173" s="2370"/>
      <c r="CA173" s="2370"/>
      <c r="CB173" s="2370"/>
      <c r="CC173" s="2370"/>
      <c r="CD173" s="2370"/>
      <c r="CE173" s="2370"/>
      <c r="CF173" s="2370"/>
    </row>
    <row r="174" spans="1:84" ht="15" x14ac:dyDescent="0.2">
      <c r="A174" s="2370"/>
      <c r="B174" s="2370"/>
      <c r="C174" s="2370"/>
      <c r="D174" s="2370"/>
      <c r="E174" s="2370"/>
      <c r="F174" s="2370"/>
      <c r="G174" s="2370"/>
      <c r="H174" s="2370"/>
      <c r="I174" s="2370"/>
      <c r="J174" s="2370"/>
      <c r="K174" s="2370"/>
      <c r="L174" s="2370"/>
      <c r="M174" s="2370"/>
      <c r="N174" s="2370"/>
      <c r="O174" s="2370"/>
      <c r="P174" s="2370"/>
      <c r="Q174" s="2370"/>
      <c r="R174" s="2370"/>
      <c r="S174" s="2370"/>
      <c r="T174" s="2370"/>
      <c r="U174" s="2370"/>
      <c r="V174" s="2370"/>
      <c r="W174" s="2370"/>
      <c r="X174" s="2370"/>
      <c r="Y174" s="2370"/>
      <c r="Z174" s="2370"/>
      <c r="AA174" s="2370"/>
      <c r="AB174" s="2370"/>
      <c r="AC174" s="2370"/>
      <c r="AD174" s="2370"/>
      <c r="AE174" s="2370"/>
      <c r="AF174" s="2370"/>
      <c r="AG174" s="2370"/>
      <c r="AH174" s="2370"/>
      <c r="AI174" s="2370"/>
      <c r="AJ174" s="2370"/>
      <c r="AK174" s="2370"/>
      <c r="AL174" s="2370"/>
      <c r="AM174" s="2370"/>
      <c r="AN174" s="2370"/>
      <c r="AO174" s="2370"/>
      <c r="AP174" s="2370"/>
      <c r="AQ174" s="2370"/>
      <c r="AR174" s="2370"/>
      <c r="AS174" s="2370"/>
      <c r="AT174" s="2370"/>
      <c r="AU174" s="2370"/>
      <c r="AV174" s="2370"/>
      <c r="AW174" s="2370"/>
      <c r="AX174" s="2370"/>
      <c r="AY174" s="2370"/>
      <c r="AZ174" s="2370"/>
      <c r="BA174" s="2370"/>
      <c r="BB174" s="2370"/>
      <c r="BC174" s="2370"/>
      <c r="BD174" s="2370"/>
      <c r="BE174" s="2370"/>
      <c r="BF174" s="2370"/>
      <c r="BG174" s="2370"/>
      <c r="BH174" s="2370"/>
      <c r="BI174" s="2370"/>
      <c r="BJ174" s="2370"/>
      <c r="BK174" s="2370"/>
      <c r="BL174" s="2370"/>
      <c r="BM174" s="2370"/>
      <c r="BN174" s="2370"/>
      <c r="BO174" s="2370"/>
      <c r="BP174" s="2370"/>
      <c r="BQ174" s="2370"/>
      <c r="BR174" s="2370"/>
      <c r="BS174" s="2370"/>
      <c r="BT174" s="2370"/>
      <c r="BU174" s="2370"/>
      <c r="BV174" s="2370"/>
      <c r="BW174" s="2370"/>
      <c r="BX174" s="2370"/>
      <c r="BY174" s="2370"/>
      <c r="BZ174" s="2370"/>
      <c r="CA174" s="2370"/>
      <c r="CB174" s="2370"/>
      <c r="CC174" s="2370"/>
      <c r="CD174" s="2370"/>
      <c r="CE174" s="2370"/>
      <c r="CF174" s="2370"/>
    </row>
    <row r="175" spans="1:84" ht="15" x14ac:dyDescent="0.2">
      <c r="A175" s="2370"/>
      <c r="B175" s="2370"/>
      <c r="C175" s="2370"/>
      <c r="D175" s="2370"/>
      <c r="E175" s="2370"/>
      <c r="F175" s="2370"/>
      <c r="G175" s="2370"/>
      <c r="H175" s="2370"/>
      <c r="I175" s="2370"/>
      <c r="J175" s="2370"/>
      <c r="K175" s="2370"/>
      <c r="L175" s="2370"/>
      <c r="M175" s="2370"/>
      <c r="N175" s="2370"/>
      <c r="O175" s="2370"/>
      <c r="P175" s="2370"/>
      <c r="Q175" s="2370"/>
      <c r="R175" s="2370"/>
      <c r="S175" s="2370"/>
      <c r="T175" s="2370"/>
      <c r="U175" s="2370"/>
      <c r="V175" s="2370"/>
      <c r="W175" s="2370"/>
      <c r="X175" s="2370"/>
      <c r="Y175" s="2370"/>
      <c r="Z175" s="2370"/>
      <c r="AA175" s="2370"/>
      <c r="AB175" s="2370"/>
      <c r="AC175" s="2370"/>
      <c r="AD175" s="2370"/>
      <c r="AE175" s="2370"/>
      <c r="AF175" s="2370"/>
      <c r="AG175" s="2370"/>
      <c r="AH175" s="2370"/>
      <c r="AI175" s="2370"/>
      <c r="AJ175" s="2370"/>
      <c r="AK175" s="2370"/>
      <c r="AL175" s="2370"/>
      <c r="AM175" s="2370"/>
      <c r="AN175" s="2370"/>
      <c r="AO175" s="2370"/>
      <c r="AP175" s="2370"/>
      <c r="AQ175" s="2370"/>
      <c r="AR175" s="2370"/>
      <c r="AS175" s="2370"/>
      <c r="AT175" s="2370"/>
      <c r="AU175" s="2370"/>
      <c r="AV175" s="2370"/>
      <c r="AW175" s="2370"/>
      <c r="AX175" s="2370"/>
      <c r="AY175" s="2370"/>
      <c r="AZ175" s="2370"/>
      <c r="BA175" s="2370"/>
      <c r="BB175" s="2370"/>
      <c r="BC175" s="2370"/>
      <c r="BD175" s="2370"/>
      <c r="BE175" s="2370"/>
      <c r="BF175" s="2370"/>
      <c r="BG175" s="2370"/>
      <c r="BH175" s="2370"/>
      <c r="BI175" s="2370"/>
      <c r="BJ175" s="2370"/>
      <c r="BK175" s="2370"/>
      <c r="BL175" s="2370"/>
      <c r="BM175" s="2370"/>
      <c r="BN175" s="2370"/>
      <c r="BO175" s="2370"/>
      <c r="BP175" s="2370"/>
      <c r="BQ175" s="2370"/>
      <c r="BR175" s="2370"/>
      <c r="BS175" s="2370"/>
      <c r="BT175" s="2370"/>
      <c r="BU175" s="2370"/>
      <c r="BV175" s="2370"/>
      <c r="BW175" s="2370"/>
      <c r="BX175" s="2370"/>
      <c r="BY175" s="2370"/>
      <c r="BZ175" s="2370"/>
      <c r="CA175" s="2370"/>
      <c r="CB175" s="2370"/>
      <c r="CC175" s="2370"/>
      <c r="CD175" s="2370"/>
      <c r="CE175" s="2370"/>
      <c r="CF175" s="2370"/>
    </row>
    <row r="176" spans="1:84" ht="15" x14ac:dyDescent="0.2">
      <c r="A176" s="2370"/>
      <c r="B176" s="2370"/>
      <c r="C176" s="2370"/>
      <c r="D176" s="2370"/>
      <c r="E176" s="2370"/>
      <c r="F176" s="2370"/>
      <c r="G176" s="2370"/>
      <c r="H176" s="2370"/>
      <c r="I176" s="2370"/>
      <c r="J176" s="2370"/>
      <c r="K176" s="2370"/>
      <c r="L176" s="2370"/>
      <c r="M176" s="2370"/>
      <c r="N176" s="2370"/>
      <c r="O176" s="2370"/>
      <c r="P176" s="2370"/>
      <c r="Q176" s="2370"/>
      <c r="R176" s="2370"/>
      <c r="S176" s="2370"/>
      <c r="T176" s="2370"/>
      <c r="U176" s="2370"/>
      <c r="V176" s="2370"/>
      <c r="W176" s="2370"/>
      <c r="X176" s="2370"/>
      <c r="Y176" s="2370"/>
      <c r="Z176" s="2370"/>
      <c r="AA176" s="2370"/>
      <c r="AB176" s="2370"/>
      <c r="AC176" s="2370"/>
      <c r="AD176" s="2370"/>
      <c r="AE176" s="2370"/>
      <c r="AF176" s="2370"/>
      <c r="AG176" s="2370"/>
      <c r="AH176" s="2370"/>
      <c r="AI176" s="2370"/>
      <c r="AJ176" s="2370"/>
      <c r="AK176" s="2370"/>
      <c r="AL176" s="2370"/>
      <c r="AM176" s="2370"/>
      <c r="AN176" s="2370"/>
      <c r="AO176" s="2370"/>
      <c r="AP176" s="2370"/>
      <c r="AQ176" s="2370"/>
      <c r="AR176" s="2370"/>
      <c r="AS176" s="2370"/>
      <c r="AT176" s="2370"/>
      <c r="AU176" s="2370"/>
      <c r="AV176" s="2370"/>
      <c r="AW176" s="2370"/>
      <c r="AX176" s="2370"/>
      <c r="AY176" s="2370"/>
      <c r="AZ176" s="2370"/>
      <c r="BA176" s="2370"/>
      <c r="BB176" s="2370"/>
      <c r="BC176" s="2370"/>
      <c r="BD176" s="2370"/>
      <c r="BE176" s="2370"/>
      <c r="BF176" s="2370"/>
      <c r="BG176" s="2370"/>
      <c r="BH176" s="2370"/>
      <c r="BI176" s="2370"/>
      <c r="BJ176" s="2370"/>
      <c r="BK176" s="2370"/>
      <c r="BL176" s="2370"/>
      <c r="BM176" s="2370"/>
      <c r="BN176" s="2370"/>
      <c r="BO176" s="2370"/>
      <c r="BP176" s="2370"/>
      <c r="BQ176" s="2370"/>
      <c r="BR176" s="2370"/>
      <c r="BS176" s="2370"/>
      <c r="BT176" s="2370"/>
      <c r="BU176" s="2370"/>
      <c r="BV176" s="2370"/>
      <c r="BW176" s="2370"/>
      <c r="BX176" s="2370"/>
      <c r="BY176" s="2370"/>
      <c r="BZ176" s="2370"/>
      <c r="CA176" s="2370"/>
      <c r="CB176" s="2370"/>
      <c r="CC176" s="2370"/>
      <c r="CD176" s="2370"/>
      <c r="CE176" s="2370"/>
      <c r="CF176" s="2370"/>
    </row>
    <row r="177" spans="1:84" ht="15" x14ac:dyDescent="0.2">
      <c r="A177" s="2370"/>
      <c r="B177" s="2370"/>
      <c r="C177" s="2370"/>
      <c r="D177" s="2370"/>
      <c r="E177" s="2370"/>
      <c r="F177" s="2370"/>
      <c r="G177" s="2370"/>
      <c r="H177" s="2370"/>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D177" s="2370"/>
      <c r="AE177" s="2370"/>
      <c r="AF177" s="2370"/>
      <c r="AG177" s="2370"/>
      <c r="AH177" s="2370"/>
      <c r="AI177" s="2370"/>
      <c r="AJ177" s="2370"/>
      <c r="AK177" s="2370"/>
      <c r="AL177" s="2370"/>
      <c r="AM177" s="2370"/>
      <c r="AN177" s="2370"/>
      <c r="AO177" s="2370"/>
      <c r="AP177" s="2370"/>
      <c r="AQ177" s="2370"/>
      <c r="AR177" s="2370"/>
      <c r="AS177" s="2370"/>
      <c r="AT177" s="2370"/>
      <c r="AU177" s="2370"/>
      <c r="AV177" s="2370"/>
      <c r="AW177" s="2370"/>
      <c r="AX177" s="2370"/>
      <c r="AY177" s="2370"/>
      <c r="AZ177" s="2370"/>
      <c r="BA177" s="2370"/>
      <c r="BB177" s="2370"/>
      <c r="BC177" s="2370"/>
      <c r="BD177" s="2370"/>
      <c r="BE177" s="2370"/>
      <c r="BF177" s="2370"/>
      <c r="BG177" s="2370"/>
      <c r="BH177" s="2370"/>
      <c r="BI177" s="2370"/>
      <c r="BJ177" s="2370"/>
      <c r="BK177" s="2370"/>
      <c r="BL177" s="2370"/>
      <c r="BM177" s="2370"/>
      <c r="BN177" s="2370"/>
      <c r="BO177" s="2370"/>
      <c r="BP177" s="2370"/>
      <c r="BQ177" s="2370"/>
      <c r="BR177" s="2370"/>
      <c r="BS177" s="2370"/>
      <c r="BT177" s="2370"/>
      <c r="BU177" s="2370"/>
      <c r="BV177" s="2370"/>
      <c r="BW177" s="2370"/>
      <c r="BX177" s="2370"/>
      <c r="BY177" s="2370"/>
      <c r="BZ177" s="2370"/>
      <c r="CA177" s="2370"/>
      <c r="CB177" s="2370"/>
      <c r="CC177" s="2370"/>
      <c r="CD177" s="2370"/>
      <c r="CE177" s="2370"/>
      <c r="CF177" s="2370"/>
    </row>
    <row r="178" spans="1:84" ht="15" x14ac:dyDescent="0.2">
      <c r="A178" s="2370"/>
      <c r="B178" s="2370"/>
      <c r="C178" s="2370"/>
      <c r="D178" s="2370"/>
      <c r="E178" s="2370"/>
      <c r="F178" s="2370"/>
      <c r="G178" s="2370"/>
      <c r="H178" s="2370"/>
      <c r="I178" s="2370"/>
      <c r="J178" s="2370"/>
      <c r="K178" s="2370"/>
      <c r="L178" s="2370"/>
      <c r="M178" s="2370"/>
      <c r="N178" s="2370"/>
      <c r="O178" s="2370"/>
      <c r="P178" s="2370"/>
      <c r="Q178" s="2370"/>
      <c r="R178" s="2370"/>
      <c r="S178" s="2370"/>
      <c r="T178" s="2370"/>
      <c r="U178" s="2370"/>
      <c r="V178" s="2370"/>
      <c r="W178" s="2370"/>
      <c r="X178" s="2370"/>
      <c r="Y178" s="2370"/>
      <c r="Z178" s="2370"/>
      <c r="AA178" s="2370"/>
      <c r="AB178" s="2370"/>
      <c r="AC178" s="2370"/>
      <c r="AD178" s="2370"/>
      <c r="AE178" s="2370"/>
      <c r="AF178" s="2370"/>
      <c r="AG178" s="2370"/>
      <c r="AH178" s="2370"/>
      <c r="AI178" s="2370"/>
      <c r="AJ178" s="2370"/>
      <c r="AK178" s="2370"/>
      <c r="AL178" s="2370"/>
      <c r="AM178" s="2370"/>
      <c r="AN178" s="2370"/>
      <c r="AO178" s="2370"/>
      <c r="AP178" s="2370"/>
      <c r="AQ178" s="2370"/>
      <c r="AR178" s="2370"/>
      <c r="AS178" s="2370"/>
      <c r="AT178" s="2370"/>
      <c r="AU178" s="2370"/>
      <c r="AV178" s="2370"/>
      <c r="AW178" s="2370"/>
      <c r="AX178" s="2370"/>
      <c r="AY178" s="2370"/>
      <c r="AZ178" s="2370"/>
      <c r="BA178" s="2370"/>
      <c r="BB178" s="2370"/>
      <c r="BC178" s="2370"/>
      <c r="BD178" s="2370"/>
      <c r="BE178" s="2370"/>
      <c r="BF178" s="2370"/>
      <c r="BG178" s="2370"/>
      <c r="BH178" s="2370"/>
      <c r="BI178" s="2370"/>
      <c r="BJ178" s="2370"/>
      <c r="BK178" s="2370"/>
      <c r="BL178" s="2370"/>
      <c r="BM178" s="2370"/>
      <c r="BN178" s="2370"/>
      <c r="BO178" s="2370"/>
      <c r="BP178" s="2370"/>
      <c r="BQ178" s="2370"/>
      <c r="BR178" s="2370"/>
      <c r="BS178" s="2370"/>
      <c r="BT178" s="2370"/>
      <c r="BU178" s="2370"/>
      <c r="BV178" s="2370"/>
      <c r="BW178" s="2370"/>
      <c r="BX178" s="2370"/>
      <c r="BY178" s="2370"/>
      <c r="BZ178" s="2370"/>
      <c r="CA178" s="2370"/>
      <c r="CB178" s="2370"/>
      <c r="CC178" s="2370"/>
      <c r="CD178" s="2370"/>
      <c r="CE178" s="2370"/>
      <c r="CF178" s="2370"/>
    </row>
    <row r="179" spans="1:84" ht="15" x14ac:dyDescent="0.2">
      <c r="A179" s="2370"/>
      <c r="B179" s="2370"/>
      <c r="C179" s="2370"/>
      <c r="D179" s="2370"/>
      <c r="E179" s="2370"/>
      <c r="F179" s="2370"/>
      <c r="G179" s="2370"/>
      <c r="H179" s="2370"/>
      <c r="I179" s="2370"/>
      <c r="J179" s="2370"/>
      <c r="K179" s="2370"/>
      <c r="L179" s="2370"/>
      <c r="M179" s="2370"/>
      <c r="N179" s="2370"/>
      <c r="O179" s="2370"/>
      <c r="P179" s="2370"/>
      <c r="Q179" s="2370"/>
      <c r="R179" s="2370"/>
      <c r="S179" s="2370"/>
      <c r="T179" s="2370"/>
      <c r="U179" s="2370"/>
      <c r="V179" s="2370"/>
      <c r="W179" s="2370"/>
      <c r="X179" s="2370"/>
      <c r="Y179" s="2370"/>
      <c r="Z179" s="2370"/>
      <c r="AA179" s="2370"/>
      <c r="AB179" s="2370"/>
      <c r="AC179" s="2370"/>
      <c r="AD179" s="2370"/>
      <c r="AE179" s="2370"/>
      <c r="AF179" s="2370"/>
      <c r="AG179" s="2370"/>
      <c r="AH179" s="2370"/>
      <c r="AI179" s="2370"/>
      <c r="AJ179" s="2370"/>
      <c r="AK179" s="2370"/>
      <c r="AL179" s="2370"/>
      <c r="AM179" s="2370"/>
      <c r="AN179" s="2370"/>
      <c r="AO179" s="2370"/>
      <c r="AP179" s="2370"/>
      <c r="AQ179" s="2370"/>
      <c r="AR179" s="2370"/>
      <c r="AS179" s="2370"/>
      <c r="AT179" s="2370"/>
      <c r="AU179" s="2370"/>
      <c r="AV179" s="2370"/>
      <c r="AW179" s="2370"/>
      <c r="AX179" s="2370"/>
      <c r="AY179" s="2370"/>
      <c r="AZ179" s="2370"/>
      <c r="BA179" s="2370"/>
      <c r="BB179" s="2370"/>
      <c r="BC179" s="2370"/>
      <c r="BD179" s="2370"/>
      <c r="BE179" s="2370"/>
      <c r="BF179" s="2370"/>
      <c r="BG179" s="2370"/>
      <c r="BH179" s="2370"/>
      <c r="BI179" s="2370"/>
      <c r="BJ179" s="2370"/>
      <c r="BK179" s="2370"/>
      <c r="BL179" s="2370"/>
      <c r="BM179" s="2370"/>
      <c r="BN179" s="2370"/>
      <c r="BO179" s="2370"/>
      <c r="BP179" s="2370"/>
      <c r="BQ179" s="2370"/>
      <c r="BR179" s="2370"/>
      <c r="BS179" s="2370"/>
      <c r="BT179" s="2370"/>
      <c r="BU179" s="2370"/>
      <c r="BV179" s="2370"/>
      <c r="BW179" s="2370"/>
      <c r="BX179" s="2370"/>
      <c r="BY179" s="2370"/>
      <c r="BZ179" s="2370"/>
      <c r="CA179" s="2370"/>
      <c r="CB179" s="2370"/>
      <c r="CC179" s="2370"/>
      <c r="CD179" s="2370"/>
      <c r="CE179" s="2370"/>
      <c r="CF179" s="2370"/>
    </row>
    <row r="180" spans="1:84" ht="15" x14ac:dyDescent="0.2">
      <c r="A180" s="2370"/>
      <c r="B180" s="2370"/>
      <c r="C180" s="2370"/>
      <c r="D180" s="2370"/>
      <c r="E180" s="2370"/>
      <c r="F180" s="2370"/>
      <c r="G180" s="2370"/>
      <c r="H180" s="2370"/>
      <c r="I180" s="2370"/>
      <c r="J180" s="2370"/>
      <c r="K180" s="2370"/>
      <c r="L180" s="2370"/>
      <c r="M180" s="2370"/>
      <c r="N180" s="2370"/>
      <c r="O180" s="2370"/>
      <c r="P180" s="2370"/>
      <c r="Q180" s="2370"/>
      <c r="R180" s="2370"/>
      <c r="S180" s="2370"/>
      <c r="T180" s="2370"/>
      <c r="U180" s="2370"/>
      <c r="V180" s="2370"/>
      <c r="W180" s="2370"/>
      <c r="X180" s="2370"/>
      <c r="Y180" s="2370"/>
      <c r="Z180" s="2370"/>
      <c r="AA180" s="2370"/>
      <c r="AB180" s="2370"/>
      <c r="AC180" s="2370"/>
      <c r="AD180" s="2370"/>
      <c r="AE180" s="2370"/>
      <c r="AF180" s="2370"/>
      <c r="AG180" s="2370"/>
      <c r="AH180" s="2370"/>
      <c r="AI180" s="2370"/>
      <c r="AJ180" s="2370"/>
      <c r="AK180" s="2370"/>
      <c r="AL180" s="2370"/>
      <c r="AM180" s="2370"/>
      <c r="AN180" s="2370"/>
      <c r="AO180" s="2370"/>
      <c r="AP180" s="2370"/>
      <c r="AQ180" s="2370"/>
      <c r="AR180" s="2370"/>
      <c r="AS180" s="2370"/>
      <c r="AT180" s="2370"/>
      <c r="AU180" s="2370"/>
      <c r="AV180" s="2370"/>
      <c r="AW180" s="2370"/>
      <c r="AX180" s="2370"/>
      <c r="AY180" s="2370"/>
      <c r="AZ180" s="2370"/>
      <c r="BA180" s="2370"/>
      <c r="BB180" s="2370"/>
      <c r="BC180" s="2370"/>
      <c r="BD180" s="2370"/>
      <c r="BE180" s="2370"/>
      <c r="BF180" s="2370"/>
      <c r="BG180" s="2370"/>
      <c r="BH180" s="2370"/>
      <c r="BI180" s="2370"/>
      <c r="BJ180" s="2370"/>
      <c r="BK180" s="2370"/>
      <c r="BL180" s="2370"/>
      <c r="BM180" s="2370"/>
      <c r="BN180" s="2370"/>
      <c r="BO180" s="2370"/>
      <c r="BP180" s="2370"/>
      <c r="BQ180" s="2370"/>
      <c r="BR180" s="2370"/>
      <c r="BS180" s="2370"/>
      <c r="BT180" s="2370"/>
      <c r="BU180" s="2370"/>
      <c r="BV180" s="2370"/>
      <c r="BW180" s="2370"/>
      <c r="BX180" s="2370"/>
      <c r="BY180" s="2370"/>
      <c r="BZ180" s="2370"/>
      <c r="CA180" s="2370"/>
      <c r="CB180" s="2370"/>
      <c r="CC180" s="2370"/>
      <c r="CD180" s="2370"/>
      <c r="CE180" s="2370"/>
      <c r="CF180" s="2370"/>
    </row>
    <row r="181" spans="1:84" ht="15" x14ac:dyDescent="0.2">
      <c r="A181" s="2370"/>
      <c r="B181" s="2370"/>
      <c r="C181" s="2370"/>
      <c r="D181" s="2370"/>
      <c r="E181" s="2370"/>
      <c r="F181" s="2370"/>
      <c r="G181" s="2370"/>
      <c r="H181" s="2370"/>
      <c r="I181" s="2370"/>
      <c r="J181" s="2370"/>
      <c r="K181" s="2370"/>
      <c r="L181" s="2370"/>
      <c r="M181" s="2370"/>
      <c r="N181" s="2370"/>
      <c r="O181" s="2370"/>
      <c r="P181" s="2370"/>
      <c r="Q181" s="2370"/>
      <c r="R181" s="2370"/>
      <c r="S181" s="2370"/>
      <c r="T181" s="2370"/>
      <c r="U181" s="2370"/>
      <c r="V181" s="2370"/>
      <c r="W181" s="2370"/>
      <c r="X181" s="2370"/>
      <c r="Y181" s="2370"/>
      <c r="Z181" s="2370"/>
      <c r="AA181" s="2370"/>
      <c r="AB181" s="2370"/>
      <c r="AC181" s="2370"/>
      <c r="AD181" s="2370"/>
      <c r="AE181" s="2370"/>
      <c r="AF181" s="2370"/>
      <c r="AG181" s="2370"/>
      <c r="AH181" s="2370"/>
      <c r="AI181" s="2370"/>
      <c r="AJ181" s="2370"/>
      <c r="AK181" s="2370"/>
      <c r="AL181" s="2370"/>
      <c r="AM181" s="2370"/>
      <c r="AN181" s="2370"/>
      <c r="AO181" s="2370"/>
      <c r="AP181" s="2370"/>
      <c r="AQ181" s="2370"/>
      <c r="AR181" s="2370"/>
      <c r="AS181" s="2370"/>
      <c r="AT181" s="2370"/>
      <c r="AU181" s="2370"/>
      <c r="AV181" s="2370"/>
      <c r="AW181" s="2370"/>
      <c r="AX181" s="2370"/>
      <c r="AY181" s="2370"/>
      <c r="AZ181" s="2370"/>
      <c r="BA181" s="2370"/>
      <c r="BB181" s="2370"/>
      <c r="BC181" s="2370"/>
      <c r="BD181" s="2370"/>
      <c r="BE181" s="2370"/>
      <c r="BF181" s="2370"/>
      <c r="BG181" s="2370"/>
      <c r="BH181" s="2370"/>
      <c r="BI181" s="2370"/>
      <c r="BJ181" s="2370"/>
      <c r="BK181" s="2370"/>
      <c r="BL181" s="2370"/>
      <c r="BM181" s="2370"/>
      <c r="BN181" s="2370"/>
      <c r="BO181" s="2370"/>
      <c r="BP181" s="2370"/>
      <c r="BQ181" s="2370"/>
      <c r="BR181" s="2370"/>
      <c r="BS181" s="2370"/>
      <c r="BT181" s="2370"/>
      <c r="BU181" s="2370"/>
      <c r="BV181" s="2370"/>
      <c r="BW181" s="2370"/>
      <c r="BX181" s="2370"/>
      <c r="BY181" s="2370"/>
      <c r="BZ181" s="2370"/>
      <c r="CA181" s="2370"/>
      <c r="CB181" s="2370"/>
      <c r="CC181" s="2370"/>
      <c r="CD181" s="2370"/>
      <c r="CE181" s="2370"/>
      <c r="CF181" s="2370"/>
    </row>
    <row r="182" spans="1:84" ht="15" x14ac:dyDescent="0.2">
      <c r="A182" s="2370"/>
      <c r="B182" s="2370"/>
      <c r="C182" s="2370"/>
      <c r="D182" s="2370"/>
      <c r="E182" s="2370"/>
      <c r="F182" s="2370"/>
      <c r="G182" s="2370"/>
      <c r="H182" s="2370"/>
      <c r="I182" s="2370"/>
      <c r="J182" s="2370"/>
      <c r="K182" s="2370"/>
      <c r="L182" s="2370"/>
      <c r="M182" s="2370"/>
      <c r="N182" s="2370"/>
      <c r="O182" s="2370"/>
      <c r="P182" s="2370"/>
      <c r="Q182" s="2370"/>
      <c r="R182" s="2370"/>
      <c r="S182" s="2370"/>
      <c r="T182" s="2370"/>
      <c r="U182" s="2370"/>
      <c r="V182" s="2370"/>
      <c r="W182" s="2370"/>
      <c r="X182" s="2370"/>
      <c r="Y182" s="2370"/>
      <c r="Z182" s="2370"/>
      <c r="AA182" s="2370"/>
      <c r="AB182" s="2370"/>
      <c r="AC182" s="2370"/>
      <c r="AD182" s="2370"/>
      <c r="AE182" s="2370"/>
      <c r="AF182" s="2370"/>
      <c r="AG182" s="2370"/>
      <c r="AH182" s="2370"/>
      <c r="AI182" s="2370"/>
      <c r="AJ182" s="2370"/>
      <c r="AK182" s="2370"/>
      <c r="AL182" s="2370"/>
      <c r="AM182" s="2370"/>
      <c r="AN182" s="2370"/>
      <c r="AO182" s="2370"/>
      <c r="AP182" s="2370"/>
      <c r="AQ182" s="2370"/>
      <c r="AR182" s="2370"/>
      <c r="AS182" s="2370"/>
      <c r="AT182" s="2370"/>
      <c r="AU182" s="2370"/>
      <c r="AV182" s="2370"/>
      <c r="AW182" s="2370"/>
      <c r="AX182" s="2370"/>
      <c r="AY182" s="2370"/>
      <c r="AZ182" s="2370"/>
      <c r="BA182" s="2370"/>
      <c r="BB182" s="2370"/>
      <c r="BC182" s="2370"/>
      <c r="BD182" s="2370"/>
      <c r="BE182" s="2370"/>
      <c r="BF182" s="2370"/>
      <c r="BG182" s="2370"/>
      <c r="BH182" s="2370"/>
      <c r="BI182" s="2370"/>
      <c r="BJ182" s="2370"/>
      <c r="BK182" s="2370"/>
      <c r="BL182" s="2370"/>
      <c r="BM182" s="2370"/>
      <c r="BN182" s="2370"/>
      <c r="BO182" s="2370"/>
      <c r="BP182" s="2370"/>
      <c r="BQ182" s="2370"/>
      <c r="BR182" s="2370"/>
      <c r="BS182" s="2370"/>
      <c r="BT182" s="2370"/>
      <c r="BU182" s="2370"/>
      <c r="BV182" s="2370"/>
      <c r="BW182" s="2370"/>
      <c r="BX182" s="2370"/>
      <c r="BY182" s="2370"/>
      <c r="BZ182" s="2370"/>
      <c r="CA182" s="2370"/>
      <c r="CB182" s="2370"/>
      <c r="CC182" s="2370"/>
      <c r="CD182" s="2370"/>
      <c r="CE182" s="2370"/>
      <c r="CF182" s="2370"/>
    </row>
    <row r="183" spans="1:84" ht="15" x14ac:dyDescent="0.2">
      <c r="A183" s="2370"/>
      <c r="B183" s="2370"/>
      <c r="C183" s="2370"/>
      <c r="D183" s="2370"/>
      <c r="E183" s="2370"/>
      <c r="F183" s="2370"/>
      <c r="G183" s="2370"/>
      <c r="H183" s="2370"/>
      <c r="I183" s="2370"/>
      <c r="J183" s="2370"/>
      <c r="K183" s="2370"/>
      <c r="L183" s="2370"/>
      <c r="M183" s="2370"/>
      <c r="N183" s="2370"/>
      <c r="O183" s="2370"/>
      <c r="P183" s="2370"/>
      <c r="Q183" s="2370"/>
      <c r="R183" s="2370"/>
      <c r="S183" s="2370"/>
      <c r="T183" s="2370"/>
      <c r="U183" s="2370"/>
      <c r="V183" s="2370"/>
      <c r="W183" s="2370"/>
      <c r="X183" s="2370"/>
      <c r="Y183" s="2370"/>
      <c r="Z183" s="2370"/>
      <c r="AA183" s="2370"/>
      <c r="AB183" s="2370"/>
      <c r="AC183" s="2370"/>
      <c r="AD183" s="2370"/>
      <c r="AE183" s="2370"/>
      <c r="AF183" s="2370"/>
      <c r="AG183" s="2370"/>
      <c r="AH183" s="2370"/>
      <c r="AI183" s="2370"/>
      <c r="AJ183" s="2370"/>
      <c r="AK183" s="2370"/>
      <c r="AL183" s="2370"/>
      <c r="AM183" s="2370"/>
      <c r="AN183" s="2370"/>
      <c r="AO183" s="2370"/>
      <c r="AP183" s="2370"/>
      <c r="AQ183" s="2370"/>
      <c r="AR183" s="2370"/>
      <c r="AS183" s="2370"/>
      <c r="AT183" s="2370"/>
      <c r="AU183" s="2370"/>
      <c r="AV183" s="2370"/>
      <c r="AW183" s="2370"/>
      <c r="AX183" s="2370"/>
      <c r="AY183" s="2370"/>
      <c r="AZ183" s="2370"/>
      <c r="BA183" s="2370"/>
      <c r="BB183" s="2370"/>
      <c r="BC183" s="2370"/>
      <c r="BD183" s="2370"/>
      <c r="BE183" s="2370"/>
      <c r="BF183" s="2370"/>
      <c r="BG183" s="2370"/>
      <c r="BH183" s="2370"/>
      <c r="BI183" s="2370"/>
      <c r="BJ183" s="2370"/>
      <c r="BK183" s="2370"/>
      <c r="BL183" s="2370"/>
      <c r="BM183" s="2370"/>
      <c r="BN183" s="2370"/>
      <c r="BO183" s="2370"/>
      <c r="BP183" s="2370"/>
      <c r="BQ183" s="2370"/>
      <c r="BR183" s="2370"/>
      <c r="BS183" s="2370"/>
      <c r="BT183" s="2370"/>
      <c r="BU183" s="2370"/>
      <c r="BV183" s="2370"/>
      <c r="BW183" s="2370"/>
      <c r="BX183" s="2370"/>
      <c r="BY183" s="2370"/>
      <c r="BZ183" s="2370"/>
      <c r="CA183" s="2370"/>
      <c r="CB183" s="2370"/>
      <c r="CC183" s="2370"/>
      <c r="CD183" s="2370"/>
      <c r="CE183" s="2370"/>
      <c r="CF183" s="2370"/>
    </row>
    <row r="184" spans="1:84" ht="15" x14ac:dyDescent="0.2">
      <c r="A184" s="2370"/>
      <c r="B184" s="2370"/>
      <c r="C184" s="2370"/>
      <c r="D184" s="2370"/>
      <c r="E184" s="2370"/>
      <c r="F184" s="2370"/>
      <c r="G184" s="2370"/>
      <c r="H184" s="2370"/>
      <c r="I184" s="2370"/>
      <c r="J184" s="2370"/>
      <c r="K184" s="2370"/>
      <c r="L184" s="2370"/>
      <c r="M184" s="2370"/>
      <c r="N184" s="2370"/>
      <c r="O184" s="2370"/>
      <c r="P184" s="2370"/>
      <c r="Q184" s="2370"/>
      <c r="R184" s="2370"/>
      <c r="S184" s="2370"/>
      <c r="T184" s="2370"/>
      <c r="U184" s="2370"/>
      <c r="V184" s="2370"/>
      <c r="W184" s="2370"/>
      <c r="X184" s="2370"/>
      <c r="Y184" s="2370"/>
      <c r="Z184" s="2370"/>
      <c r="AA184" s="2370"/>
      <c r="AB184" s="2370"/>
      <c r="AC184" s="2370"/>
      <c r="AD184" s="2370"/>
      <c r="AE184" s="2370"/>
      <c r="AF184" s="2370"/>
      <c r="AG184" s="2370"/>
      <c r="AH184" s="2370"/>
      <c r="AI184" s="2370"/>
      <c r="AJ184" s="2370"/>
      <c r="AK184" s="2370"/>
      <c r="AL184" s="2370"/>
      <c r="AM184" s="2370"/>
      <c r="AN184" s="2370"/>
      <c r="AO184" s="2370"/>
      <c r="AP184" s="2370"/>
      <c r="AQ184" s="2370"/>
      <c r="AR184" s="2370"/>
      <c r="AS184" s="2370"/>
      <c r="AT184" s="2370"/>
      <c r="AU184" s="2370"/>
      <c r="AV184" s="2370"/>
      <c r="AW184" s="2370"/>
      <c r="AX184" s="2370"/>
      <c r="AY184" s="2370"/>
      <c r="AZ184" s="2370"/>
      <c r="BA184" s="2370"/>
      <c r="BB184" s="2370"/>
      <c r="BC184" s="2370"/>
      <c r="BD184" s="2370"/>
      <c r="BE184" s="2370"/>
      <c r="BF184" s="2370"/>
      <c r="BG184" s="2370"/>
      <c r="BH184" s="2370"/>
      <c r="BI184" s="2370"/>
      <c r="BJ184" s="2370"/>
      <c r="BK184" s="2370"/>
      <c r="BL184" s="2370"/>
      <c r="BM184" s="2370"/>
      <c r="BN184" s="2370"/>
      <c r="BO184" s="2370"/>
      <c r="BP184" s="2370"/>
      <c r="BQ184" s="2370"/>
      <c r="BR184" s="2370"/>
      <c r="BS184" s="2370"/>
      <c r="BT184" s="2370"/>
      <c r="BU184" s="2370"/>
      <c r="BV184" s="2370"/>
      <c r="BW184" s="2370"/>
      <c r="BX184" s="2370"/>
      <c r="BY184" s="2370"/>
      <c r="BZ184" s="2370"/>
      <c r="CA184" s="2370"/>
      <c r="CB184" s="2370"/>
      <c r="CC184" s="2370"/>
      <c r="CD184" s="2370"/>
      <c r="CE184" s="2370"/>
      <c r="CF184" s="2370"/>
    </row>
    <row r="185" spans="1:84" ht="15" x14ac:dyDescent="0.2">
      <c r="A185" s="2370"/>
      <c r="B185" s="2370"/>
      <c r="C185" s="2370"/>
      <c r="D185" s="2370"/>
      <c r="E185" s="2370"/>
      <c r="F185" s="2370"/>
      <c r="G185" s="2370"/>
      <c r="H185" s="2370"/>
      <c r="I185" s="2370"/>
      <c r="J185" s="2370"/>
      <c r="K185" s="2370"/>
      <c r="L185" s="2370"/>
      <c r="M185" s="2370"/>
      <c r="N185" s="2370"/>
      <c r="O185" s="2370"/>
      <c r="P185" s="2370"/>
      <c r="Q185" s="2370"/>
      <c r="R185" s="2370"/>
      <c r="S185" s="2370"/>
      <c r="T185" s="2370"/>
      <c r="U185" s="2370"/>
      <c r="V185" s="2370"/>
      <c r="W185" s="2370"/>
      <c r="X185" s="2370"/>
      <c r="Y185" s="2370"/>
      <c r="Z185" s="2370"/>
      <c r="AA185" s="2370"/>
      <c r="AB185" s="2370"/>
      <c r="AC185" s="2370"/>
      <c r="AD185" s="2370"/>
      <c r="AE185" s="2370"/>
      <c r="AF185" s="2370"/>
      <c r="AG185" s="2370"/>
      <c r="AH185" s="2370"/>
      <c r="AI185" s="2370"/>
      <c r="AJ185" s="2370"/>
      <c r="AK185" s="2370"/>
      <c r="AL185" s="2370"/>
      <c r="AM185" s="2370"/>
      <c r="AN185" s="2370"/>
      <c r="AO185" s="2370"/>
      <c r="AP185" s="2370"/>
      <c r="AQ185" s="2370"/>
      <c r="AR185" s="2370"/>
      <c r="AS185" s="2370"/>
      <c r="AT185" s="2370"/>
      <c r="AU185" s="2370"/>
      <c r="AV185" s="2370"/>
      <c r="AW185" s="2370"/>
      <c r="AX185" s="2370"/>
      <c r="AY185" s="2370"/>
      <c r="AZ185" s="2370"/>
      <c r="BA185" s="2370"/>
      <c r="BB185" s="2370"/>
      <c r="BC185" s="2370"/>
      <c r="BD185" s="2370"/>
      <c r="BE185" s="2370"/>
      <c r="BF185" s="2370"/>
      <c r="BG185" s="2370"/>
      <c r="BH185" s="2370"/>
      <c r="BI185" s="2370"/>
      <c r="BJ185" s="2370"/>
      <c r="BK185" s="2370"/>
      <c r="BL185" s="2370"/>
      <c r="BM185" s="2370"/>
      <c r="BN185" s="2370"/>
      <c r="BO185" s="2370"/>
      <c r="BP185" s="2370"/>
      <c r="BQ185" s="2370"/>
      <c r="BR185" s="2370"/>
      <c r="BS185" s="2370"/>
      <c r="BT185" s="2370"/>
      <c r="BU185" s="2370"/>
      <c r="BV185" s="2370"/>
      <c r="BW185" s="2370"/>
      <c r="BX185" s="2370"/>
      <c r="BY185" s="2370"/>
      <c r="BZ185" s="2370"/>
      <c r="CA185" s="2370"/>
      <c r="CB185" s="2370"/>
      <c r="CC185" s="2370"/>
      <c r="CD185" s="2370"/>
      <c r="CE185" s="2370"/>
      <c r="CF185" s="2370"/>
    </row>
    <row r="186" spans="1:84" ht="15" x14ac:dyDescent="0.2">
      <c r="A186" s="2370"/>
      <c r="B186" s="2370"/>
      <c r="C186" s="2370"/>
      <c r="D186" s="2370"/>
      <c r="E186" s="2370"/>
      <c r="F186" s="2370"/>
      <c r="G186" s="2370"/>
      <c r="H186" s="2370"/>
      <c r="I186" s="2370"/>
      <c r="J186" s="2370"/>
      <c r="K186" s="2370"/>
      <c r="L186" s="2370"/>
      <c r="M186" s="2370"/>
      <c r="N186" s="2370"/>
      <c r="O186" s="2370"/>
      <c r="P186" s="2370"/>
      <c r="Q186" s="2370"/>
      <c r="R186" s="2370"/>
      <c r="S186" s="2370"/>
      <c r="T186" s="2370"/>
      <c r="U186" s="2370"/>
      <c r="V186" s="2370"/>
      <c r="W186" s="2370"/>
      <c r="X186" s="2370"/>
      <c r="Y186" s="2370"/>
      <c r="Z186" s="2370"/>
      <c r="AA186" s="2370"/>
      <c r="AB186" s="2370"/>
      <c r="AC186" s="2370"/>
      <c r="AD186" s="2370"/>
      <c r="AE186" s="2370"/>
      <c r="AF186" s="2370"/>
      <c r="AG186" s="2370"/>
      <c r="AH186" s="2370"/>
      <c r="AI186" s="2370"/>
      <c r="AJ186" s="2370"/>
      <c r="AK186" s="2370"/>
      <c r="AL186" s="2370"/>
      <c r="AM186" s="2370"/>
      <c r="AN186" s="2370"/>
      <c r="AO186" s="2370"/>
      <c r="AP186" s="2370"/>
      <c r="AQ186" s="2370"/>
      <c r="AR186" s="2370"/>
      <c r="AS186" s="2370"/>
      <c r="AT186" s="2370"/>
      <c r="AU186" s="2370"/>
      <c r="AV186" s="2370"/>
      <c r="AW186" s="2370"/>
      <c r="AX186" s="2370"/>
      <c r="AY186" s="2370"/>
      <c r="AZ186" s="2370"/>
      <c r="BA186" s="2370"/>
      <c r="BB186" s="2370"/>
      <c r="BC186" s="2370"/>
      <c r="BD186" s="2370"/>
      <c r="BE186" s="2370"/>
      <c r="BF186" s="2370"/>
      <c r="BG186" s="2370"/>
      <c r="BH186" s="2370"/>
      <c r="BI186" s="2370"/>
      <c r="BJ186" s="2370"/>
      <c r="BK186" s="2370"/>
      <c r="BL186" s="2370"/>
      <c r="BM186" s="2370"/>
      <c r="BN186" s="2370"/>
      <c r="BO186" s="2370"/>
      <c r="BP186" s="2370"/>
      <c r="BQ186" s="2370"/>
      <c r="BR186" s="2370"/>
      <c r="BS186" s="2370"/>
      <c r="BT186" s="2370"/>
      <c r="BU186" s="2370"/>
      <c r="BV186" s="2370"/>
      <c r="BW186" s="2370"/>
      <c r="BX186" s="2370"/>
      <c r="BY186" s="2370"/>
      <c r="BZ186" s="2370"/>
      <c r="CA186" s="2370"/>
      <c r="CB186" s="2370"/>
      <c r="CC186" s="2370"/>
      <c r="CD186" s="2370"/>
      <c r="CE186" s="2370"/>
      <c r="CF186" s="2370"/>
    </row>
    <row r="187" spans="1:84" ht="15" x14ac:dyDescent="0.2">
      <c r="A187" s="2370"/>
      <c r="B187" s="2370"/>
      <c r="C187" s="2370"/>
      <c r="D187" s="2370"/>
      <c r="E187" s="2370"/>
      <c r="F187" s="2370"/>
      <c r="G187" s="2370"/>
      <c r="H187" s="2370"/>
      <c r="I187" s="2370"/>
      <c r="J187" s="2370"/>
      <c r="K187" s="2370"/>
      <c r="L187" s="2370"/>
      <c r="M187" s="2370"/>
      <c r="N187" s="2370"/>
      <c r="O187" s="2370"/>
      <c r="P187" s="2370"/>
      <c r="Q187" s="2370"/>
      <c r="R187" s="2370"/>
      <c r="S187" s="2370"/>
      <c r="T187" s="2370"/>
      <c r="U187" s="2370"/>
      <c r="V187" s="2370"/>
      <c r="W187" s="2370"/>
      <c r="X187" s="2370"/>
      <c r="Y187" s="2370"/>
      <c r="Z187" s="2370"/>
      <c r="AA187" s="2370"/>
      <c r="AB187" s="2370"/>
      <c r="AC187" s="2370"/>
      <c r="AD187" s="2370"/>
      <c r="AE187" s="2370"/>
      <c r="AF187" s="2370"/>
      <c r="AG187" s="2370"/>
      <c r="AH187" s="2370"/>
      <c r="AI187" s="2370"/>
      <c r="AJ187" s="2370"/>
      <c r="AK187" s="2370"/>
      <c r="AL187" s="2370"/>
      <c r="AM187" s="2370"/>
      <c r="AN187" s="2370"/>
      <c r="AO187" s="2370"/>
      <c r="AP187" s="2370"/>
      <c r="AQ187" s="2370"/>
      <c r="AR187" s="2370"/>
      <c r="AS187" s="2370"/>
      <c r="AT187" s="2370"/>
      <c r="AU187" s="2370"/>
      <c r="AV187" s="2370"/>
      <c r="AW187" s="2370"/>
      <c r="AX187" s="2370"/>
      <c r="AY187" s="2370"/>
      <c r="AZ187" s="2370"/>
      <c r="BA187" s="2370"/>
      <c r="BB187" s="2370"/>
      <c r="BC187" s="2370"/>
      <c r="BD187" s="2370"/>
      <c r="BE187" s="2370"/>
      <c r="BF187" s="2370"/>
      <c r="BG187" s="2370"/>
      <c r="BH187" s="2370"/>
      <c r="BI187" s="2370"/>
      <c r="BJ187" s="2370"/>
      <c r="BK187" s="2370"/>
      <c r="BL187" s="2370"/>
      <c r="BM187" s="2370"/>
      <c r="BN187" s="2370"/>
      <c r="BO187" s="2370"/>
      <c r="BP187" s="2370"/>
      <c r="BQ187" s="2370"/>
      <c r="BR187" s="2370"/>
      <c r="BS187" s="2370"/>
      <c r="BT187" s="2370"/>
      <c r="BU187" s="2370"/>
      <c r="BV187" s="2370"/>
      <c r="BW187" s="2370"/>
      <c r="BX187" s="2370"/>
      <c r="BY187" s="2370"/>
      <c r="BZ187" s="2370"/>
      <c r="CA187" s="2370"/>
      <c r="CB187" s="2370"/>
      <c r="CC187" s="2370"/>
      <c r="CD187" s="2370"/>
      <c r="CE187" s="2370"/>
      <c r="CF187" s="2370"/>
    </row>
    <row r="188" spans="1:84" ht="15" x14ac:dyDescent="0.2">
      <c r="A188" s="2370"/>
      <c r="B188" s="2370"/>
      <c r="C188" s="2370"/>
      <c r="D188" s="2370"/>
      <c r="E188" s="2370"/>
      <c r="F188" s="2370"/>
      <c r="G188" s="2370"/>
      <c r="H188" s="2370"/>
      <c r="I188" s="2370"/>
      <c r="J188" s="2370"/>
      <c r="K188" s="2370"/>
      <c r="L188" s="2370"/>
      <c r="M188" s="2370"/>
      <c r="N188" s="2370"/>
      <c r="O188" s="2370"/>
      <c r="P188" s="2370"/>
      <c r="Q188" s="2370"/>
      <c r="R188" s="2370"/>
      <c r="S188" s="2370"/>
      <c r="T188" s="2370"/>
      <c r="U188" s="2370"/>
      <c r="V188" s="2370"/>
      <c r="W188" s="2370"/>
      <c r="X188" s="2370"/>
      <c r="Y188" s="2370"/>
      <c r="Z188" s="2370"/>
      <c r="AA188" s="2370"/>
      <c r="AB188" s="2370"/>
      <c r="AC188" s="2370"/>
      <c r="AD188" s="2370"/>
      <c r="AE188" s="2370"/>
      <c r="AF188" s="2370"/>
      <c r="AG188" s="2370"/>
      <c r="AH188" s="2370"/>
      <c r="AI188" s="2370"/>
      <c r="AJ188" s="2370"/>
      <c r="AK188" s="2370"/>
      <c r="AL188" s="2370"/>
      <c r="AM188" s="2370"/>
      <c r="AN188" s="2370"/>
      <c r="AO188" s="2370"/>
      <c r="AP188" s="2370"/>
      <c r="AQ188" s="2370"/>
      <c r="AR188" s="2370"/>
      <c r="AS188" s="2370"/>
      <c r="AT188" s="2370"/>
      <c r="AU188" s="2370"/>
      <c r="AV188" s="2370"/>
      <c r="AW188" s="2370"/>
      <c r="AX188" s="2370"/>
      <c r="AY188" s="2370"/>
      <c r="AZ188" s="2370"/>
      <c r="BA188" s="2370"/>
      <c r="BB188" s="2370"/>
      <c r="BC188" s="2370"/>
      <c r="BD188" s="2370"/>
      <c r="BE188" s="2370"/>
      <c r="BF188" s="2370"/>
      <c r="BG188" s="2370"/>
      <c r="BH188" s="2370"/>
      <c r="BI188" s="2370"/>
      <c r="BJ188" s="2370"/>
      <c r="BK188" s="2370"/>
      <c r="BL188" s="2370"/>
      <c r="BM188" s="2370"/>
      <c r="BN188" s="2370"/>
      <c r="BO188" s="2370"/>
      <c r="BP188" s="2370"/>
      <c r="BQ188" s="2370"/>
      <c r="BR188" s="2370"/>
      <c r="BS188" s="2370"/>
      <c r="BT188" s="2370"/>
      <c r="BU188" s="2370"/>
      <c r="BV188" s="2370"/>
      <c r="BW188" s="2370"/>
      <c r="BX188" s="2370"/>
      <c r="BY188" s="2370"/>
      <c r="BZ188" s="2370"/>
      <c r="CA188" s="2370"/>
      <c r="CB188" s="2370"/>
      <c r="CC188" s="2370"/>
      <c r="CD188" s="2370"/>
      <c r="CE188" s="2370"/>
      <c r="CF188" s="2370"/>
    </row>
    <row r="189" spans="1:84" ht="15" x14ac:dyDescent="0.2">
      <c r="A189" s="2370"/>
      <c r="B189" s="2370"/>
      <c r="C189" s="2370"/>
      <c r="D189" s="2370"/>
      <c r="E189" s="2370"/>
      <c r="F189" s="2370"/>
      <c r="G189" s="2370"/>
      <c r="H189" s="2370"/>
      <c r="I189" s="2370"/>
      <c r="J189" s="2370"/>
      <c r="K189" s="2370"/>
      <c r="L189" s="2370"/>
      <c r="M189" s="2370"/>
      <c r="N189" s="2370"/>
      <c r="O189" s="2370"/>
      <c r="P189" s="2370"/>
      <c r="Q189" s="2370"/>
      <c r="R189" s="2370"/>
      <c r="S189" s="2370"/>
      <c r="T189" s="2370"/>
      <c r="U189" s="2370"/>
      <c r="V189" s="2370"/>
      <c r="W189" s="2370"/>
      <c r="X189" s="2370"/>
      <c r="Y189" s="2370"/>
      <c r="Z189" s="2370"/>
      <c r="AA189" s="2370"/>
      <c r="AB189" s="2370"/>
      <c r="AC189" s="2370"/>
      <c r="AD189" s="2370"/>
      <c r="AE189" s="2370"/>
      <c r="AF189" s="2370"/>
      <c r="AG189" s="2370"/>
      <c r="AH189" s="2370"/>
      <c r="AI189" s="2370"/>
      <c r="AJ189" s="2370"/>
      <c r="AK189" s="2370"/>
      <c r="AL189" s="2370"/>
      <c r="AM189" s="2370"/>
      <c r="AN189" s="2370"/>
      <c r="AO189" s="2370"/>
      <c r="AP189" s="2370"/>
      <c r="AQ189" s="2370"/>
      <c r="AR189" s="2370"/>
      <c r="AS189" s="2370"/>
      <c r="AT189" s="2370"/>
      <c r="AU189" s="2370"/>
      <c r="AV189" s="2370"/>
      <c r="AW189" s="2370"/>
      <c r="AX189" s="2370"/>
      <c r="AY189" s="2370"/>
      <c r="AZ189" s="2370"/>
      <c r="BA189" s="2370"/>
      <c r="BB189" s="2370"/>
      <c r="BC189" s="2370"/>
      <c r="BD189" s="2370"/>
      <c r="BE189" s="2370"/>
      <c r="BF189" s="2370"/>
      <c r="BG189" s="2370"/>
      <c r="BH189" s="2370"/>
      <c r="BI189" s="2370"/>
      <c r="BJ189" s="2370"/>
      <c r="BK189" s="2370"/>
      <c r="BL189" s="2370"/>
      <c r="BM189" s="2370"/>
      <c r="BN189" s="2370"/>
      <c r="BO189" s="2370"/>
      <c r="BP189" s="2370"/>
      <c r="BQ189" s="2370"/>
      <c r="BR189" s="2370"/>
      <c r="BS189" s="2370"/>
      <c r="BT189" s="2370"/>
      <c r="BU189" s="2370"/>
      <c r="BV189" s="2370"/>
      <c r="BW189" s="2370"/>
      <c r="BX189" s="2370"/>
      <c r="BY189" s="2370"/>
      <c r="BZ189" s="2370"/>
      <c r="CA189" s="2370"/>
      <c r="CB189" s="2370"/>
      <c r="CC189" s="2370"/>
      <c r="CD189" s="2370"/>
      <c r="CE189" s="2370"/>
      <c r="CF189" s="2370"/>
    </row>
    <row r="190" spans="1:84" ht="15" x14ac:dyDescent="0.2">
      <c r="A190" s="2370"/>
      <c r="B190" s="2370"/>
      <c r="C190" s="2370"/>
      <c r="D190" s="2370"/>
      <c r="E190" s="2370"/>
      <c r="F190" s="2370"/>
      <c r="G190" s="2370"/>
      <c r="H190" s="2370"/>
      <c r="I190" s="2370"/>
      <c r="J190" s="2370"/>
      <c r="K190" s="2370"/>
      <c r="L190" s="2370"/>
      <c r="M190" s="2370"/>
      <c r="N190" s="2370"/>
      <c r="O190" s="2370"/>
      <c r="P190" s="2370"/>
      <c r="Q190" s="2370"/>
      <c r="R190" s="2370"/>
      <c r="S190" s="2370"/>
      <c r="T190" s="2370"/>
      <c r="U190" s="2370"/>
      <c r="V190" s="2370"/>
      <c r="W190" s="2370"/>
      <c r="X190" s="2370"/>
      <c r="Y190" s="2370"/>
      <c r="Z190" s="2370"/>
      <c r="AA190" s="2370"/>
      <c r="AB190" s="2370"/>
      <c r="AC190" s="2370"/>
      <c r="AD190" s="2370"/>
      <c r="AE190" s="2370"/>
      <c r="AF190" s="2370"/>
      <c r="AG190" s="2370"/>
      <c r="AH190" s="2370"/>
      <c r="AI190" s="2370"/>
      <c r="AJ190" s="2370"/>
      <c r="AK190" s="2370"/>
      <c r="AL190" s="2370"/>
      <c r="AM190" s="2370"/>
      <c r="AN190" s="2370"/>
      <c r="AO190" s="2370"/>
      <c r="AP190" s="2370"/>
      <c r="AQ190" s="2370"/>
      <c r="AR190" s="2370"/>
      <c r="AS190" s="2370"/>
      <c r="AT190" s="2370"/>
      <c r="AU190" s="2370"/>
      <c r="AV190" s="2370"/>
      <c r="AW190" s="2370"/>
      <c r="AX190" s="2370"/>
      <c r="AY190" s="2370"/>
      <c r="AZ190" s="2370"/>
      <c r="BA190" s="2370"/>
      <c r="BB190" s="2370"/>
      <c r="BC190" s="2370"/>
      <c r="BD190" s="2370"/>
      <c r="BE190" s="2370"/>
      <c r="BF190" s="2370"/>
      <c r="BG190" s="2370"/>
      <c r="BH190" s="2370"/>
      <c r="BI190" s="2370"/>
      <c r="BJ190" s="2370"/>
      <c r="BK190" s="2370"/>
      <c r="BL190" s="2370"/>
      <c r="BM190" s="2370"/>
      <c r="BN190" s="2370"/>
      <c r="BO190" s="2370"/>
      <c r="BP190" s="2370"/>
      <c r="BQ190" s="2370"/>
      <c r="BR190" s="2370"/>
      <c r="BS190" s="2370"/>
      <c r="BT190" s="2370"/>
      <c r="BU190" s="2370"/>
      <c r="BV190" s="2370"/>
      <c r="BW190" s="2370"/>
      <c r="BX190" s="2370"/>
      <c r="BY190" s="2370"/>
      <c r="BZ190" s="2370"/>
      <c r="CA190" s="2370"/>
      <c r="CB190" s="2370"/>
      <c r="CC190" s="2370"/>
      <c r="CD190" s="2370"/>
      <c r="CE190" s="2370"/>
      <c r="CF190" s="2370"/>
    </row>
    <row r="191" spans="1:84" ht="15" x14ac:dyDescent="0.2">
      <c r="A191" s="2370"/>
      <c r="B191" s="2370"/>
      <c r="C191" s="2370"/>
      <c r="D191" s="2370"/>
      <c r="E191" s="2370"/>
      <c r="F191" s="2370"/>
      <c r="G191" s="2370"/>
      <c r="H191" s="2370"/>
      <c r="I191" s="2370"/>
      <c r="J191" s="2370"/>
      <c r="K191" s="2370"/>
      <c r="L191" s="2370"/>
      <c r="M191" s="2370"/>
      <c r="N191" s="2370"/>
      <c r="O191" s="2370"/>
      <c r="P191" s="2370"/>
      <c r="Q191" s="2370"/>
      <c r="R191" s="2370"/>
      <c r="S191" s="2370"/>
      <c r="T191" s="2370"/>
      <c r="U191" s="2370"/>
      <c r="V191" s="2370"/>
      <c r="W191" s="2370"/>
      <c r="X191" s="2370"/>
      <c r="Y191" s="2370"/>
      <c r="Z191" s="2370"/>
      <c r="AA191" s="2370"/>
      <c r="AB191" s="2370"/>
      <c r="AC191" s="2370"/>
      <c r="AD191" s="2370"/>
      <c r="AE191" s="2370"/>
      <c r="AF191" s="2370"/>
      <c r="AG191" s="2370"/>
      <c r="AH191" s="2370"/>
      <c r="AI191" s="2370"/>
      <c r="AJ191" s="2370"/>
      <c r="AK191" s="2370"/>
      <c r="AL191" s="2370"/>
      <c r="AM191" s="2370"/>
      <c r="AN191" s="2370"/>
      <c r="AO191" s="2370"/>
      <c r="AP191" s="2370"/>
      <c r="AQ191" s="2370"/>
      <c r="AR191" s="2370"/>
      <c r="AS191" s="2370"/>
      <c r="AT191" s="2370"/>
      <c r="AU191" s="2370"/>
      <c r="AV191" s="2370"/>
      <c r="AW191" s="2370"/>
      <c r="AX191" s="2370"/>
      <c r="AY191" s="2370"/>
      <c r="AZ191" s="2370"/>
      <c r="BA191" s="2370"/>
      <c r="BB191" s="2370"/>
      <c r="BC191" s="2370"/>
      <c r="BD191" s="2370"/>
      <c r="BE191" s="2370"/>
      <c r="BF191" s="2370"/>
      <c r="BG191" s="2370"/>
      <c r="BH191" s="2370"/>
      <c r="BI191" s="2370"/>
      <c r="BJ191" s="2370"/>
      <c r="BK191" s="2370"/>
      <c r="BL191" s="2370"/>
      <c r="BM191" s="2370"/>
      <c r="BN191" s="2370"/>
      <c r="BO191" s="2370"/>
      <c r="BP191" s="2370"/>
      <c r="BQ191" s="2370"/>
      <c r="BR191" s="2370"/>
      <c r="BS191" s="2370"/>
      <c r="BT191" s="2370"/>
      <c r="BU191" s="2370"/>
      <c r="BV191" s="2370"/>
      <c r="BW191" s="2370"/>
      <c r="BX191" s="2370"/>
      <c r="BY191" s="2370"/>
      <c r="BZ191" s="2370"/>
      <c r="CA191" s="2370"/>
      <c r="CB191" s="2370"/>
      <c r="CC191" s="2370"/>
      <c r="CD191" s="2370"/>
      <c r="CE191" s="2370"/>
      <c r="CF191" s="2370"/>
    </row>
    <row r="192" spans="1:84" ht="15" x14ac:dyDescent="0.2">
      <c r="A192" s="2370"/>
      <c r="B192" s="2370"/>
      <c r="C192" s="2370"/>
      <c r="D192" s="2370"/>
      <c r="E192" s="2370"/>
      <c r="F192" s="2370"/>
      <c r="G192" s="2370"/>
      <c r="H192" s="2370"/>
      <c r="I192" s="2370"/>
      <c r="J192" s="2370"/>
      <c r="K192" s="2370"/>
      <c r="L192" s="2370"/>
      <c r="M192" s="2370"/>
      <c r="N192" s="2370"/>
      <c r="O192" s="2370"/>
      <c r="P192" s="2370"/>
      <c r="Q192" s="2370"/>
      <c r="R192" s="2370"/>
      <c r="S192" s="2370"/>
      <c r="T192" s="2370"/>
      <c r="U192" s="2370"/>
      <c r="V192" s="2370"/>
      <c r="W192" s="2370"/>
      <c r="X192" s="2370"/>
      <c r="Y192" s="2370"/>
      <c r="Z192" s="2370"/>
      <c r="AA192" s="2370"/>
      <c r="AB192" s="2370"/>
      <c r="AC192" s="2370"/>
      <c r="AD192" s="2370"/>
      <c r="AE192" s="2370"/>
      <c r="AF192" s="2370"/>
      <c r="AG192" s="2370"/>
      <c r="AH192" s="2370"/>
      <c r="AI192" s="2370"/>
      <c r="AJ192" s="2370"/>
      <c r="AK192" s="2370"/>
      <c r="AL192" s="2370"/>
      <c r="AM192" s="2370"/>
      <c r="AN192" s="2370"/>
      <c r="AO192" s="2370"/>
      <c r="AP192" s="2370"/>
      <c r="AQ192" s="2370"/>
      <c r="AR192" s="2370"/>
      <c r="AS192" s="2370"/>
      <c r="AT192" s="2370"/>
      <c r="AU192" s="2370"/>
      <c r="AV192" s="2370"/>
      <c r="AW192" s="2370"/>
      <c r="AX192" s="2370"/>
      <c r="AY192" s="2370"/>
      <c r="AZ192" s="2370"/>
      <c r="BA192" s="2370"/>
      <c r="BB192" s="2370"/>
      <c r="BC192" s="2370"/>
      <c r="BD192" s="2370"/>
      <c r="BE192" s="2370"/>
      <c r="BF192" s="2370"/>
      <c r="BG192" s="2370"/>
      <c r="BH192" s="2370"/>
      <c r="BI192" s="2370"/>
      <c r="BJ192" s="2370"/>
      <c r="BK192" s="2370"/>
      <c r="BL192" s="2370"/>
      <c r="BM192" s="2370"/>
      <c r="BN192" s="2370"/>
      <c r="BO192" s="2370"/>
      <c r="BP192" s="2370"/>
      <c r="BQ192" s="2370"/>
      <c r="BR192" s="2370"/>
      <c r="BS192" s="2370"/>
      <c r="BT192" s="2370"/>
      <c r="BU192" s="2370"/>
      <c r="BV192" s="2370"/>
      <c r="BW192" s="2370"/>
      <c r="BX192" s="2370"/>
      <c r="BY192" s="2370"/>
      <c r="BZ192" s="2370"/>
      <c r="CA192" s="2370"/>
      <c r="CB192" s="2370"/>
      <c r="CC192" s="2370"/>
      <c r="CD192" s="2370"/>
      <c r="CE192" s="2370"/>
      <c r="CF192" s="2370"/>
    </row>
    <row r="193" spans="1:84" ht="15" x14ac:dyDescent="0.2">
      <c r="A193" s="2370"/>
      <c r="B193" s="2370"/>
      <c r="C193" s="2370"/>
      <c r="D193" s="2370"/>
      <c r="E193" s="2370"/>
      <c r="F193" s="2370"/>
      <c r="G193" s="2370"/>
      <c r="H193" s="2370"/>
      <c r="I193" s="2370"/>
      <c r="J193" s="2370"/>
      <c r="K193" s="2370"/>
      <c r="L193" s="2370"/>
      <c r="M193" s="2370"/>
      <c r="N193" s="2370"/>
      <c r="O193" s="2370"/>
      <c r="P193" s="2370"/>
      <c r="Q193" s="2370"/>
      <c r="R193" s="2370"/>
      <c r="S193" s="2370"/>
      <c r="T193" s="2370"/>
      <c r="U193" s="2370"/>
      <c r="V193" s="2370"/>
      <c r="W193" s="2370"/>
      <c r="X193" s="2370"/>
      <c r="Y193" s="2370"/>
      <c r="Z193" s="2370"/>
      <c r="AA193" s="2370"/>
      <c r="AB193" s="2370"/>
      <c r="AC193" s="2370"/>
      <c r="AD193" s="2370"/>
      <c r="AE193" s="2370"/>
      <c r="AF193" s="2370"/>
      <c r="AG193" s="2370"/>
      <c r="AH193" s="2370"/>
      <c r="AI193" s="2370"/>
      <c r="AJ193" s="2370"/>
      <c r="AK193" s="2370"/>
      <c r="AL193" s="2370"/>
      <c r="AM193" s="2370"/>
      <c r="AN193" s="2370"/>
      <c r="AO193" s="2370"/>
      <c r="AP193" s="2370"/>
      <c r="AQ193" s="2370"/>
      <c r="AR193" s="2370"/>
      <c r="AS193" s="2370"/>
      <c r="AT193" s="2370"/>
      <c r="AU193" s="2370"/>
      <c r="AV193" s="2370"/>
      <c r="AW193" s="2370"/>
      <c r="AX193" s="2370"/>
      <c r="AY193" s="2370"/>
      <c r="AZ193" s="2370"/>
      <c r="BA193" s="2370"/>
      <c r="BB193" s="2370"/>
      <c r="BC193" s="2370"/>
      <c r="BD193" s="2370"/>
      <c r="BE193" s="2370"/>
      <c r="BF193" s="2370"/>
      <c r="BG193" s="2370"/>
      <c r="BH193" s="2370"/>
      <c r="BI193" s="2370"/>
      <c r="BJ193" s="2370"/>
      <c r="BK193" s="2370"/>
      <c r="BL193" s="2370"/>
      <c r="BM193" s="2370"/>
      <c r="BN193" s="2370"/>
      <c r="BO193" s="2370"/>
      <c r="BP193" s="2370"/>
      <c r="BQ193" s="2370"/>
      <c r="BR193" s="2370"/>
      <c r="BS193" s="2370"/>
      <c r="BT193" s="2370"/>
      <c r="BU193" s="2370"/>
      <c r="BV193" s="2370"/>
      <c r="BW193" s="2370"/>
      <c r="BX193" s="2370"/>
      <c r="BY193" s="2370"/>
      <c r="BZ193" s="2370"/>
      <c r="CA193" s="2370"/>
      <c r="CB193" s="2370"/>
      <c r="CC193" s="2370"/>
      <c r="CD193" s="2370"/>
      <c r="CE193" s="2370"/>
      <c r="CF193" s="2370"/>
    </row>
    <row r="194" spans="1:84" ht="15" x14ac:dyDescent="0.2">
      <c r="A194" s="2370"/>
      <c r="B194" s="2370"/>
      <c r="C194" s="2370"/>
      <c r="D194" s="2370"/>
      <c r="E194" s="2370"/>
      <c r="F194" s="2370"/>
      <c r="G194" s="2370"/>
      <c r="H194" s="2370"/>
      <c r="I194" s="2370"/>
      <c r="J194" s="2370"/>
      <c r="K194" s="2370"/>
      <c r="L194" s="2370"/>
      <c r="M194" s="2370"/>
      <c r="N194" s="2370"/>
      <c r="O194" s="2370"/>
      <c r="P194" s="2370"/>
      <c r="Q194" s="2370"/>
      <c r="R194" s="2370"/>
      <c r="S194" s="2370"/>
      <c r="T194" s="2370"/>
      <c r="U194" s="2370"/>
      <c r="V194" s="2370"/>
      <c r="W194" s="2370"/>
      <c r="X194" s="2370"/>
      <c r="Y194" s="2370"/>
      <c r="Z194" s="2370"/>
      <c r="AA194" s="2370"/>
      <c r="AB194" s="2370"/>
      <c r="AC194" s="2370"/>
      <c r="AD194" s="2370"/>
      <c r="AE194" s="2370"/>
      <c r="AF194" s="2370"/>
      <c r="AG194" s="2370"/>
      <c r="AH194" s="2370"/>
      <c r="AI194" s="2370"/>
      <c r="AJ194" s="2370"/>
      <c r="AK194" s="2370"/>
      <c r="AL194" s="2370"/>
      <c r="AM194" s="2370"/>
      <c r="AN194" s="2370"/>
      <c r="AO194" s="2370"/>
      <c r="AP194" s="2370"/>
      <c r="AQ194" s="2370"/>
      <c r="AR194" s="2370"/>
      <c r="AS194" s="2370"/>
      <c r="AT194" s="2370"/>
      <c r="AU194" s="2370"/>
      <c r="AV194" s="2370"/>
      <c r="AW194" s="2370"/>
      <c r="AX194" s="2370"/>
      <c r="AY194" s="2370"/>
      <c r="AZ194" s="2370"/>
      <c r="BA194" s="2370"/>
      <c r="BB194" s="2370"/>
      <c r="BC194" s="2370"/>
      <c r="BD194" s="2370"/>
      <c r="BE194" s="2370"/>
      <c r="BF194" s="2370"/>
      <c r="BG194" s="2370"/>
      <c r="BH194" s="2370"/>
      <c r="BI194" s="2370"/>
      <c r="BJ194" s="2370"/>
      <c r="BK194" s="2370"/>
      <c r="BL194" s="2370"/>
      <c r="BM194" s="2370"/>
      <c r="BN194" s="2370"/>
      <c r="BO194" s="2370"/>
      <c r="BP194" s="2370"/>
      <c r="BQ194" s="2370"/>
      <c r="BR194" s="2370"/>
      <c r="BS194" s="2370"/>
      <c r="BT194" s="2370"/>
      <c r="BU194" s="2370"/>
      <c r="BV194" s="2370"/>
      <c r="BW194" s="2370"/>
      <c r="BX194" s="2370"/>
      <c r="BY194" s="2370"/>
      <c r="BZ194" s="2370"/>
      <c r="CA194" s="2370"/>
      <c r="CB194" s="2370"/>
      <c r="CC194" s="2370"/>
      <c r="CD194" s="2370"/>
      <c r="CE194" s="2370"/>
      <c r="CF194" s="2370"/>
    </row>
    <row r="195" spans="1:84" ht="15" x14ac:dyDescent="0.2">
      <c r="A195" s="2370"/>
      <c r="B195" s="2370"/>
      <c r="C195" s="2370"/>
      <c r="D195" s="2370"/>
      <c r="E195" s="2370"/>
      <c r="F195" s="2370"/>
      <c r="G195" s="2370"/>
      <c r="H195" s="2370"/>
      <c r="I195" s="2370"/>
      <c r="J195" s="2370"/>
      <c r="K195" s="2370"/>
      <c r="L195" s="2370"/>
      <c r="M195" s="2370"/>
      <c r="N195" s="2370"/>
      <c r="O195" s="2370"/>
      <c r="P195" s="2370"/>
      <c r="Q195" s="2370"/>
      <c r="R195" s="2370"/>
      <c r="S195" s="2370"/>
      <c r="T195" s="2370"/>
      <c r="U195" s="2370"/>
      <c r="V195" s="2370"/>
      <c r="W195" s="2370"/>
      <c r="X195" s="2370"/>
      <c r="Y195" s="2370"/>
      <c r="Z195" s="2370"/>
      <c r="AA195" s="2370"/>
      <c r="AB195" s="2370"/>
      <c r="AC195" s="2370"/>
      <c r="AD195" s="2370"/>
      <c r="AE195" s="2370"/>
      <c r="AF195" s="2370"/>
      <c r="AG195" s="2370"/>
      <c r="AH195" s="2370"/>
      <c r="AI195" s="2370"/>
      <c r="AJ195" s="2370"/>
      <c r="AK195" s="2370"/>
      <c r="AL195" s="2370"/>
      <c r="AM195" s="2370"/>
      <c r="AN195" s="2370"/>
      <c r="AO195" s="2370"/>
      <c r="AP195" s="2370"/>
      <c r="AQ195" s="2370"/>
      <c r="AR195" s="2370"/>
      <c r="AS195" s="2370"/>
      <c r="AT195" s="2370"/>
      <c r="AU195" s="2370"/>
      <c r="AV195" s="2370"/>
      <c r="AW195" s="2370"/>
      <c r="AX195" s="2370"/>
      <c r="AY195" s="2370"/>
      <c r="AZ195" s="2370"/>
      <c r="BA195" s="2370"/>
      <c r="BB195" s="2370"/>
      <c r="BC195" s="2370"/>
      <c r="BD195" s="2370"/>
      <c r="BE195" s="2370"/>
      <c r="BF195" s="2370"/>
      <c r="BG195" s="2370"/>
      <c r="BH195" s="2370"/>
      <c r="BI195" s="2370"/>
      <c r="BJ195" s="2370"/>
      <c r="BK195" s="2370"/>
      <c r="BL195" s="2370"/>
      <c r="BM195" s="2370"/>
      <c r="BN195" s="2370"/>
      <c r="BO195" s="2370"/>
      <c r="BP195" s="2370"/>
      <c r="BQ195" s="2370"/>
      <c r="BR195" s="2370"/>
      <c r="BS195" s="2370"/>
      <c r="BT195" s="2370"/>
      <c r="BU195" s="2370"/>
      <c r="BV195" s="2370"/>
      <c r="BW195" s="2370"/>
      <c r="BX195" s="2370"/>
      <c r="BY195" s="2370"/>
      <c r="BZ195" s="2370"/>
      <c r="CA195" s="2370"/>
      <c r="CB195" s="2370"/>
      <c r="CC195" s="2370"/>
      <c r="CD195" s="2370"/>
      <c r="CE195" s="2370"/>
      <c r="CF195" s="2370"/>
    </row>
    <row r="196" spans="1:84" ht="15" x14ac:dyDescent="0.2">
      <c r="A196" s="2370"/>
      <c r="B196" s="2370"/>
      <c r="C196" s="2370"/>
      <c r="D196" s="2370"/>
      <c r="E196" s="2370"/>
      <c r="F196" s="2370"/>
      <c r="G196" s="2370"/>
      <c r="H196" s="2370"/>
      <c r="I196" s="2370"/>
      <c r="J196" s="2370"/>
      <c r="K196" s="2370"/>
      <c r="L196" s="2370"/>
      <c r="M196" s="2370"/>
      <c r="N196" s="2370"/>
      <c r="O196" s="2370"/>
      <c r="P196" s="2370"/>
      <c r="Q196" s="2370"/>
      <c r="R196" s="2370"/>
      <c r="S196" s="2370"/>
      <c r="T196" s="2370"/>
      <c r="U196" s="2370"/>
      <c r="V196" s="2370"/>
      <c r="W196" s="2370"/>
      <c r="X196" s="2370"/>
      <c r="Y196" s="2370"/>
      <c r="Z196" s="2370"/>
      <c r="AA196" s="2370"/>
      <c r="AB196" s="2370"/>
      <c r="AC196" s="2370"/>
      <c r="AD196" s="2370"/>
      <c r="AE196" s="2370"/>
      <c r="AF196" s="2370"/>
      <c r="AG196" s="2370"/>
      <c r="AH196" s="2370"/>
      <c r="AI196" s="2370"/>
      <c r="AJ196" s="2370"/>
      <c r="AK196" s="2370"/>
      <c r="AL196" s="2370"/>
      <c r="AM196" s="2370"/>
      <c r="AN196" s="2370"/>
      <c r="AO196" s="2370"/>
      <c r="AP196" s="2370"/>
      <c r="AQ196" s="2370"/>
      <c r="AR196" s="2370"/>
      <c r="AS196" s="2370"/>
      <c r="AT196" s="2370"/>
      <c r="AU196" s="2370"/>
      <c r="AV196" s="2370"/>
      <c r="AW196" s="2370"/>
      <c r="AX196" s="2370"/>
      <c r="AY196" s="2370"/>
      <c r="AZ196" s="2370"/>
      <c r="BA196" s="2370"/>
      <c r="BB196" s="2370"/>
      <c r="BC196" s="2370"/>
      <c r="BD196" s="2370"/>
      <c r="BE196" s="2370"/>
      <c r="BF196" s="2370"/>
      <c r="BG196" s="2370"/>
      <c r="BH196" s="2370"/>
      <c r="BI196" s="2370"/>
      <c r="BJ196" s="2370"/>
      <c r="BK196" s="2370"/>
      <c r="BL196" s="2370"/>
      <c r="BM196" s="2370"/>
      <c r="BN196" s="2370"/>
      <c r="BO196" s="2370"/>
      <c r="BP196" s="2370"/>
      <c r="BQ196" s="2370"/>
      <c r="BR196" s="2370"/>
      <c r="BS196" s="2370"/>
      <c r="BT196" s="2370"/>
      <c r="BU196" s="2370"/>
      <c r="BV196" s="2370"/>
      <c r="BW196" s="2370"/>
      <c r="BX196" s="2370"/>
      <c r="BY196" s="2370"/>
      <c r="BZ196" s="2370"/>
      <c r="CA196" s="2370"/>
      <c r="CB196" s="2370"/>
      <c r="CC196" s="2370"/>
      <c r="CD196" s="2370"/>
      <c r="CE196" s="2370"/>
      <c r="CF196" s="2370"/>
    </row>
    <row r="197" spans="1:84" ht="15" x14ac:dyDescent="0.2">
      <c r="A197" s="2370"/>
      <c r="B197" s="2370"/>
      <c r="C197" s="2370"/>
      <c r="D197" s="2370"/>
      <c r="E197" s="2370"/>
      <c r="F197" s="2370"/>
      <c r="G197" s="2370"/>
      <c r="H197" s="2370"/>
      <c r="I197" s="2370"/>
      <c r="J197" s="2370"/>
      <c r="K197" s="2370"/>
      <c r="L197" s="2370"/>
      <c r="M197" s="2370"/>
      <c r="N197" s="2370"/>
      <c r="O197" s="2370"/>
      <c r="P197" s="2370"/>
      <c r="Q197" s="2370"/>
      <c r="R197" s="2370"/>
      <c r="S197" s="2370"/>
      <c r="T197" s="2370"/>
      <c r="U197" s="2370"/>
      <c r="V197" s="2370"/>
      <c r="W197" s="2370"/>
      <c r="X197" s="2370"/>
      <c r="Y197" s="2370"/>
      <c r="Z197" s="2370"/>
      <c r="AA197" s="2370"/>
      <c r="AB197" s="2370"/>
      <c r="AC197" s="2370"/>
      <c r="AD197" s="2370"/>
      <c r="AE197" s="2370"/>
      <c r="AF197" s="2370"/>
      <c r="AG197" s="2370"/>
      <c r="AH197" s="2370"/>
      <c r="AI197" s="2370"/>
      <c r="AJ197" s="2370"/>
      <c r="AK197" s="2370"/>
      <c r="AL197" s="2370"/>
      <c r="AM197" s="2370"/>
      <c r="AN197" s="2370"/>
      <c r="AO197" s="2370"/>
      <c r="AP197" s="2370"/>
      <c r="AQ197" s="2370"/>
      <c r="AR197" s="2370"/>
      <c r="AS197" s="2370"/>
      <c r="AT197" s="2370"/>
      <c r="AU197" s="2370"/>
      <c r="AV197" s="2370"/>
      <c r="AW197" s="2370"/>
      <c r="AX197" s="2370"/>
      <c r="AY197" s="2370"/>
      <c r="AZ197" s="2370"/>
      <c r="BA197" s="2370"/>
      <c r="BB197" s="2370"/>
      <c r="BC197" s="2370"/>
      <c r="BD197" s="2370"/>
      <c r="BE197" s="2370"/>
      <c r="BF197" s="2370"/>
      <c r="BG197" s="2370"/>
      <c r="BH197" s="2370"/>
      <c r="BI197" s="2370"/>
      <c r="BJ197" s="2370"/>
      <c r="BK197" s="2370"/>
      <c r="BL197" s="2370"/>
      <c r="BM197" s="2370"/>
      <c r="BN197" s="2370"/>
      <c r="BO197" s="2370"/>
      <c r="BP197" s="2370"/>
      <c r="BQ197" s="2370"/>
      <c r="BR197" s="2370"/>
      <c r="BS197" s="2370"/>
      <c r="BT197" s="2370"/>
      <c r="BU197" s="2370"/>
      <c r="BV197" s="2370"/>
      <c r="BW197" s="2370"/>
      <c r="BX197" s="2370"/>
      <c r="BY197" s="2370"/>
      <c r="BZ197" s="2370"/>
      <c r="CA197" s="2370"/>
      <c r="CB197" s="2370"/>
      <c r="CC197" s="2370"/>
      <c r="CD197" s="2370"/>
      <c r="CE197" s="2370"/>
      <c r="CF197" s="2370"/>
    </row>
    <row r="198" spans="1:84" ht="15" x14ac:dyDescent="0.2">
      <c r="A198" s="2370"/>
      <c r="B198" s="2370"/>
      <c r="C198" s="2370"/>
      <c r="D198" s="2370"/>
      <c r="E198" s="2370"/>
      <c r="F198" s="2370"/>
      <c r="G198" s="2370"/>
      <c r="H198" s="2370"/>
      <c r="I198" s="2370"/>
      <c r="J198" s="2370"/>
      <c r="K198" s="2370"/>
      <c r="L198" s="2370"/>
      <c r="M198" s="2370"/>
      <c r="N198" s="2370"/>
      <c r="O198" s="2370"/>
      <c r="P198" s="2370"/>
      <c r="Q198" s="2370"/>
      <c r="R198" s="2370"/>
      <c r="S198" s="2370"/>
      <c r="T198" s="2370"/>
      <c r="U198" s="2370"/>
      <c r="V198" s="2370"/>
      <c r="W198" s="2370"/>
      <c r="X198" s="2370"/>
      <c r="Y198" s="2370"/>
      <c r="Z198" s="2370"/>
      <c r="AA198" s="2370"/>
      <c r="AB198" s="2370"/>
      <c r="AC198" s="2370"/>
      <c r="AD198" s="2370"/>
      <c r="AE198" s="2370"/>
      <c r="AF198" s="2370"/>
      <c r="AG198" s="2370"/>
      <c r="AH198" s="2370"/>
      <c r="AI198" s="2370"/>
      <c r="AJ198" s="2370"/>
      <c r="AK198" s="2370"/>
      <c r="AL198" s="2370"/>
      <c r="AM198" s="2370"/>
      <c r="AN198" s="2370"/>
      <c r="AO198" s="2370"/>
      <c r="AP198" s="2370"/>
      <c r="AQ198" s="2370"/>
      <c r="AR198" s="2370"/>
      <c r="AS198" s="2370"/>
      <c r="AT198" s="2370"/>
      <c r="AU198" s="2370"/>
      <c r="AV198" s="2370"/>
      <c r="AW198" s="2370"/>
      <c r="AX198" s="2370"/>
      <c r="AY198" s="2370"/>
      <c r="AZ198" s="2370"/>
      <c r="BA198" s="2370"/>
      <c r="BB198" s="2370"/>
      <c r="BC198" s="2370"/>
      <c r="BD198" s="2370"/>
      <c r="BE198" s="2370"/>
      <c r="BF198" s="2370"/>
      <c r="BG198" s="2370"/>
      <c r="BH198" s="2370"/>
      <c r="BI198" s="2370"/>
      <c r="BJ198" s="2370"/>
      <c r="BK198" s="2370"/>
      <c r="BL198" s="2370"/>
      <c r="BM198" s="2370"/>
      <c r="BN198" s="2370"/>
      <c r="BO198" s="2370"/>
      <c r="BP198" s="2370"/>
      <c r="BQ198" s="2370"/>
      <c r="BR198" s="2370"/>
      <c r="BS198" s="2370"/>
      <c r="BT198" s="2370"/>
      <c r="BU198" s="2370"/>
      <c r="BV198" s="2370"/>
      <c r="BW198" s="2370"/>
      <c r="BX198" s="2370"/>
      <c r="BY198" s="2370"/>
      <c r="BZ198" s="2370"/>
      <c r="CA198" s="2370"/>
      <c r="CB198" s="2370"/>
      <c r="CC198" s="2370"/>
      <c r="CD198" s="2370"/>
      <c r="CE198" s="2370"/>
      <c r="CF198" s="2370"/>
    </row>
    <row r="199" spans="1:84" ht="15" x14ac:dyDescent="0.2">
      <c r="A199" s="2370"/>
      <c r="B199" s="2370"/>
      <c r="C199" s="2370"/>
      <c r="D199" s="2370"/>
      <c r="E199" s="2370"/>
      <c r="F199" s="2370"/>
      <c r="G199" s="2370"/>
      <c r="H199" s="2370"/>
      <c r="I199" s="2370"/>
      <c r="J199" s="2370"/>
      <c r="K199" s="2370"/>
      <c r="L199" s="2370"/>
      <c r="M199" s="2370"/>
      <c r="N199" s="2370"/>
      <c r="O199" s="2370"/>
      <c r="P199" s="2370"/>
      <c r="Q199" s="2370"/>
      <c r="R199" s="2370"/>
      <c r="S199" s="2370"/>
      <c r="T199" s="2370"/>
      <c r="U199" s="2370"/>
      <c r="V199" s="2370"/>
      <c r="W199" s="2370"/>
      <c r="X199" s="2370"/>
      <c r="Y199" s="2370"/>
      <c r="Z199" s="2370"/>
      <c r="AA199" s="2370"/>
      <c r="AB199" s="2370"/>
      <c r="AC199" s="2370"/>
      <c r="AD199" s="2370"/>
      <c r="AE199" s="2370"/>
      <c r="AF199" s="2370"/>
      <c r="AG199" s="2370"/>
      <c r="AH199" s="2370"/>
      <c r="AI199" s="2370"/>
      <c r="AJ199" s="2370"/>
      <c r="AK199" s="2370"/>
      <c r="AL199" s="2370"/>
      <c r="AM199" s="2370"/>
      <c r="AN199" s="2370"/>
      <c r="AO199" s="2370"/>
      <c r="AP199" s="2370"/>
      <c r="AQ199" s="2370"/>
      <c r="AR199" s="2370"/>
      <c r="AS199" s="2370"/>
      <c r="AT199" s="2370"/>
      <c r="AU199" s="2370"/>
      <c r="AV199" s="2370"/>
      <c r="AW199" s="2370"/>
      <c r="AX199" s="2370"/>
      <c r="AY199" s="2370"/>
      <c r="AZ199" s="2370"/>
      <c r="BA199" s="2370"/>
      <c r="BB199" s="2370"/>
      <c r="BC199" s="2370"/>
      <c r="BD199" s="2370"/>
      <c r="BE199" s="2370"/>
      <c r="BF199" s="2370"/>
      <c r="BG199" s="2370"/>
      <c r="BH199" s="2370"/>
      <c r="BI199" s="2370"/>
      <c r="BJ199" s="2370"/>
      <c r="BK199" s="2370"/>
      <c r="BL199" s="2370"/>
      <c r="BM199" s="2370"/>
      <c r="BN199" s="2370"/>
      <c r="BO199" s="2370"/>
      <c r="BP199" s="2370"/>
      <c r="BQ199" s="2370"/>
      <c r="BR199" s="2370"/>
      <c r="BS199" s="2370"/>
      <c r="BT199" s="2370"/>
      <c r="BU199" s="2370"/>
      <c r="BV199" s="2370"/>
      <c r="BW199" s="2370"/>
      <c r="BX199" s="2370"/>
      <c r="BY199" s="2370"/>
      <c r="BZ199" s="2370"/>
      <c r="CA199" s="2370"/>
      <c r="CB199" s="2370"/>
      <c r="CC199" s="2370"/>
      <c r="CD199" s="2370"/>
      <c r="CE199" s="2370"/>
      <c r="CF199" s="2370"/>
    </row>
    <row r="200" spans="1:84" ht="15" x14ac:dyDescent="0.2">
      <c r="A200" s="2370"/>
      <c r="B200" s="2370"/>
      <c r="C200" s="2370"/>
      <c r="D200" s="2370"/>
      <c r="E200" s="2370"/>
      <c r="F200" s="2370"/>
      <c r="G200" s="2370"/>
      <c r="H200" s="2370"/>
      <c r="I200" s="2370"/>
      <c r="J200" s="2370"/>
      <c r="K200" s="2370"/>
      <c r="L200" s="2370"/>
      <c r="M200" s="2370"/>
      <c r="N200" s="2370"/>
      <c r="O200" s="2370"/>
      <c r="P200" s="2370"/>
      <c r="Q200" s="2370"/>
      <c r="R200" s="2370"/>
      <c r="S200" s="2370"/>
      <c r="T200" s="2370"/>
      <c r="U200" s="2370"/>
      <c r="V200" s="2370"/>
      <c r="W200" s="2370"/>
      <c r="X200" s="2370"/>
      <c r="Y200" s="2370"/>
      <c r="Z200" s="2370"/>
      <c r="AA200" s="2370"/>
      <c r="AB200" s="2370"/>
      <c r="AC200" s="2370"/>
      <c r="AD200" s="2370"/>
      <c r="AE200" s="2370"/>
      <c r="AF200" s="2370"/>
      <c r="AG200" s="2370"/>
      <c r="AH200" s="2370"/>
      <c r="AI200" s="2370"/>
      <c r="AJ200" s="2370"/>
      <c r="AK200" s="2370"/>
      <c r="AL200" s="2370"/>
      <c r="AM200" s="2370"/>
      <c r="AN200" s="2370"/>
      <c r="AO200" s="2370"/>
      <c r="AP200" s="2370"/>
      <c r="AQ200" s="2370"/>
      <c r="AR200" s="2370"/>
      <c r="AS200" s="2370"/>
      <c r="AT200" s="2370"/>
      <c r="AU200" s="2370"/>
      <c r="AV200" s="2370"/>
      <c r="AW200" s="2370"/>
      <c r="AX200" s="2370"/>
      <c r="AY200" s="2370"/>
      <c r="AZ200" s="2370"/>
      <c r="BA200" s="2370"/>
      <c r="BB200" s="2370"/>
      <c r="BC200" s="2370"/>
      <c r="BD200" s="2370"/>
      <c r="BE200" s="2370"/>
      <c r="BF200" s="2370"/>
      <c r="BG200" s="2370"/>
      <c r="BH200" s="2370"/>
      <c r="BI200" s="2370"/>
      <c r="BJ200" s="2370"/>
      <c r="BK200" s="2370"/>
      <c r="BL200" s="2370"/>
      <c r="BM200" s="2370"/>
      <c r="BN200" s="2370"/>
      <c r="BO200" s="2370"/>
      <c r="BP200" s="2370"/>
      <c r="BQ200" s="2370"/>
      <c r="BR200" s="2370"/>
      <c r="BS200" s="2370"/>
      <c r="BT200" s="2370"/>
      <c r="BU200" s="2370"/>
      <c r="BV200" s="2370"/>
      <c r="BW200" s="2370"/>
      <c r="BX200" s="2370"/>
      <c r="BY200" s="2370"/>
      <c r="BZ200" s="2370"/>
      <c r="CA200" s="2370"/>
      <c r="CB200" s="2370"/>
      <c r="CC200" s="2370"/>
      <c r="CD200" s="2370"/>
      <c r="CE200" s="2370"/>
      <c r="CF200" s="2370"/>
    </row>
    <row r="201" spans="1:84" ht="15" x14ac:dyDescent="0.2">
      <c r="A201" s="2370"/>
      <c r="B201" s="2370"/>
      <c r="C201" s="2370"/>
      <c r="D201" s="2370"/>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c r="Y201" s="2370"/>
      <c r="Z201" s="2370"/>
      <c r="AA201" s="2370"/>
      <c r="AB201" s="2370"/>
      <c r="AC201" s="2370"/>
      <c r="AD201" s="2370"/>
      <c r="AE201" s="2370"/>
      <c r="AF201" s="2370"/>
      <c r="AG201" s="2370"/>
      <c r="AH201" s="2370"/>
      <c r="AI201" s="2370"/>
      <c r="AJ201" s="2370"/>
      <c r="AK201" s="2370"/>
      <c r="AL201" s="2370"/>
      <c r="AM201" s="2370"/>
      <c r="AN201" s="2370"/>
      <c r="AO201" s="2370"/>
      <c r="AP201" s="2370"/>
      <c r="AQ201" s="2370"/>
      <c r="AR201" s="2370"/>
      <c r="AS201" s="2370"/>
      <c r="AT201" s="2370"/>
      <c r="AU201" s="2370"/>
      <c r="AV201" s="2370"/>
      <c r="AW201" s="2370"/>
      <c r="AX201" s="2370"/>
      <c r="AY201" s="2370"/>
      <c r="AZ201" s="2370"/>
      <c r="BA201" s="2370"/>
      <c r="BB201" s="2370"/>
      <c r="BC201" s="2370"/>
      <c r="BD201" s="2370"/>
      <c r="BE201" s="2370"/>
      <c r="BF201" s="2370"/>
      <c r="BG201" s="2370"/>
      <c r="BH201" s="2370"/>
      <c r="BI201" s="2370"/>
      <c r="BJ201" s="2370"/>
      <c r="BK201" s="2370"/>
      <c r="BL201" s="2370"/>
      <c r="BM201" s="2370"/>
      <c r="BN201" s="2370"/>
      <c r="BO201" s="2370"/>
      <c r="BP201" s="2370"/>
      <c r="BQ201" s="2370"/>
      <c r="BR201" s="2370"/>
      <c r="BS201" s="2370"/>
      <c r="BT201" s="2370"/>
      <c r="BU201" s="2370"/>
      <c r="BV201" s="2370"/>
      <c r="BW201" s="2370"/>
      <c r="BX201" s="2370"/>
      <c r="BY201" s="2370"/>
      <c r="BZ201" s="2370"/>
      <c r="CA201" s="2370"/>
      <c r="CB201" s="2370"/>
      <c r="CC201" s="2370"/>
      <c r="CD201" s="2370"/>
      <c r="CE201" s="2370"/>
      <c r="CF201" s="2370"/>
    </row>
    <row r="202" spans="1:84" ht="15" x14ac:dyDescent="0.2">
      <c r="A202" s="2370"/>
      <c r="B202" s="2370"/>
      <c r="C202" s="2370"/>
      <c r="D202" s="2370"/>
      <c r="E202" s="2370"/>
      <c r="F202" s="2370"/>
      <c r="G202" s="2370"/>
      <c r="H202" s="2370"/>
      <c r="I202" s="2370"/>
      <c r="J202" s="2370"/>
      <c r="K202" s="2370"/>
      <c r="L202" s="2370"/>
      <c r="M202" s="2370"/>
      <c r="N202" s="2370"/>
      <c r="O202" s="2370"/>
      <c r="P202" s="2370"/>
      <c r="Q202" s="2370"/>
      <c r="R202" s="2370"/>
      <c r="S202" s="2370"/>
      <c r="T202" s="2370"/>
      <c r="U202" s="2370"/>
      <c r="V202" s="2370"/>
      <c r="W202" s="2370"/>
      <c r="X202" s="2370"/>
      <c r="Y202" s="2370"/>
      <c r="Z202" s="2370"/>
      <c r="AA202" s="2370"/>
      <c r="AB202" s="2370"/>
      <c r="AC202" s="2370"/>
      <c r="AD202" s="2370"/>
      <c r="AE202" s="2370"/>
      <c r="AF202" s="2370"/>
      <c r="AG202" s="2370"/>
      <c r="AH202" s="2370"/>
      <c r="AI202" s="2370"/>
      <c r="AJ202" s="2370"/>
      <c r="AK202" s="2370"/>
      <c r="AL202" s="2370"/>
      <c r="AM202" s="2370"/>
      <c r="AN202" s="2370"/>
      <c r="AO202" s="2370"/>
      <c r="AP202" s="2370"/>
      <c r="AQ202" s="2370"/>
      <c r="AR202" s="2370"/>
      <c r="AS202" s="2370"/>
      <c r="AT202" s="2370"/>
      <c r="AU202" s="2370"/>
      <c r="AV202" s="2370"/>
      <c r="AW202" s="2370"/>
      <c r="AX202" s="2370"/>
      <c r="AY202" s="2370"/>
      <c r="AZ202" s="2370"/>
      <c r="BA202" s="2370"/>
      <c r="BB202" s="2370"/>
      <c r="BC202" s="2370"/>
      <c r="BD202" s="2370"/>
      <c r="BE202" s="2370"/>
      <c r="BF202" s="2370"/>
      <c r="BG202" s="2370"/>
      <c r="BH202" s="2370"/>
      <c r="BI202" s="2370"/>
      <c r="BJ202" s="2370"/>
      <c r="BK202" s="2370"/>
      <c r="BL202" s="2370"/>
      <c r="BM202" s="2370"/>
      <c r="BN202" s="2370"/>
      <c r="BO202" s="2370"/>
      <c r="BP202" s="2370"/>
      <c r="BQ202" s="2370"/>
      <c r="BR202" s="2370"/>
      <c r="BS202" s="2370"/>
      <c r="BT202" s="2370"/>
      <c r="BU202" s="2370"/>
      <c r="BV202" s="2370"/>
      <c r="BW202" s="2370"/>
      <c r="BX202" s="2370"/>
      <c r="BY202" s="2370"/>
      <c r="BZ202" s="2370"/>
      <c r="CA202" s="2370"/>
      <c r="CB202" s="2370"/>
      <c r="CC202" s="2370"/>
      <c r="CD202" s="2370"/>
      <c r="CE202" s="2370"/>
      <c r="CF202" s="2370"/>
    </row>
    <row r="203" spans="1:84" ht="15" x14ac:dyDescent="0.2">
      <c r="A203" s="2370"/>
      <c r="B203" s="2370"/>
      <c r="C203" s="2370"/>
      <c r="D203" s="2370"/>
      <c r="E203" s="2370"/>
      <c r="F203" s="2370"/>
      <c r="G203" s="2370"/>
      <c r="H203" s="2370"/>
      <c r="I203" s="2370"/>
      <c r="J203" s="2370"/>
      <c r="K203" s="2370"/>
      <c r="L203" s="2370"/>
      <c r="M203" s="2370"/>
      <c r="N203" s="2370"/>
      <c r="O203" s="2370"/>
      <c r="P203" s="2370"/>
      <c r="Q203" s="2370"/>
      <c r="R203" s="2370"/>
      <c r="S203" s="2370"/>
      <c r="T203" s="2370"/>
      <c r="U203" s="2370"/>
      <c r="V203" s="2370"/>
      <c r="W203" s="2370"/>
      <c r="X203" s="2370"/>
      <c r="Y203" s="2370"/>
      <c r="Z203" s="2370"/>
      <c r="AA203" s="2370"/>
      <c r="AB203" s="2370"/>
      <c r="AC203" s="2370"/>
      <c r="AD203" s="2370"/>
      <c r="AE203" s="2370"/>
      <c r="AF203" s="2370"/>
      <c r="AG203" s="2370"/>
      <c r="AH203" s="2370"/>
      <c r="AI203" s="2370"/>
      <c r="AJ203" s="2370"/>
      <c r="AK203" s="2370"/>
      <c r="AL203" s="2370"/>
      <c r="AM203" s="2370"/>
      <c r="AN203" s="2370"/>
      <c r="AO203" s="2370"/>
      <c r="AP203" s="2370"/>
      <c r="AQ203" s="2370"/>
      <c r="AR203" s="2370"/>
      <c r="AS203" s="2370"/>
      <c r="AT203" s="2370"/>
      <c r="AU203" s="2370"/>
      <c r="AV203" s="2370"/>
      <c r="AW203" s="2370"/>
      <c r="AX203" s="2370"/>
      <c r="AY203" s="2370"/>
      <c r="AZ203" s="2370"/>
      <c r="BA203" s="2370"/>
      <c r="BB203" s="2370"/>
      <c r="BC203" s="2370"/>
      <c r="BD203" s="2370"/>
      <c r="BE203" s="2370"/>
      <c r="BF203" s="2370"/>
      <c r="BG203" s="2370"/>
      <c r="BH203" s="2370"/>
      <c r="BI203" s="2370"/>
      <c r="BJ203" s="2370"/>
      <c r="BK203" s="2370"/>
      <c r="BL203" s="2370"/>
      <c r="BM203" s="2370"/>
      <c r="BN203" s="2370"/>
      <c r="BO203" s="2370"/>
      <c r="BP203" s="2370"/>
      <c r="BQ203" s="2370"/>
      <c r="BR203" s="2370"/>
      <c r="BS203" s="2370"/>
      <c r="BT203" s="2370"/>
      <c r="BU203" s="2370"/>
      <c r="BV203" s="2370"/>
      <c r="BW203" s="2370"/>
      <c r="BX203" s="2370"/>
      <c r="BY203" s="2370"/>
      <c r="BZ203" s="2370"/>
      <c r="CA203" s="2370"/>
      <c r="CB203" s="2370"/>
      <c r="CC203" s="2370"/>
      <c r="CD203" s="2370"/>
      <c r="CE203" s="2370"/>
      <c r="CF203" s="2370"/>
    </row>
    <row r="204" spans="1:84" ht="15" x14ac:dyDescent="0.2">
      <c r="A204" s="2370"/>
      <c r="B204" s="2370"/>
      <c r="C204" s="2370"/>
      <c r="D204" s="2370"/>
      <c r="E204" s="2370"/>
      <c r="F204" s="2370"/>
      <c r="G204" s="2370"/>
      <c r="H204" s="2370"/>
      <c r="I204" s="2370"/>
      <c r="J204" s="2370"/>
      <c r="K204" s="2370"/>
      <c r="L204" s="2370"/>
      <c r="M204" s="2370"/>
      <c r="N204" s="2370"/>
      <c r="O204" s="2370"/>
      <c r="P204" s="2370"/>
      <c r="Q204" s="2370"/>
      <c r="R204" s="2370"/>
      <c r="S204" s="2370"/>
      <c r="T204" s="2370"/>
      <c r="U204" s="2370"/>
      <c r="V204" s="2370"/>
      <c r="W204" s="2370"/>
      <c r="X204" s="2370"/>
      <c r="Y204" s="2370"/>
      <c r="Z204" s="2370"/>
      <c r="AA204" s="2370"/>
      <c r="AB204" s="2370"/>
      <c r="AC204" s="2370"/>
      <c r="AD204" s="2370"/>
      <c r="AE204" s="2370"/>
      <c r="AF204" s="2370"/>
      <c r="AG204" s="2370"/>
      <c r="AH204" s="2370"/>
      <c r="AI204" s="2370"/>
      <c r="AJ204" s="2370"/>
      <c r="AK204" s="2370"/>
      <c r="AL204" s="2370"/>
      <c r="AM204" s="2370"/>
      <c r="AN204" s="2370"/>
      <c r="AO204" s="2370"/>
      <c r="AP204" s="2370"/>
      <c r="AQ204" s="2370"/>
      <c r="AR204" s="2370"/>
      <c r="AS204" s="2370"/>
      <c r="AT204" s="2370"/>
      <c r="AU204" s="2370"/>
      <c r="AV204" s="2370"/>
      <c r="AW204" s="2370"/>
      <c r="AX204" s="2370"/>
      <c r="AY204" s="2370"/>
      <c r="AZ204" s="2370"/>
      <c r="BA204" s="2370"/>
      <c r="BB204" s="2370"/>
      <c r="BC204" s="2370"/>
      <c r="BD204" s="2370"/>
      <c r="BE204" s="2370"/>
      <c r="BF204" s="2370"/>
      <c r="BG204" s="2370"/>
      <c r="BH204" s="2370"/>
      <c r="BI204" s="2370"/>
      <c r="BJ204" s="2370"/>
      <c r="BK204" s="2370"/>
      <c r="BL204" s="2370"/>
      <c r="BM204" s="2370"/>
      <c r="BN204" s="2370"/>
      <c r="BO204" s="2370"/>
      <c r="BP204" s="2370"/>
      <c r="BQ204" s="2370"/>
      <c r="BR204" s="2370"/>
      <c r="BS204" s="2370"/>
      <c r="BT204" s="2370"/>
      <c r="BU204" s="2370"/>
      <c r="BV204" s="2370"/>
      <c r="BW204" s="2370"/>
      <c r="BX204" s="2370"/>
      <c r="BY204" s="2370"/>
      <c r="BZ204" s="2370"/>
      <c r="CA204" s="2370"/>
      <c r="CB204" s="2370"/>
      <c r="CC204" s="2370"/>
      <c r="CD204" s="2370"/>
      <c r="CE204" s="2370"/>
      <c r="CF204" s="2370"/>
    </row>
    <row r="205" spans="1:84" ht="15" x14ac:dyDescent="0.2">
      <c r="A205" s="2370"/>
      <c r="B205" s="2370"/>
      <c r="C205" s="2370"/>
      <c r="D205" s="2370"/>
      <c r="E205" s="2370"/>
      <c r="F205" s="2370"/>
      <c r="G205" s="2370"/>
      <c r="H205" s="2370"/>
      <c r="I205" s="2370"/>
      <c r="J205" s="2370"/>
      <c r="K205" s="2370"/>
      <c r="L205" s="2370"/>
      <c r="M205" s="2370"/>
      <c r="N205" s="2370"/>
      <c r="O205" s="2370"/>
      <c r="P205" s="2370"/>
      <c r="Q205" s="2370"/>
      <c r="R205" s="2370"/>
      <c r="S205" s="2370"/>
      <c r="T205" s="2370"/>
      <c r="U205" s="2370"/>
      <c r="V205" s="2370"/>
      <c r="W205" s="2370"/>
      <c r="X205" s="2370"/>
      <c r="Y205" s="2370"/>
      <c r="Z205" s="2370"/>
      <c r="AA205" s="2370"/>
      <c r="AB205" s="2370"/>
      <c r="AC205" s="2370"/>
      <c r="AD205" s="2370"/>
      <c r="AE205" s="2370"/>
      <c r="AF205" s="2370"/>
      <c r="AG205" s="2370"/>
      <c r="AH205" s="2370"/>
      <c r="AI205" s="2370"/>
      <c r="AJ205" s="2370"/>
      <c r="AK205" s="2370"/>
      <c r="AL205" s="2370"/>
      <c r="AM205" s="2370"/>
      <c r="AN205" s="2370"/>
      <c r="AO205" s="2370"/>
      <c r="AP205" s="2370"/>
      <c r="AQ205" s="2370"/>
      <c r="AR205" s="2370"/>
      <c r="AS205" s="2370"/>
      <c r="AT205" s="2370"/>
      <c r="AU205" s="2370"/>
      <c r="AV205" s="2370"/>
      <c r="AW205" s="2370"/>
      <c r="AX205" s="2370"/>
      <c r="AY205" s="2370"/>
      <c r="AZ205" s="2370"/>
      <c r="BA205" s="2370"/>
      <c r="BB205" s="2370"/>
      <c r="BC205" s="2370"/>
      <c r="BD205" s="2370"/>
      <c r="BE205" s="2370"/>
      <c r="BF205" s="2370"/>
      <c r="BG205" s="2370"/>
      <c r="BH205" s="2370"/>
      <c r="BI205" s="2370"/>
      <c r="BJ205" s="2370"/>
      <c r="BK205" s="2370"/>
      <c r="BL205" s="2370"/>
      <c r="BM205" s="2370"/>
      <c r="BN205" s="2370"/>
      <c r="BO205" s="2370"/>
      <c r="BP205" s="2370"/>
      <c r="BQ205" s="2370"/>
      <c r="BR205" s="2370"/>
      <c r="BS205" s="2370"/>
      <c r="BT205" s="2370"/>
      <c r="BU205" s="2370"/>
      <c r="BV205" s="2370"/>
      <c r="BW205" s="2370"/>
      <c r="BX205" s="2370"/>
      <c r="BY205" s="2370"/>
      <c r="BZ205" s="2370"/>
      <c r="CA205" s="2370"/>
      <c r="CB205" s="2370"/>
      <c r="CC205" s="2370"/>
      <c r="CD205" s="2370"/>
      <c r="CE205" s="2370"/>
      <c r="CF205" s="2370"/>
    </row>
    <row r="206" spans="1:84" ht="15" x14ac:dyDescent="0.2">
      <c r="A206" s="2370"/>
      <c r="B206" s="2370"/>
      <c r="C206" s="2370"/>
      <c r="D206" s="2370"/>
      <c r="E206" s="2370"/>
      <c r="F206" s="2370"/>
      <c r="G206" s="2370"/>
      <c r="H206" s="2370"/>
      <c r="I206" s="2370"/>
      <c r="J206" s="2370"/>
      <c r="K206" s="2370"/>
      <c r="L206" s="2370"/>
      <c r="M206" s="2370"/>
      <c r="N206" s="2370"/>
      <c r="O206" s="2370"/>
      <c r="P206" s="2370"/>
      <c r="Q206" s="2370"/>
      <c r="R206" s="2370"/>
      <c r="S206" s="2370"/>
      <c r="T206" s="2370"/>
      <c r="U206" s="2370"/>
      <c r="V206" s="2370"/>
      <c r="W206" s="2370"/>
      <c r="X206" s="2370"/>
      <c r="Y206" s="2370"/>
      <c r="Z206" s="2370"/>
      <c r="AA206" s="2370"/>
      <c r="AB206" s="2370"/>
      <c r="AC206" s="2370"/>
      <c r="AD206" s="2370"/>
      <c r="AE206" s="2370"/>
      <c r="AF206" s="2370"/>
      <c r="AG206" s="2370"/>
      <c r="AH206" s="2370"/>
      <c r="AI206" s="2370"/>
      <c r="AJ206" s="2370"/>
      <c r="AK206" s="2370"/>
      <c r="AL206" s="2370"/>
      <c r="AM206" s="2370"/>
      <c r="AN206" s="2370"/>
      <c r="AO206" s="2370"/>
      <c r="AP206" s="2370"/>
      <c r="AQ206" s="2370"/>
      <c r="AR206" s="2370"/>
      <c r="AS206" s="2370"/>
      <c r="AT206" s="2370"/>
      <c r="AU206" s="2370"/>
      <c r="AV206" s="2370"/>
      <c r="AW206" s="2370"/>
      <c r="AX206" s="2370"/>
      <c r="AY206" s="2370"/>
      <c r="AZ206" s="2370"/>
      <c r="BA206" s="2370"/>
      <c r="BB206" s="2370"/>
      <c r="BC206" s="2370"/>
      <c r="BD206" s="2370"/>
      <c r="BE206" s="2370"/>
      <c r="BF206" s="2370"/>
      <c r="BG206" s="2370"/>
      <c r="BH206" s="2370"/>
      <c r="BI206" s="2370"/>
      <c r="BJ206" s="2370"/>
      <c r="BK206" s="2370"/>
      <c r="BL206" s="2370"/>
      <c r="BM206" s="2370"/>
      <c r="BN206" s="2370"/>
      <c r="BO206" s="2370"/>
      <c r="BP206" s="2370"/>
      <c r="BQ206" s="2370"/>
      <c r="BR206" s="2370"/>
      <c r="BS206" s="2370"/>
      <c r="BT206" s="2370"/>
      <c r="BU206" s="2370"/>
      <c r="BV206" s="2370"/>
      <c r="BW206" s="2370"/>
      <c r="BX206" s="2370"/>
      <c r="BY206" s="2370"/>
      <c r="BZ206" s="2370"/>
      <c r="CA206" s="2370"/>
      <c r="CB206" s="2370"/>
      <c r="CC206" s="2370"/>
      <c r="CD206" s="2370"/>
      <c r="CE206" s="2370"/>
      <c r="CF206" s="2370"/>
    </row>
    <row r="207" spans="1:84" ht="15" x14ac:dyDescent="0.2">
      <c r="A207" s="2370"/>
      <c r="B207" s="2370"/>
      <c r="C207" s="2370"/>
      <c r="D207" s="2370"/>
      <c r="E207" s="2370"/>
      <c r="F207" s="2370"/>
      <c r="G207" s="2370"/>
      <c r="H207" s="2370"/>
      <c r="I207" s="2370"/>
      <c r="J207" s="2370"/>
      <c r="K207" s="2370"/>
      <c r="L207" s="2370"/>
      <c r="M207" s="2370"/>
      <c r="N207" s="2370"/>
      <c r="O207" s="2370"/>
      <c r="P207" s="2370"/>
      <c r="Q207" s="2370"/>
      <c r="R207" s="2370"/>
      <c r="S207" s="2370"/>
      <c r="T207" s="2370"/>
      <c r="U207" s="2370"/>
      <c r="V207" s="2370"/>
      <c r="W207" s="2370"/>
      <c r="X207" s="2370"/>
      <c r="Y207" s="2370"/>
      <c r="Z207" s="2370"/>
      <c r="AA207" s="2370"/>
      <c r="AB207" s="2370"/>
      <c r="AC207" s="2370"/>
      <c r="AD207" s="2370"/>
      <c r="AE207" s="2370"/>
      <c r="AF207" s="2370"/>
      <c r="AG207" s="2370"/>
      <c r="AH207" s="2370"/>
      <c r="AI207" s="2370"/>
      <c r="AJ207" s="2370"/>
      <c r="AK207" s="2370"/>
      <c r="AL207" s="2370"/>
      <c r="AM207" s="2370"/>
      <c r="AN207" s="2370"/>
      <c r="AO207" s="2370"/>
      <c r="AP207" s="2370"/>
      <c r="AQ207" s="2370"/>
      <c r="AR207" s="2370"/>
      <c r="AS207" s="2370"/>
      <c r="AT207" s="2370"/>
      <c r="AU207" s="2370"/>
      <c r="AV207" s="2370"/>
      <c r="AW207" s="2370"/>
      <c r="AX207" s="2370"/>
      <c r="AY207" s="2370"/>
      <c r="AZ207" s="2370"/>
      <c r="BA207" s="2370"/>
      <c r="BB207" s="2370"/>
      <c r="BC207" s="2370"/>
      <c r="BD207" s="2370"/>
      <c r="BE207" s="2370"/>
      <c r="BF207" s="2370"/>
      <c r="BG207" s="2370"/>
      <c r="BH207" s="2370"/>
      <c r="BI207" s="2370"/>
      <c r="BJ207" s="2370"/>
      <c r="BK207" s="2370"/>
      <c r="BL207" s="2370"/>
      <c r="BM207" s="2370"/>
      <c r="BN207" s="2370"/>
      <c r="BO207" s="2370"/>
      <c r="BP207" s="2370"/>
      <c r="BQ207" s="2370"/>
      <c r="BR207" s="2370"/>
      <c r="BS207" s="2370"/>
      <c r="BT207" s="2370"/>
      <c r="BU207" s="2370"/>
      <c r="BV207" s="2370"/>
      <c r="BW207" s="2370"/>
      <c r="BX207" s="2370"/>
      <c r="BY207" s="2370"/>
      <c r="BZ207" s="2370"/>
      <c r="CA207" s="2370"/>
      <c r="CB207" s="2370"/>
      <c r="CC207" s="2370"/>
      <c r="CD207" s="2370"/>
      <c r="CE207" s="2370"/>
      <c r="CF207" s="2370"/>
    </row>
    <row r="208" spans="1:84" ht="15" x14ac:dyDescent="0.2">
      <c r="A208" s="2370"/>
      <c r="B208" s="2370"/>
      <c r="C208" s="2370"/>
      <c r="D208" s="2370"/>
      <c r="E208" s="2370"/>
      <c r="F208" s="2370"/>
      <c r="G208" s="2370"/>
      <c r="H208" s="2370"/>
      <c r="I208" s="2370"/>
      <c r="J208" s="2370"/>
      <c r="K208" s="2370"/>
      <c r="L208" s="2370"/>
      <c r="M208" s="2370"/>
      <c r="N208" s="2370"/>
      <c r="O208" s="2370"/>
      <c r="P208" s="2370"/>
      <c r="Q208" s="2370"/>
      <c r="R208" s="2370"/>
      <c r="S208" s="2370"/>
      <c r="T208" s="2370"/>
      <c r="U208" s="2370"/>
      <c r="V208" s="2370"/>
      <c r="W208" s="2370"/>
      <c r="X208" s="2370"/>
      <c r="Y208" s="2370"/>
      <c r="Z208" s="2370"/>
      <c r="AA208" s="2370"/>
      <c r="AB208" s="2370"/>
      <c r="AC208" s="2370"/>
      <c r="AD208" s="2370"/>
      <c r="AE208" s="2370"/>
      <c r="AF208" s="2370"/>
      <c r="AG208" s="2370"/>
      <c r="AH208" s="2370"/>
      <c r="AI208" s="2370"/>
      <c r="AJ208" s="2370"/>
      <c r="AK208" s="2370"/>
      <c r="AL208" s="2370"/>
      <c r="AM208" s="2370"/>
      <c r="AN208" s="2370"/>
      <c r="AO208" s="2370"/>
      <c r="AP208" s="2370"/>
      <c r="AQ208" s="2370"/>
      <c r="AR208" s="2370"/>
      <c r="AS208" s="2370"/>
      <c r="AT208" s="2370"/>
      <c r="AU208" s="2370"/>
      <c r="AV208" s="2370"/>
      <c r="AW208" s="2370"/>
      <c r="AX208" s="2370"/>
      <c r="AY208" s="2370"/>
      <c r="AZ208" s="2370"/>
      <c r="BA208" s="2370"/>
      <c r="BB208" s="2370"/>
      <c r="BC208" s="2370"/>
      <c r="BD208" s="2370"/>
      <c r="BE208" s="2370"/>
      <c r="BF208" s="2370"/>
      <c r="BG208" s="2370"/>
      <c r="BH208" s="2370"/>
      <c r="BI208" s="2370"/>
      <c r="BJ208" s="2370"/>
      <c r="BK208" s="2370"/>
      <c r="BL208" s="2370"/>
      <c r="BM208" s="2370"/>
      <c r="BN208" s="2370"/>
      <c r="BO208" s="2370"/>
      <c r="BP208" s="2370"/>
      <c r="BQ208" s="2370"/>
      <c r="BR208" s="2370"/>
      <c r="BS208" s="2370"/>
      <c r="BT208" s="2370"/>
      <c r="BU208" s="2370"/>
      <c r="BV208" s="2370"/>
      <c r="BW208" s="2370"/>
      <c r="BX208" s="2370"/>
      <c r="BY208" s="2370"/>
      <c r="BZ208" s="2370"/>
      <c r="CA208" s="2370"/>
      <c r="CB208" s="2370"/>
      <c r="CC208" s="2370"/>
      <c r="CD208" s="2370"/>
      <c r="CE208" s="2370"/>
      <c r="CF208" s="2370"/>
    </row>
    <row r="209" spans="1:84" ht="15" x14ac:dyDescent="0.2">
      <c r="A209" s="2370"/>
      <c r="B209" s="2370"/>
      <c r="C209" s="2370"/>
      <c r="D209" s="2370"/>
      <c r="E209" s="2370"/>
      <c r="F209" s="2370"/>
      <c r="G209" s="2370"/>
      <c r="H209" s="2370"/>
      <c r="I209" s="2370"/>
      <c r="J209" s="2370"/>
      <c r="K209" s="2370"/>
      <c r="L209" s="2370"/>
      <c r="M209" s="2370"/>
      <c r="N209" s="2370"/>
      <c r="O209" s="2370"/>
      <c r="P209" s="2370"/>
      <c r="Q209" s="2370"/>
      <c r="R209" s="2370"/>
      <c r="S209" s="2370"/>
      <c r="T209" s="2370"/>
      <c r="U209" s="2370"/>
      <c r="V209" s="2370"/>
      <c r="W209" s="2370"/>
      <c r="X209" s="2370"/>
      <c r="Y209" s="2370"/>
      <c r="Z209" s="2370"/>
      <c r="AA209" s="2370"/>
      <c r="AB209" s="2370"/>
      <c r="AC209" s="2370"/>
      <c r="AD209" s="2370"/>
      <c r="AE209" s="2370"/>
      <c r="AF209" s="2370"/>
      <c r="AG209" s="2370"/>
      <c r="AH209" s="2370"/>
      <c r="AI209" s="2370"/>
      <c r="AJ209" s="2370"/>
      <c r="AK209" s="2370"/>
      <c r="AL209" s="2370"/>
      <c r="AM209" s="2370"/>
      <c r="AN209" s="2370"/>
      <c r="AO209" s="2370"/>
      <c r="AP209" s="2370"/>
      <c r="AQ209" s="2370"/>
      <c r="AR209" s="2370"/>
      <c r="AS209" s="2370"/>
      <c r="AT209" s="2370"/>
      <c r="AU209" s="2370"/>
      <c r="AV209" s="2370"/>
      <c r="AW209" s="2370"/>
      <c r="AX209" s="2370"/>
      <c r="AY209" s="2370"/>
      <c r="AZ209" s="2370"/>
      <c r="BA209" s="2370"/>
      <c r="BB209" s="2370"/>
      <c r="BC209" s="2370"/>
      <c r="BD209" s="2370"/>
      <c r="BE209" s="2370"/>
      <c r="BF209" s="2370"/>
      <c r="BG209" s="2370"/>
      <c r="BH209" s="2370"/>
      <c r="BI209" s="2370"/>
      <c r="BJ209" s="2370"/>
      <c r="BK209" s="2370"/>
      <c r="BL209" s="2370"/>
      <c r="BM209" s="2370"/>
      <c r="BN209" s="2370"/>
      <c r="BO209" s="2370"/>
      <c r="BP209" s="2370"/>
      <c r="BQ209" s="2370"/>
      <c r="BR209" s="2370"/>
      <c r="BS209" s="2370"/>
      <c r="BT209" s="2370"/>
      <c r="BU209" s="2370"/>
      <c r="BV209" s="2370"/>
      <c r="BW209" s="2370"/>
      <c r="BX209" s="2370"/>
      <c r="BY209" s="2370"/>
      <c r="BZ209" s="2370"/>
      <c r="CA209" s="2370"/>
      <c r="CB209" s="2370"/>
      <c r="CC209" s="2370"/>
      <c r="CD209" s="2370"/>
      <c r="CE209" s="2370"/>
      <c r="CF209" s="2370"/>
    </row>
    <row r="210" spans="1:84" ht="15" x14ac:dyDescent="0.2">
      <c r="A210" s="2370"/>
      <c r="B210" s="2370"/>
      <c r="C210" s="2370"/>
      <c r="D210" s="2370"/>
      <c r="E210" s="2370"/>
      <c r="F210" s="2370"/>
      <c r="G210" s="2370"/>
      <c r="H210" s="2370"/>
      <c r="I210" s="2370"/>
      <c r="J210" s="2370"/>
      <c r="K210" s="2370"/>
      <c r="L210" s="2370"/>
      <c r="M210" s="2370"/>
      <c r="N210" s="2370"/>
      <c r="O210" s="2370"/>
      <c r="P210" s="2370"/>
      <c r="Q210" s="2370"/>
      <c r="R210" s="2370"/>
      <c r="S210" s="2370"/>
      <c r="T210" s="2370"/>
      <c r="U210" s="2370"/>
      <c r="V210" s="2370"/>
      <c r="W210" s="2370"/>
      <c r="X210" s="2370"/>
      <c r="Y210" s="2370"/>
      <c r="Z210" s="2370"/>
      <c r="AA210" s="2370"/>
      <c r="AB210" s="2370"/>
      <c r="AC210" s="2370"/>
      <c r="AD210" s="2370"/>
      <c r="AE210" s="2370"/>
      <c r="AF210" s="2370"/>
      <c r="AG210" s="2370"/>
      <c r="AH210" s="2370"/>
      <c r="AI210" s="2370"/>
      <c r="AJ210" s="2370"/>
      <c r="AK210" s="2370"/>
      <c r="AL210" s="2370"/>
      <c r="AM210" s="2370"/>
      <c r="AN210" s="2370"/>
      <c r="AO210" s="2370"/>
      <c r="AP210" s="2370"/>
      <c r="AQ210" s="2370"/>
      <c r="AR210" s="2370"/>
      <c r="AS210" s="2370"/>
      <c r="AT210" s="2370"/>
      <c r="AU210" s="2370"/>
      <c r="AV210" s="2370"/>
      <c r="AW210" s="2370"/>
      <c r="AX210" s="2370"/>
      <c r="AY210" s="2370"/>
      <c r="AZ210" s="2370"/>
      <c r="BA210" s="2370"/>
      <c r="BB210" s="2370"/>
      <c r="BC210" s="2370"/>
      <c r="BD210" s="2370"/>
      <c r="BE210" s="2370"/>
      <c r="BF210" s="2370"/>
      <c r="BG210" s="2370"/>
      <c r="BH210" s="2370"/>
      <c r="BI210" s="2370"/>
      <c r="BJ210" s="2370"/>
      <c r="BK210" s="2370"/>
      <c r="BL210" s="2370"/>
      <c r="BM210" s="2370"/>
      <c r="BN210" s="2370"/>
      <c r="BO210" s="2370"/>
      <c r="BP210" s="2370"/>
      <c r="BQ210" s="2370"/>
      <c r="BR210" s="2370"/>
      <c r="BS210" s="2370"/>
      <c r="BT210" s="2370"/>
      <c r="BU210" s="2370"/>
      <c r="BV210" s="2370"/>
      <c r="BW210" s="2370"/>
      <c r="BX210" s="2370"/>
      <c r="BY210" s="2370"/>
      <c r="BZ210" s="2370"/>
      <c r="CA210" s="2370"/>
      <c r="CB210" s="2370"/>
      <c r="CC210" s="2370"/>
      <c r="CD210" s="2370"/>
      <c r="CE210" s="2370"/>
      <c r="CF210" s="2370"/>
    </row>
    <row r="211" spans="1:84" ht="15" x14ac:dyDescent="0.2">
      <c r="A211" s="2370"/>
      <c r="B211" s="2370"/>
      <c r="C211" s="2370"/>
      <c r="D211" s="2370"/>
      <c r="E211" s="2370"/>
      <c r="F211" s="2370"/>
      <c r="G211" s="2370"/>
      <c r="H211" s="2370"/>
      <c r="I211" s="2370"/>
      <c r="J211" s="2370"/>
      <c r="K211" s="2370"/>
      <c r="L211" s="2370"/>
      <c r="M211" s="2370"/>
      <c r="N211" s="2370"/>
      <c r="O211" s="2370"/>
      <c r="P211" s="2370"/>
      <c r="Q211" s="2370"/>
      <c r="R211" s="2370"/>
      <c r="S211" s="2370"/>
      <c r="T211" s="2370"/>
      <c r="U211" s="2370"/>
      <c r="V211" s="2370"/>
      <c r="W211" s="2370"/>
      <c r="X211" s="2370"/>
      <c r="Y211" s="2370"/>
      <c r="Z211" s="2370"/>
      <c r="AA211" s="2370"/>
      <c r="AB211" s="2370"/>
      <c r="AC211" s="2370"/>
      <c r="AD211" s="2370"/>
      <c r="AE211" s="2370"/>
      <c r="AF211" s="2370"/>
      <c r="AG211" s="2370"/>
      <c r="AH211" s="2370"/>
      <c r="AI211" s="2370"/>
      <c r="AJ211" s="2370"/>
      <c r="AK211" s="2370"/>
      <c r="AL211" s="2370"/>
      <c r="AM211" s="2370"/>
      <c r="AN211" s="2370"/>
      <c r="AO211" s="2370"/>
      <c r="AP211" s="2370"/>
      <c r="AQ211" s="2370"/>
      <c r="AR211" s="2370"/>
      <c r="AS211" s="2370"/>
      <c r="AT211" s="2370"/>
      <c r="AU211" s="2370"/>
      <c r="AV211" s="2370"/>
      <c r="AW211" s="2370"/>
      <c r="AX211" s="2370"/>
      <c r="AY211" s="2370"/>
      <c r="AZ211" s="2370"/>
      <c r="BA211" s="2370"/>
      <c r="BB211" s="2370"/>
      <c r="BC211" s="2370"/>
      <c r="BD211" s="2370"/>
      <c r="BE211" s="2370"/>
      <c r="BF211" s="2370"/>
      <c r="BG211" s="2370"/>
      <c r="BH211" s="2370"/>
      <c r="BI211" s="2370"/>
      <c r="BJ211" s="2370"/>
      <c r="BK211" s="2370"/>
      <c r="BL211" s="2370"/>
      <c r="BM211" s="2370"/>
      <c r="BN211" s="2370"/>
      <c r="BO211" s="2370"/>
      <c r="BP211" s="2370"/>
      <c r="BQ211" s="2370"/>
      <c r="BR211" s="2370"/>
      <c r="BS211" s="2370"/>
      <c r="BT211" s="2370"/>
      <c r="BU211" s="2370"/>
      <c r="BV211" s="2370"/>
      <c r="BW211" s="2370"/>
      <c r="BX211" s="2370"/>
      <c r="BY211" s="2370"/>
      <c r="BZ211" s="2370"/>
      <c r="CA211" s="2370"/>
      <c r="CB211" s="2370"/>
      <c r="CC211" s="2370"/>
      <c r="CD211" s="2370"/>
      <c r="CE211" s="2370"/>
      <c r="CF211" s="2370"/>
    </row>
    <row r="212" spans="1:84" ht="15" x14ac:dyDescent="0.2">
      <c r="A212" s="2370"/>
      <c r="B212" s="2370"/>
      <c r="C212" s="2370"/>
      <c r="D212" s="2370"/>
      <c r="E212" s="2370"/>
      <c r="F212" s="2370"/>
      <c r="G212" s="2370"/>
      <c r="H212" s="2370"/>
      <c r="I212" s="2370"/>
      <c r="J212" s="2370"/>
      <c r="K212" s="2370"/>
      <c r="L212" s="2370"/>
      <c r="M212" s="2370"/>
      <c r="N212" s="2370"/>
      <c r="O212" s="2370"/>
      <c r="P212" s="2370"/>
      <c r="Q212" s="2370"/>
      <c r="R212" s="2370"/>
      <c r="S212" s="2370"/>
      <c r="T212" s="2370"/>
      <c r="U212" s="2370"/>
      <c r="V212" s="2370"/>
      <c r="W212" s="2370"/>
      <c r="X212" s="2370"/>
      <c r="Y212" s="2370"/>
      <c r="Z212" s="2370"/>
      <c r="AA212" s="2370"/>
      <c r="AB212" s="2370"/>
      <c r="AC212" s="2370"/>
      <c r="AD212" s="2370"/>
      <c r="AE212" s="2370"/>
      <c r="AF212" s="2370"/>
      <c r="AG212" s="2370"/>
      <c r="AH212" s="2370"/>
      <c r="AI212" s="2370"/>
      <c r="AJ212" s="2370"/>
      <c r="AK212" s="2370"/>
      <c r="AL212" s="2370"/>
      <c r="AM212" s="2370"/>
      <c r="AN212" s="2370"/>
      <c r="AO212" s="2370"/>
      <c r="AP212" s="2370"/>
      <c r="AQ212" s="2370"/>
      <c r="AR212" s="2370"/>
      <c r="AS212" s="2370"/>
      <c r="AT212" s="2370"/>
      <c r="AU212" s="2370"/>
      <c r="AV212" s="2370"/>
      <c r="AW212" s="2370"/>
      <c r="AX212" s="2370"/>
      <c r="AY212" s="2370"/>
      <c r="AZ212" s="2370"/>
      <c r="BA212" s="2370"/>
      <c r="BB212" s="2370"/>
      <c r="BC212" s="2370"/>
      <c r="BD212" s="2370"/>
      <c r="BE212" s="2370"/>
      <c r="BF212" s="2370"/>
      <c r="BG212" s="2370"/>
      <c r="BH212" s="2370"/>
      <c r="BI212" s="2370"/>
      <c r="BJ212" s="2370"/>
      <c r="BK212" s="2370"/>
      <c r="BL212" s="2370"/>
      <c r="BM212" s="2370"/>
      <c r="BN212" s="2370"/>
      <c r="BO212" s="2370"/>
      <c r="BP212" s="2370"/>
      <c r="BQ212" s="2370"/>
      <c r="BR212" s="2370"/>
      <c r="BS212" s="2370"/>
      <c r="BT212" s="2370"/>
      <c r="BU212" s="2370"/>
      <c r="BV212" s="2370"/>
      <c r="BW212" s="2370"/>
      <c r="BX212" s="2370"/>
      <c r="BY212" s="2370"/>
      <c r="BZ212" s="2370"/>
      <c r="CA212" s="2370"/>
      <c r="CB212" s="2370"/>
      <c r="CC212" s="2370"/>
      <c r="CD212" s="2370"/>
      <c r="CE212" s="2370"/>
      <c r="CF212" s="2370"/>
    </row>
    <row r="213" spans="1:84" ht="15" x14ac:dyDescent="0.2">
      <c r="A213" s="2370"/>
      <c r="B213" s="2370"/>
      <c r="C213" s="2370"/>
      <c r="D213" s="2370"/>
      <c r="E213" s="2370"/>
      <c r="F213" s="2370"/>
      <c r="G213" s="2370"/>
      <c r="H213" s="2370"/>
      <c r="I213" s="2370"/>
      <c r="J213" s="2370"/>
      <c r="K213" s="2370"/>
      <c r="L213" s="2370"/>
      <c r="M213" s="2370"/>
      <c r="N213" s="2370"/>
      <c r="O213" s="2370"/>
      <c r="P213" s="2370"/>
      <c r="Q213" s="2370"/>
      <c r="R213" s="2370"/>
      <c r="S213" s="2370"/>
      <c r="T213" s="2370"/>
      <c r="U213" s="2370"/>
      <c r="V213" s="2370"/>
      <c r="W213" s="2370"/>
      <c r="X213" s="2370"/>
      <c r="Y213" s="2370"/>
      <c r="Z213" s="2370"/>
      <c r="AA213" s="2370"/>
      <c r="AB213" s="2370"/>
      <c r="AC213" s="2370"/>
      <c r="AD213" s="2370"/>
      <c r="AE213" s="2370"/>
      <c r="AF213" s="2370"/>
      <c r="AG213" s="2370"/>
      <c r="AH213" s="2370"/>
      <c r="AI213" s="2370"/>
      <c r="AJ213" s="2370"/>
      <c r="AK213" s="2370"/>
      <c r="AL213" s="2370"/>
      <c r="AM213" s="2370"/>
      <c r="AN213" s="2370"/>
      <c r="AO213" s="2370"/>
      <c r="AP213" s="2370"/>
      <c r="AQ213" s="2370"/>
      <c r="AR213" s="2370"/>
      <c r="AS213" s="2370"/>
      <c r="AT213" s="2370"/>
      <c r="AU213" s="2370"/>
      <c r="AV213" s="2370"/>
      <c r="AW213" s="2370"/>
      <c r="AX213" s="2370"/>
      <c r="AY213" s="2370"/>
      <c r="AZ213" s="2370"/>
      <c r="BA213" s="2370"/>
      <c r="BB213" s="2370"/>
      <c r="BC213" s="2370"/>
      <c r="BD213" s="2370"/>
      <c r="BE213" s="2370"/>
      <c r="BF213" s="2370"/>
      <c r="BG213" s="2370"/>
      <c r="BH213" s="2370"/>
      <c r="BI213" s="2370"/>
      <c r="BJ213" s="2370"/>
      <c r="BK213" s="2370"/>
      <c r="BL213" s="2370"/>
      <c r="BM213" s="2370"/>
      <c r="BN213" s="2370"/>
      <c r="BO213" s="2370"/>
      <c r="BP213" s="2370"/>
      <c r="BQ213" s="2370"/>
      <c r="BR213" s="2370"/>
      <c r="BS213" s="2370"/>
      <c r="BT213" s="2370"/>
      <c r="BU213" s="2370"/>
      <c r="BV213" s="2370"/>
      <c r="BW213" s="2370"/>
      <c r="BX213" s="2370"/>
      <c r="BY213" s="2370"/>
      <c r="BZ213" s="2370"/>
      <c r="CA213" s="2370"/>
      <c r="CB213" s="2370"/>
      <c r="CC213" s="2370"/>
      <c r="CD213" s="2370"/>
      <c r="CE213" s="2370"/>
      <c r="CF213" s="2370"/>
    </row>
    <row r="214" spans="1:84" ht="15" x14ac:dyDescent="0.2">
      <c r="A214" s="2370"/>
      <c r="B214" s="2370"/>
      <c r="C214" s="2370"/>
      <c r="D214" s="2370"/>
      <c r="E214" s="2370"/>
      <c r="F214" s="2370"/>
      <c r="G214" s="2370"/>
      <c r="H214" s="2370"/>
      <c r="I214" s="2370"/>
      <c r="J214" s="2370"/>
      <c r="K214" s="2370"/>
      <c r="L214" s="2370"/>
      <c r="M214" s="2370"/>
      <c r="N214" s="2370"/>
      <c r="O214" s="2370"/>
      <c r="P214" s="2370"/>
      <c r="Q214" s="2370"/>
      <c r="R214" s="2370"/>
      <c r="S214" s="2370"/>
      <c r="T214" s="2370"/>
      <c r="U214" s="2370"/>
      <c r="V214" s="2370"/>
      <c r="W214" s="2370"/>
      <c r="X214" s="2370"/>
      <c r="Y214" s="2370"/>
      <c r="Z214" s="2370"/>
      <c r="AA214" s="2370"/>
      <c r="AB214" s="2370"/>
      <c r="AC214" s="2370"/>
      <c r="AD214" s="2370"/>
      <c r="AE214" s="2370"/>
      <c r="AF214" s="2370"/>
      <c r="AG214" s="2370"/>
      <c r="AH214" s="2370"/>
      <c r="AI214" s="2370"/>
      <c r="AJ214" s="2370"/>
      <c r="AK214" s="2370"/>
      <c r="AL214" s="2370"/>
      <c r="AM214" s="2370"/>
      <c r="AN214" s="2370"/>
      <c r="AO214" s="2370"/>
      <c r="AP214" s="2370"/>
      <c r="AQ214" s="2370"/>
      <c r="AR214" s="2370"/>
      <c r="AS214" s="2370"/>
      <c r="AT214" s="2370"/>
      <c r="AU214" s="2370"/>
      <c r="AV214" s="2370"/>
      <c r="AW214" s="2370"/>
      <c r="AX214" s="2370"/>
      <c r="AY214" s="2370"/>
      <c r="AZ214" s="2370"/>
      <c r="BA214" s="2370"/>
      <c r="BB214" s="2370"/>
      <c r="BC214" s="2370"/>
      <c r="BD214" s="2370"/>
      <c r="BE214" s="2370"/>
      <c r="BF214" s="2370"/>
      <c r="BG214" s="2370"/>
      <c r="BH214" s="2370"/>
      <c r="BI214" s="2370"/>
      <c r="BJ214" s="2370"/>
      <c r="BK214" s="2370"/>
      <c r="BL214" s="2370"/>
      <c r="BM214" s="2370"/>
      <c r="BN214" s="2370"/>
      <c r="BO214" s="2370"/>
      <c r="BP214" s="2370"/>
      <c r="BQ214" s="2370"/>
      <c r="BR214" s="2370"/>
      <c r="BS214" s="2370"/>
      <c r="BT214" s="2370"/>
      <c r="BU214" s="2370"/>
      <c r="BV214" s="2370"/>
      <c r="BW214" s="2370"/>
      <c r="BX214" s="2370"/>
      <c r="BY214" s="2370"/>
      <c r="BZ214" s="2370"/>
      <c r="CA214" s="2370"/>
      <c r="CB214" s="2370"/>
      <c r="CC214" s="2370"/>
      <c r="CD214" s="2370"/>
      <c r="CE214" s="2370"/>
      <c r="CF214" s="2370"/>
    </row>
    <row r="215" spans="1:84" ht="15" x14ac:dyDescent="0.2">
      <c r="A215" s="2370"/>
      <c r="B215" s="2370"/>
      <c r="C215" s="2370"/>
      <c r="D215" s="2370"/>
      <c r="E215" s="2370"/>
      <c r="F215" s="2370"/>
      <c r="G215" s="2370"/>
      <c r="H215" s="2370"/>
      <c r="I215" s="2370"/>
      <c r="J215" s="2370"/>
      <c r="K215" s="2370"/>
      <c r="L215" s="2370"/>
      <c r="M215" s="2370"/>
      <c r="N215" s="2370"/>
      <c r="O215" s="2370"/>
      <c r="P215" s="2370"/>
      <c r="Q215" s="2370"/>
      <c r="R215" s="2370"/>
      <c r="S215" s="2370"/>
      <c r="T215" s="2370"/>
      <c r="U215" s="2370"/>
      <c r="V215" s="2370"/>
      <c r="W215" s="2370"/>
      <c r="X215" s="2370"/>
      <c r="Y215" s="2370"/>
      <c r="Z215" s="2370"/>
      <c r="AA215" s="2370"/>
      <c r="AB215" s="2370"/>
      <c r="AC215" s="2370"/>
      <c r="AD215" s="2370"/>
      <c r="AE215" s="2370"/>
      <c r="AF215" s="2370"/>
      <c r="AG215" s="2370"/>
      <c r="AH215" s="2370"/>
      <c r="AI215" s="2370"/>
      <c r="AJ215" s="2370"/>
      <c r="AK215" s="2370"/>
      <c r="AL215" s="2370"/>
      <c r="AM215" s="2370"/>
      <c r="AN215" s="2370"/>
      <c r="AO215" s="2370"/>
      <c r="AP215" s="2370"/>
      <c r="AQ215" s="2370"/>
      <c r="AR215" s="2370"/>
      <c r="AS215" s="2370"/>
      <c r="AT215" s="2370"/>
      <c r="AU215" s="2370"/>
      <c r="AV215" s="2370"/>
      <c r="AW215" s="2370"/>
      <c r="AX215" s="2370"/>
      <c r="AY215" s="2370"/>
      <c r="AZ215" s="2370"/>
      <c r="BA215" s="2370"/>
      <c r="BB215" s="2370"/>
      <c r="BC215" s="2370"/>
      <c r="BD215" s="2370"/>
      <c r="BE215" s="2370"/>
      <c r="BF215" s="2370"/>
      <c r="BG215" s="2370"/>
      <c r="BH215" s="2370"/>
      <c r="BI215" s="2370"/>
      <c r="BJ215" s="2370"/>
      <c r="BK215" s="2370"/>
      <c r="BL215" s="2370"/>
      <c r="BM215" s="2370"/>
      <c r="BN215" s="2370"/>
      <c r="BO215" s="2370"/>
      <c r="BP215" s="2370"/>
      <c r="BQ215" s="2370"/>
      <c r="BR215" s="2370"/>
      <c r="BS215" s="2370"/>
      <c r="BT215" s="2370"/>
      <c r="BU215" s="2370"/>
      <c r="BV215" s="2370"/>
      <c r="BW215" s="2370"/>
      <c r="BX215" s="2370"/>
      <c r="BY215" s="2370"/>
      <c r="BZ215" s="2370"/>
      <c r="CA215" s="2370"/>
      <c r="CB215" s="2370"/>
      <c r="CC215" s="2370"/>
      <c r="CD215" s="2370"/>
      <c r="CE215" s="2370"/>
      <c r="CF215" s="2370"/>
    </row>
    <row r="216" spans="1:84" ht="15" x14ac:dyDescent="0.2">
      <c r="A216" s="2370"/>
      <c r="B216" s="2370"/>
      <c r="C216" s="2370"/>
      <c r="D216" s="2370"/>
      <c r="E216" s="2370"/>
      <c r="F216" s="2370"/>
      <c r="G216" s="2370"/>
      <c r="H216" s="2370"/>
      <c r="I216" s="2370"/>
      <c r="J216" s="2370"/>
      <c r="K216" s="2370"/>
      <c r="L216" s="2370"/>
      <c r="M216" s="2370"/>
      <c r="N216" s="2370"/>
      <c r="O216" s="2370"/>
      <c r="P216" s="2370"/>
      <c r="Q216" s="2370"/>
      <c r="R216" s="2370"/>
      <c r="S216" s="2370"/>
      <c r="T216" s="2370"/>
      <c r="U216" s="2370"/>
      <c r="V216" s="2370"/>
      <c r="W216" s="2370"/>
      <c r="X216" s="2370"/>
      <c r="Y216" s="2370"/>
      <c r="Z216" s="2370"/>
      <c r="AA216" s="2370"/>
      <c r="AB216" s="2370"/>
      <c r="AC216" s="2370"/>
      <c r="AD216" s="2370"/>
      <c r="AE216" s="2370"/>
      <c r="AF216" s="2370"/>
      <c r="AG216" s="2370"/>
      <c r="AH216" s="2370"/>
      <c r="AI216" s="2370"/>
      <c r="AJ216" s="2370"/>
      <c r="AK216" s="2370"/>
      <c r="AL216" s="2370"/>
      <c r="AM216" s="2370"/>
      <c r="AN216" s="2370"/>
      <c r="AO216" s="2370"/>
      <c r="AP216" s="2370"/>
      <c r="AQ216" s="2370"/>
      <c r="AR216" s="2370"/>
      <c r="AS216" s="2370"/>
      <c r="AT216" s="2370"/>
      <c r="AU216" s="2370"/>
      <c r="AV216" s="2370"/>
      <c r="AW216" s="2370"/>
      <c r="AX216" s="2370"/>
      <c r="AY216" s="2370"/>
      <c r="AZ216" s="2370"/>
      <c r="BA216" s="2370"/>
      <c r="BB216" s="2370"/>
      <c r="BC216" s="2370"/>
      <c r="BD216" s="2370"/>
      <c r="BE216" s="2370"/>
      <c r="BF216" s="2370"/>
      <c r="BG216" s="2370"/>
      <c r="BH216" s="2370"/>
      <c r="BI216" s="2370"/>
      <c r="BJ216" s="2370"/>
      <c r="BK216" s="2370"/>
      <c r="BL216" s="2370"/>
      <c r="BM216" s="2370"/>
      <c r="BN216" s="2370"/>
      <c r="BO216" s="2370"/>
      <c r="BP216" s="2370"/>
      <c r="BQ216" s="2370"/>
      <c r="BR216" s="2370"/>
      <c r="BS216" s="2370"/>
      <c r="BT216" s="2370"/>
      <c r="BU216" s="2370"/>
      <c r="BV216" s="2370"/>
      <c r="BW216" s="2370"/>
      <c r="BX216" s="2370"/>
      <c r="BY216" s="2370"/>
      <c r="BZ216" s="2370"/>
      <c r="CA216" s="2370"/>
      <c r="CB216" s="2370"/>
      <c r="CC216" s="2370"/>
      <c r="CD216" s="2370"/>
      <c r="CE216" s="2370"/>
      <c r="CF216" s="2370"/>
    </row>
    <row r="217" spans="1:84" ht="15" x14ac:dyDescent="0.2">
      <c r="A217" s="2370"/>
      <c r="B217" s="2370"/>
      <c r="C217" s="2370"/>
      <c r="D217" s="2370"/>
      <c r="E217" s="2370"/>
      <c r="F217" s="2370"/>
      <c r="G217" s="2370"/>
      <c r="H217" s="2370"/>
      <c r="I217" s="2370"/>
      <c r="J217" s="2370"/>
      <c r="K217" s="2370"/>
      <c r="L217" s="2370"/>
      <c r="M217" s="2370"/>
      <c r="N217" s="2370"/>
      <c r="O217" s="2370"/>
      <c r="P217" s="2370"/>
      <c r="Q217" s="2370"/>
      <c r="R217" s="2370"/>
      <c r="S217" s="2370"/>
      <c r="T217" s="2370"/>
      <c r="U217" s="2370"/>
      <c r="V217" s="2370"/>
      <c r="W217" s="2370"/>
      <c r="X217" s="2370"/>
      <c r="Y217" s="2370"/>
      <c r="Z217" s="2370"/>
      <c r="AA217" s="2370"/>
      <c r="AB217" s="2370"/>
      <c r="AC217" s="2370"/>
      <c r="AD217" s="2370"/>
      <c r="AE217" s="2370"/>
      <c r="AF217" s="2370"/>
      <c r="AG217" s="2370"/>
      <c r="AH217" s="2370"/>
      <c r="AI217" s="2370"/>
      <c r="AJ217" s="2370"/>
      <c r="AK217" s="2370"/>
      <c r="AL217" s="2370"/>
      <c r="AM217" s="2370"/>
      <c r="AN217" s="2370"/>
      <c r="AO217" s="2370"/>
      <c r="AP217" s="2370"/>
      <c r="AQ217" s="2370"/>
      <c r="AR217" s="2370"/>
      <c r="AS217" s="2370"/>
      <c r="AT217" s="2370"/>
      <c r="AU217" s="2370"/>
      <c r="AV217" s="2370"/>
      <c r="AW217" s="2370"/>
      <c r="AX217" s="2370"/>
      <c r="AY217" s="2370"/>
      <c r="AZ217" s="2370"/>
      <c r="BA217" s="2370"/>
      <c r="BB217" s="2370"/>
      <c r="BC217" s="2370"/>
      <c r="BD217" s="2370"/>
      <c r="BE217" s="2370"/>
      <c r="BF217" s="2370"/>
      <c r="BG217" s="2370"/>
      <c r="BH217" s="2370"/>
      <c r="BI217" s="2370"/>
      <c r="BJ217" s="2370"/>
      <c r="BK217" s="2370"/>
      <c r="BL217" s="2370"/>
      <c r="BM217" s="2370"/>
      <c r="BN217" s="2370"/>
      <c r="BO217" s="2370"/>
      <c r="BP217" s="2370"/>
      <c r="BQ217" s="2370"/>
      <c r="BR217" s="2370"/>
      <c r="BS217" s="2370"/>
      <c r="BT217" s="2370"/>
      <c r="BU217" s="2370"/>
      <c r="BV217" s="2370"/>
      <c r="BW217" s="2370"/>
      <c r="BX217" s="2370"/>
      <c r="BY217" s="2370"/>
      <c r="BZ217" s="2370"/>
      <c r="CA217" s="2370"/>
      <c r="CB217" s="2370"/>
      <c r="CC217" s="2370"/>
      <c r="CD217" s="2370"/>
      <c r="CE217" s="2370"/>
      <c r="CF217" s="2370"/>
    </row>
  </sheetData>
  <sheetProtection algorithmName="SHA-512" hashValue="bUj9YMbGxwz9tUcnWMWhW8Y6Cyz1krkrV/9ExayvEFVVPjxxlD0q/uSN/pSyGo2K/9V3f6TOKFn/Q9gFLZrfpQ==" saltValue="h5jtOy7NZPJcTGR4QYSb0w==" spinCount="100000" sheet="1" objects="1" scenarios="1"/>
  <mergeCells count="35">
    <mergeCell ref="C64:P64"/>
    <mergeCell ref="AB64:AJ64"/>
    <mergeCell ref="X65:AD65"/>
    <mergeCell ref="B67:AU71"/>
    <mergeCell ref="AK62:AL62"/>
    <mergeCell ref="AP62:AQ62"/>
    <mergeCell ref="C60:AG62"/>
    <mergeCell ref="B63:P63"/>
    <mergeCell ref="Q64:AA64"/>
    <mergeCell ref="AK64:AU64"/>
    <mergeCell ref="J65:W65"/>
    <mergeCell ref="AE65:AU65"/>
    <mergeCell ref="B48:AU51"/>
    <mergeCell ref="B23:AU29"/>
    <mergeCell ref="B8:AU10"/>
    <mergeCell ref="B14:AU19"/>
    <mergeCell ref="B54:AU58"/>
    <mergeCell ref="J40:AA40"/>
    <mergeCell ref="J41:AA41"/>
    <mergeCell ref="C30:AU30"/>
    <mergeCell ref="C45:P45"/>
    <mergeCell ref="AE43:AF43"/>
    <mergeCell ref="AJ43:AK43"/>
    <mergeCell ref="AB45:AJ45"/>
    <mergeCell ref="X46:AD46"/>
    <mergeCell ref="Q45:AA45"/>
    <mergeCell ref="J46:W46"/>
    <mergeCell ref="AE46:AU46"/>
    <mergeCell ref="AK45:AU45"/>
    <mergeCell ref="C1:AV3"/>
    <mergeCell ref="B31:AU37"/>
    <mergeCell ref="A1:B3"/>
    <mergeCell ref="H5:AU5"/>
    <mergeCell ref="F6:AU6"/>
    <mergeCell ref="B7:AU7"/>
  </mergeCells>
  <printOptions horizontalCentered="1"/>
  <pageMargins left="0.5" right="0.5" top="0.25" bottom="0.38" header="0.25" footer="0.25"/>
  <pageSetup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C8FA-2BBB-410D-B609-830775D0EC68}">
  <sheetPr>
    <pageSetUpPr fitToPage="1"/>
  </sheetPr>
  <dimension ref="A1:CC80"/>
  <sheetViews>
    <sheetView showGridLines="0" showRowColHeaders="0" zoomScaleNormal="100" workbookViewId="0">
      <selection activeCell="H46" sqref="H46"/>
    </sheetView>
  </sheetViews>
  <sheetFormatPr defaultColWidth="2.7109375" defaultRowHeight="12.75" x14ac:dyDescent="0.2"/>
  <cols>
    <col min="1" max="1" width="3.42578125" style="102" customWidth="1"/>
    <col min="2" max="2" width="2.7109375" style="102"/>
    <col min="3" max="3" width="3.28515625" style="102" customWidth="1"/>
    <col min="4" max="4" width="2.7109375" style="102"/>
    <col min="5" max="5" width="3.140625" style="102" customWidth="1"/>
    <col min="6" max="47" width="2.7109375" style="102"/>
    <col min="48" max="48" width="2.140625" style="102" customWidth="1"/>
    <col min="49" max="16384" width="2.7109375" style="102"/>
  </cols>
  <sheetData>
    <row r="1" spans="1:81" ht="15" customHeight="1" x14ac:dyDescent="0.2">
      <c r="A1" s="1890" t="s">
        <v>1043</v>
      </c>
      <c r="B1" s="1891"/>
      <c r="C1" s="1891"/>
      <c r="D1" s="1896" t="s">
        <v>1328</v>
      </c>
      <c r="E1" s="1897"/>
      <c r="F1" s="1897"/>
      <c r="G1" s="1897"/>
      <c r="H1" s="1897"/>
      <c r="I1" s="1897"/>
      <c r="J1" s="1897"/>
      <c r="K1" s="1897"/>
      <c r="L1" s="1897"/>
      <c r="M1" s="1897"/>
      <c r="N1" s="1897"/>
      <c r="O1" s="1897"/>
      <c r="P1" s="1897"/>
      <c r="Q1" s="1897"/>
      <c r="R1" s="1897"/>
      <c r="S1" s="1897"/>
      <c r="T1" s="1897"/>
      <c r="U1" s="1897"/>
      <c r="V1" s="1897"/>
      <c r="W1" s="1897"/>
      <c r="X1" s="1898"/>
      <c r="Y1" s="218"/>
      <c r="Z1" s="218" t="s">
        <v>16</v>
      </c>
      <c r="AA1" s="218"/>
      <c r="AB1" s="218"/>
      <c r="AC1" s="218"/>
      <c r="AD1" s="218"/>
      <c r="AE1" s="218"/>
      <c r="AF1" s="2143"/>
      <c r="AG1" s="2143"/>
      <c r="AH1" s="2143"/>
      <c r="AI1" s="2143"/>
      <c r="AJ1" s="2143"/>
      <c r="AK1" s="2143"/>
      <c r="AL1" s="2143"/>
      <c r="AM1" s="2143"/>
      <c r="AN1" s="2143"/>
      <c r="AO1" s="2143"/>
      <c r="AP1" s="2143"/>
      <c r="AQ1" s="2143"/>
      <c r="AR1" s="2143"/>
      <c r="AS1" s="2143"/>
      <c r="AT1" s="2143"/>
      <c r="AU1" s="2143"/>
      <c r="AV1" s="115"/>
    </row>
    <row r="2" spans="1:81" ht="15" customHeight="1" x14ac:dyDescent="0.2">
      <c r="A2" s="1892"/>
      <c r="B2" s="1893"/>
      <c r="C2" s="1893"/>
      <c r="D2" s="1899"/>
      <c r="E2" s="1899"/>
      <c r="F2" s="1899"/>
      <c r="G2" s="1899"/>
      <c r="H2" s="1899"/>
      <c r="I2" s="1899"/>
      <c r="J2" s="1899"/>
      <c r="K2" s="1899"/>
      <c r="L2" s="1899"/>
      <c r="M2" s="1899"/>
      <c r="N2" s="1899"/>
      <c r="O2" s="1899"/>
      <c r="P2" s="1899"/>
      <c r="Q2" s="1899"/>
      <c r="R2" s="1899"/>
      <c r="S2" s="1899"/>
      <c r="T2" s="1899"/>
      <c r="U2" s="1899"/>
      <c r="V2" s="1899"/>
      <c r="W2" s="1899"/>
      <c r="X2" s="1900"/>
      <c r="Y2" s="24"/>
      <c r="Z2" s="24" t="s">
        <v>826</v>
      </c>
      <c r="AA2" s="24"/>
      <c r="AB2" s="24"/>
      <c r="AC2" s="24"/>
      <c r="AD2" s="1153"/>
      <c r="AE2" s="1153"/>
      <c r="AF2" s="1153"/>
      <c r="AG2" s="1153"/>
      <c r="AH2" s="1153"/>
      <c r="AI2" s="1153"/>
      <c r="AJ2" s="1153"/>
      <c r="AK2" s="1153"/>
      <c r="AL2" s="1153"/>
      <c r="AM2" s="1153"/>
      <c r="AN2" s="1153"/>
      <c r="AO2" s="1153"/>
      <c r="AP2" s="1153"/>
      <c r="AQ2" s="1153"/>
      <c r="AR2" s="1153"/>
      <c r="AS2" s="1153"/>
      <c r="AT2" s="1153"/>
      <c r="AU2" s="1153"/>
      <c r="AV2" s="107"/>
    </row>
    <row r="3" spans="1:81" ht="15" customHeight="1" x14ac:dyDescent="0.2">
      <c r="A3" s="1892"/>
      <c r="B3" s="1893"/>
      <c r="C3" s="1893"/>
      <c r="D3" s="1899"/>
      <c r="E3" s="1899"/>
      <c r="F3" s="1899"/>
      <c r="G3" s="1899"/>
      <c r="H3" s="1899"/>
      <c r="I3" s="1899"/>
      <c r="J3" s="1899"/>
      <c r="K3" s="1899"/>
      <c r="L3" s="1899"/>
      <c r="M3" s="1899"/>
      <c r="N3" s="1899"/>
      <c r="O3" s="1899"/>
      <c r="P3" s="1899"/>
      <c r="Q3" s="1899"/>
      <c r="R3" s="1899"/>
      <c r="S3" s="1899"/>
      <c r="T3" s="1899"/>
      <c r="U3" s="1899"/>
      <c r="V3" s="1899"/>
      <c r="W3" s="1899"/>
      <c r="X3" s="1900"/>
      <c r="Y3" s="24"/>
      <c r="Z3" s="24" t="s">
        <v>6</v>
      </c>
      <c r="AA3" s="24"/>
      <c r="AB3" s="1153"/>
      <c r="AC3" s="1153"/>
      <c r="AD3" s="1153"/>
      <c r="AE3" s="1153"/>
      <c r="AF3" s="1153"/>
      <c r="AG3" s="1153"/>
      <c r="AH3" s="1153"/>
      <c r="AI3" s="1153"/>
      <c r="AJ3" s="1153"/>
      <c r="AK3" s="1153"/>
      <c r="AL3" s="1153"/>
      <c r="AM3" s="1153"/>
      <c r="AN3" s="1153"/>
      <c r="AO3" s="1153"/>
      <c r="AP3" s="1153"/>
      <c r="AQ3" s="1153"/>
      <c r="AR3" s="1153"/>
      <c r="AS3" s="1153"/>
      <c r="AT3" s="1153"/>
      <c r="AU3" s="1153"/>
      <c r="AV3" s="107"/>
    </row>
    <row r="4" spans="1:81" ht="7.5" customHeight="1" x14ac:dyDescent="0.2">
      <c r="A4" s="1894"/>
      <c r="B4" s="1895"/>
      <c r="C4" s="1895"/>
      <c r="D4" s="1901"/>
      <c r="E4" s="1901"/>
      <c r="F4" s="1901"/>
      <c r="G4" s="1901"/>
      <c r="H4" s="1901"/>
      <c r="I4" s="1901"/>
      <c r="J4" s="1901"/>
      <c r="K4" s="1901"/>
      <c r="L4" s="1901"/>
      <c r="M4" s="1901"/>
      <c r="N4" s="1901"/>
      <c r="O4" s="1901"/>
      <c r="P4" s="1901"/>
      <c r="Q4" s="1901"/>
      <c r="R4" s="1901"/>
      <c r="S4" s="1901"/>
      <c r="T4" s="1901"/>
      <c r="U4" s="1901"/>
      <c r="V4" s="1901"/>
      <c r="W4" s="1901"/>
      <c r="X4" s="1902"/>
      <c r="Y4" s="27"/>
      <c r="Z4" s="27"/>
      <c r="AA4" s="27"/>
      <c r="AB4" s="27"/>
      <c r="AC4" s="27"/>
      <c r="AD4" s="27"/>
      <c r="AE4" s="27"/>
      <c r="AF4" s="27"/>
      <c r="AG4" s="27"/>
      <c r="AH4" s="27"/>
      <c r="AI4" s="27"/>
      <c r="AJ4" s="27"/>
      <c r="AK4" s="27"/>
      <c r="AL4" s="27"/>
      <c r="AM4" s="27"/>
      <c r="AN4" s="27"/>
      <c r="AO4" s="27"/>
      <c r="AP4" s="27"/>
      <c r="AQ4" s="27"/>
      <c r="AR4" s="27"/>
      <c r="AS4" s="27"/>
      <c r="AT4" s="27"/>
      <c r="AU4" s="104"/>
      <c r="AV4" s="103"/>
    </row>
    <row r="5" spans="1:81" ht="15" customHeight="1" x14ac:dyDescent="0.2">
      <c r="A5" s="1861" t="s">
        <v>1351</v>
      </c>
      <c r="B5" s="1862"/>
      <c r="C5" s="1862"/>
      <c r="D5" s="1862"/>
      <c r="E5" s="1862"/>
      <c r="F5" s="1862"/>
      <c r="G5" s="1862"/>
      <c r="H5" s="1862"/>
      <c r="I5" s="1862"/>
      <c r="J5" s="1862"/>
      <c r="K5" s="1862"/>
      <c r="L5" s="1862"/>
      <c r="M5" s="1862"/>
      <c r="N5" s="1862"/>
      <c r="O5" s="1862"/>
      <c r="P5" s="1862"/>
      <c r="Q5" s="1862"/>
      <c r="R5" s="1862"/>
      <c r="S5" s="1862"/>
      <c r="T5" s="1862"/>
      <c r="U5" s="1862"/>
      <c r="V5" s="1862"/>
      <c r="W5" s="1862"/>
      <c r="X5" s="1862"/>
      <c r="Y5" s="1862"/>
      <c r="Z5" s="1862"/>
      <c r="AA5" s="1862"/>
      <c r="AB5" s="1862"/>
      <c r="AC5" s="1862"/>
      <c r="AD5" s="1862"/>
      <c r="AE5" s="1862"/>
      <c r="AF5" s="1862"/>
      <c r="AG5" s="1862"/>
      <c r="AH5" s="1862"/>
      <c r="AI5" s="1862"/>
      <c r="AJ5" s="1862"/>
      <c r="AK5" s="1862"/>
      <c r="AL5" s="1862"/>
      <c r="AM5" s="1862"/>
      <c r="AN5" s="1862"/>
      <c r="AO5" s="1862"/>
      <c r="AP5" s="1862"/>
      <c r="AQ5" s="1862"/>
      <c r="AR5" s="1862"/>
      <c r="AS5" s="1862"/>
      <c r="AT5" s="1862"/>
      <c r="AU5" s="1862"/>
      <c r="AV5" s="186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row>
    <row r="6" spans="1:81" ht="101.25" customHeight="1" x14ac:dyDescent="0.2">
      <c r="A6" s="1864"/>
      <c r="B6" s="1865"/>
      <c r="C6" s="1865"/>
      <c r="D6" s="1865"/>
      <c r="E6" s="1865"/>
      <c r="F6" s="1865"/>
      <c r="G6" s="1865"/>
      <c r="H6" s="1865"/>
      <c r="I6" s="1865"/>
      <c r="J6" s="1865"/>
      <c r="K6" s="1865"/>
      <c r="L6" s="1865"/>
      <c r="M6" s="1865"/>
      <c r="N6" s="1865"/>
      <c r="O6" s="1865"/>
      <c r="P6" s="1865"/>
      <c r="Q6" s="1865"/>
      <c r="R6" s="1865"/>
      <c r="S6" s="1865"/>
      <c r="T6" s="1865"/>
      <c r="U6" s="1865"/>
      <c r="V6" s="1865"/>
      <c r="W6" s="1865"/>
      <c r="X6" s="1865"/>
      <c r="Y6" s="1865"/>
      <c r="Z6" s="1865"/>
      <c r="AA6" s="1865"/>
      <c r="AB6" s="1865"/>
      <c r="AC6" s="1865"/>
      <c r="AD6" s="1865"/>
      <c r="AE6" s="1865"/>
      <c r="AF6" s="1865"/>
      <c r="AG6" s="1865"/>
      <c r="AH6" s="1865"/>
      <c r="AI6" s="1865"/>
      <c r="AJ6" s="1865"/>
      <c r="AK6" s="1865"/>
      <c r="AL6" s="1865"/>
      <c r="AM6" s="1865"/>
      <c r="AN6" s="1865"/>
      <c r="AO6" s="1865"/>
      <c r="AP6" s="1865"/>
      <c r="AQ6" s="1865"/>
      <c r="AR6" s="1865"/>
      <c r="AS6" s="1865"/>
      <c r="AT6" s="1865"/>
      <c r="AU6" s="1865"/>
      <c r="AV6" s="1866"/>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row>
    <row r="7" spans="1:81" ht="18" customHeight="1" x14ac:dyDescent="0.2">
      <c r="A7" s="2134" t="s">
        <v>1349</v>
      </c>
      <c r="B7" s="2135"/>
      <c r="C7" s="2135"/>
      <c r="D7" s="2135"/>
      <c r="E7" s="2135"/>
      <c r="F7" s="2135"/>
      <c r="G7" s="2135"/>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35"/>
      <c r="AU7" s="2135"/>
      <c r="AV7" s="2136"/>
    </row>
    <row r="8" spans="1:81" ht="15" customHeight="1" x14ac:dyDescent="0.2">
      <c r="A8" s="108"/>
      <c r="B8" s="377"/>
      <c r="C8" s="230"/>
      <c r="D8" s="196" t="s">
        <v>1329</v>
      </c>
      <c r="E8" s="194"/>
      <c r="F8" s="194"/>
      <c r="G8" s="194"/>
      <c r="H8" s="194"/>
      <c r="I8" s="194"/>
      <c r="J8" s="194"/>
      <c r="K8" s="194"/>
      <c r="L8" s="194"/>
      <c r="M8" s="194"/>
      <c r="N8" s="194"/>
      <c r="O8" s="194"/>
      <c r="P8" s="194"/>
      <c r="Q8" s="194"/>
      <c r="R8" s="194"/>
      <c r="S8" s="377"/>
      <c r="T8" s="377"/>
      <c r="U8" s="194"/>
      <c r="V8" s="194"/>
      <c r="W8" s="194"/>
      <c r="X8" s="194"/>
      <c r="Y8" s="194"/>
      <c r="Z8" s="194"/>
      <c r="AA8" s="194"/>
      <c r="AB8" s="194"/>
      <c r="AC8" s="194"/>
      <c r="AT8" s="194"/>
      <c r="AU8" s="194"/>
      <c r="AV8" s="597"/>
    </row>
    <row r="9" spans="1:81" ht="15" customHeight="1" x14ac:dyDescent="0.2">
      <c r="A9" s="367"/>
      <c r="B9" s="377"/>
      <c r="C9" s="366"/>
      <c r="D9" s="194"/>
      <c r="E9" s="194"/>
      <c r="F9" s="194"/>
      <c r="G9" s="194"/>
      <c r="H9" s="194"/>
      <c r="I9" s="194"/>
      <c r="J9" s="194"/>
      <c r="K9" s="194"/>
      <c r="L9" s="194"/>
      <c r="M9" s="194"/>
      <c r="N9" s="194"/>
      <c r="O9" s="194"/>
      <c r="P9" s="194"/>
      <c r="Q9" s="194"/>
      <c r="R9" s="194"/>
      <c r="S9" s="377"/>
      <c r="T9" s="377"/>
      <c r="U9" s="194"/>
      <c r="V9" s="194"/>
      <c r="W9" s="194"/>
      <c r="X9" s="194"/>
      <c r="Y9" s="194"/>
      <c r="Z9" s="194"/>
      <c r="AA9" s="194"/>
      <c r="AB9" s="194"/>
      <c r="AC9" s="194"/>
      <c r="AT9" s="194"/>
      <c r="AU9" s="194"/>
      <c r="AV9" s="597"/>
    </row>
    <row r="10" spans="1:81" ht="15" customHeight="1" x14ac:dyDescent="0.2">
      <c r="A10" s="108"/>
      <c r="B10" s="377"/>
      <c r="C10" s="230"/>
      <c r="D10" s="196" t="s">
        <v>1330</v>
      </c>
      <c r="E10" s="196"/>
      <c r="F10" s="196"/>
      <c r="G10" s="196"/>
      <c r="H10" s="196"/>
      <c r="I10" s="196"/>
      <c r="J10" s="196"/>
      <c r="K10" s="196"/>
      <c r="L10" s="196"/>
      <c r="M10" s="196"/>
      <c r="N10" s="196"/>
      <c r="O10" s="196"/>
      <c r="P10" s="196"/>
      <c r="Q10" s="196"/>
      <c r="R10" s="196"/>
      <c r="S10" s="377"/>
      <c r="T10" s="377"/>
      <c r="U10" s="196"/>
      <c r="V10" s="196"/>
      <c r="W10" s="196"/>
      <c r="X10" s="196"/>
      <c r="Y10" s="196"/>
      <c r="Z10" s="196"/>
      <c r="AA10" s="196"/>
      <c r="AB10" s="196"/>
      <c r="AC10" s="196"/>
      <c r="AT10" s="196"/>
      <c r="AU10" s="196"/>
      <c r="AV10" s="597"/>
      <c r="AW10" s="173"/>
    </row>
    <row r="11" spans="1:81" ht="15" customHeight="1" x14ac:dyDescent="0.2">
      <c r="A11" s="108"/>
      <c r="B11" s="394"/>
      <c r="C11" s="394"/>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T11" s="173"/>
      <c r="AV11" s="107"/>
      <c r="AW11" s="173"/>
    </row>
    <row r="12" spans="1:81" ht="15" customHeight="1" x14ac:dyDescent="0.2">
      <c r="A12" s="393"/>
      <c r="C12" s="230"/>
      <c r="D12" s="472" t="s">
        <v>1331</v>
      </c>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T12" s="472"/>
      <c r="AU12" s="472"/>
      <c r="AV12" s="714"/>
    </row>
    <row r="13" spans="1:81" ht="15" customHeight="1" x14ac:dyDescent="0.2">
      <c r="A13" s="193"/>
      <c r="C13" s="173"/>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T13" s="472"/>
      <c r="AU13" s="472"/>
      <c r="AV13" s="714"/>
    </row>
    <row r="14" spans="1:81" ht="15" customHeight="1" x14ac:dyDescent="0.2">
      <c r="A14" s="193"/>
      <c r="C14" s="230"/>
      <c r="D14" s="196" t="s">
        <v>1332</v>
      </c>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T14" s="196"/>
      <c r="AU14" s="196"/>
      <c r="AV14" s="597"/>
    </row>
    <row r="15" spans="1:81" ht="15" customHeight="1" x14ac:dyDescent="0.2">
      <c r="A15" s="193"/>
      <c r="C15" s="173"/>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T15" s="196"/>
      <c r="AU15" s="196"/>
      <c r="AV15" s="597"/>
    </row>
    <row r="16" spans="1:81" ht="15" customHeight="1" x14ac:dyDescent="0.2">
      <c r="A16" s="193"/>
      <c r="B16" s="173"/>
      <c r="C16" s="230"/>
      <c r="D16" s="679" t="s">
        <v>1333</v>
      </c>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T16" s="196"/>
      <c r="AV16" s="107"/>
    </row>
    <row r="17" spans="1:48" ht="15" customHeight="1" x14ac:dyDescent="0.2">
      <c r="A17" s="19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T17" s="173"/>
      <c r="AV17" s="107"/>
    </row>
    <row r="18" spans="1:48" ht="15" customHeight="1" x14ac:dyDescent="0.25">
      <c r="A18" s="193"/>
      <c r="B18" s="173"/>
      <c r="C18" s="230"/>
      <c r="D18" s="679" t="s">
        <v>1334</v>
      </c>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T18" s="715"/>
      <c r="AU18" s="716"/>
      <c r="AV18" s="717"/>
    </row>
    <row r="19" spans="1:48" ht="15" customHeight="1" x14ac:dyDescent="0.2">
      <c r="A19" s="19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T19" s="173"/>
      <c r="AV19" s="107"/>
    </row>
    <row r="20" spans="1:48" ht="15" customHeight="1" x14ac:dyDescent="0.2">
      <c r="A20" s="193"/>
      <c r="C20" s="230"/>
      <c r="D20" s="196" t="s">
        <v>1335</v>
      </c>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T20" s="196"/>
      <c r="AU20" s="196"/>
      <c r="AV20" s="597"/>
    </row>
    <row r="21" spans="1:48" ht="15" customHeight="1" x14ac:dyDescent="0.2">
      <c r="A21" s="193"/>
      <c r="B21" s="173"/>
      <c r="C21" s="173"/>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T21" s="196"/>
      <c r="AU21" s="196"/>
      <c r="AV21" s="597"/>
    </row>
    <row r="22" spans="1:48" ht="15" customHeight="1" x14ac:dyDescent="0.2">
      <c r="A22" s="193"/>
      <c r="C22" s="230"/>
      <c r="D22" s="196" t="s">
        <v>1336</v>
      </c>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T22" s="196"/>
      <c r="AU22" s="196"/>
      <c r="AV22" s="597"/>
    </row>
    <row r="23" spans="1:48" ht="15" customHeight="1" x14ac:dyDescent="0.2">
      <c r="A23" s="19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T23" s="173"/>
      <c r="AV23" s="107"/>
    </row>
    <row r="24" spans="1:48" ht="15" customHeight="1" x14ac:dyDescent="0.2">
      <c r="A24" s="193"/>
      <c r="C24" s="230"/>
      <c r="D24" s="173" t="s">
        <v>1337</v>
      </c>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T24" s="173"/>
      <c r="AV24" s="107"/>
    </row>
    <row r="25" spans="1:48" ht="15" customHeight="1" x14ac:dyDescent="0.2">
      <c r="A25" s="19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T25" s="173"/>
      <c r="AV25" s="107"/>
    </row>
    <row r="26" spans="1:48" ht="15" customHeight="1" x14ac:dyDescent="0.2">
      <c r="A26" s="193"/>
      <c r="C26" s="230"/>
      <c r="D26" s="173" t="s">
        <v>1338</v>
      </c>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T26" s="173"/>
      <c r="AV26" s="107"/>
    </row>
    <row r="27" spans="1:48" ht="15" customHeight="1" x14ac:dyDescent="0.2">
      <c r="A27" s="19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T27" s="173"/>
      <c r="AV27" s="107"/>
    </row>
    <row r="28" spans="1:48" ht="15" customHeight="1" x14ac:dyDescent="0.2">
      <c r="A28" s="193"/>
      <c r="C28" s="230"/>
      <c r="D28" s="173" t="s">
        <v>1339</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T28" s="173"/>
      <c r="AV28" s="107"/>
    </row>
    <row r="29" spans="1:48" ht="15" customHeight="1" x14ac:dyDescent="0.2">
      <c r="A29" s="193"/>
      <c r="C29" s="173"/>
      <c r="D29" s="173"/>
      <c r="E29" s="173"/>
      <c r="F29" s="173"/>
      <c r="G29" s="173"/>
      <c r="H29" s="173"/>
      <c r="I29" s="173"/>
      <c r="J29" s="173"/>
      <c r="K29" s="173"/>
      <c r="L29" s="173"/>
      <c r="M29" s="173"/>
      <c r="N29" s="173"/>
      <c r="O29" s="173"/>
      <c r="P29" s="173"/>
      <c r="Q29" s="173"/>
      <c r="R29" s="173"/>
      <c r="S29" s="173"/>
      <c r="T29" s="173"/>
      <c r="U29" s="173"/>
      <c r="V29" s="173"/>
      <c r="W29" s="173"/>
      <c r="X29" s="186"/>
      <c r="Y29" s="173"/>
      <c r="Z29" s="173"/>
      <c r="AA29" s="173"/>
      <c r="AB29" s="173"/>
      <c r="AC29" s="173"/>
      <c r="AT29" s="173"/>
      <c r="AV29" s="107"/>
    </row>
    <row r="30" spans="1:48" ht="36" customHeight="1" x14ac:dyDescent="0.2">
      <c r="A30" s="2140" t="s">
        <v>1350</v>
      </c>
      <c r="B30" s="2141"/>
      <c r="C30" s="2141"/>
      <c r="D30" s="2141"/>
      <c r="E30" s="2141"/>
      <c r="F30" s="2141"/>
      <c r="G30" s="2141"/>
      <c r="H30" s="2141"/>
      <c r="I30" s="2141"/>
      <c r="J30" s="2141"/>
      <c r="K30" s="2141"/>
      <c r="L30" s="2141"/>
      <c r="M30" s="2141"/>
      <c r="N30" s="2141"/>
      <c r="O30" s="2141"/>
      <c r="P30" s="2141"/>
      <c r="Q30" s="2141"/>
      <c r="R30" s="2141"/>
      <c r="S30" s="2141"/>
      <c r="T30" s="2141"/>
      <c r="U30" s="2141"/>
      <c r="V30" s="2141"/>
      <c r="W30" s="2141"/>
      <c r="X30" s="2141"/>
      <c r="Y30" s="2141"/>
      <c r="Z30" s="2141"/>
      <c r="AA30" s="2141"/>
      <c r="AB30" s="2141"/>
      <c r="AC30" s="2141"/>
      <c r="AD30" s="2141"/>
      <c r="AE30" s="2141"/>
      <c r="AF30" s="2141"/>
      <c r="AG30" s="2141"/>
      <c r="AH30" s="2141"/>
      <c r="AI30" s="2141"/>
      <c r="AJ30" s="2141"/>
      <c r="AK30" s="2141"/>
      <c r="AL30" s="2141"/>
      <c r="AM30" s="2141"/>
      <c r="AN30" s="2141"/>
      <c r="AO30" s="2141"/>
      <c r="AP30" s="2141"/>
      <c r="AQ30" s="2141"/>
      <c r="AR30" s="2141"/>
      <c r="AS30" s="2141"/>
      <c r="AT30" s="2141"/>
      <c r="AU30" s="2141"/>
      <c r="AV30" s="2142"/>
    </row>
    <row r="31" spans="1:48" ht="15" customHeight="1" x14ac:dyDescent="0.2">
      <c r="A31" s="393"/>
      <c r="B31" s="394"/>
      <c r="C31" s="394"/>
      <c r="D31" s="394"/>
      <c r="E31" s="394"/>
      <c r="F31" s="394"/>
      <c r="G31" s="394"/>
      <c r="H31" s="394"/>
      <c r="I31" s="394"/>
      <c r="J31" s="394"/>
      <c r="K31" s="394"/>
      <c r="L31" s="394"/>
      <c r="M31" s="394"/>
      <c r="N31" s="394"/>
      <c r="O31" s="394"/>
      <c r="P31" s="394"/>
      <c r="Q31" s="394"/>
      <c r="R31" s="394"/>
      <c r="S31" s="394"/>
      <c r="T31" s="394"/>
      <c r="U31" s="394"/>
      <c r="V31" s="394"/>
      <c r="W31" s="394"/>
      <c r="X31" s="719"/>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718"/>
    </row>
    <row r="32" spans="1:48" ht="15.75" customHeight="1" x14ac:dyDescent="0.2">
      <c r="A32" s="393"/>
      <c r="B32" s="394"/>
      <c r="C32" s="230"/>
      <c r="D32" s="472"/>
      <c r="E32" s="196" t="s">
        <v>1346</v>
      </c>
      <c r="F32" s="472"/>
      <c r="G32" s="472"/>
      <c r="H32" s="472"/>
      <c r="I32" s="472"/>
      <c r="J32" s="472"/>
      <c r="K32" s="472"/>
      <c r="L32" s="472"/>
      <c r="M32" s="472"/>
      <c r="N32" s="394"/>
      <c r="O32" s="394"/>
      <c r="P32" s="394"/>
      <c r="Q32" s="394"/>
      <c r="R32" s="394"/>
      <c r="S32" s="394"/>
      <c r="T32" s="394"/>
      <c r="U32" s="394"/>
      <c r="V32" s="394"/>
      <c r="X32" s="196"/>
      <c r="Y32" s="196"/>
      <c r="Z32" s="196"/>
      <c r="AA32" s="196"/>
      <c r="AB32" s="196"/>
      <c r="AC32" s="196"/>
      <c r="AD32" s="196"/>
      <c r="AE32" s="196"/>
      <c r="AF32" s="196"/>
      <c r="AG32" s="196"/>
      <c r="AH32" s="196"/>
      <c r="AI32" s="196"/>
      <c r="AJ32" s="196"/>
      <c r="AK32" s="196"/>
      <c r="AL32" s="196"/>
      <c r="AM32" s="173"/>
      <c r="AN32" s="394"/>
      <c r="AO32" s="394"/>
      <c r="AP32" s="394"/>
      <c r="AQ32" s="394"/>
      <c r="AR32" s="394"/>
      <c r="AS32" s="394"/>
      <c r="AT32" s="394"/>
      <c r="AU32" s="394"/>
      <c r="AV32" s="718"/>
    </row>
    <row r="33" spans="1:48" ht="15" customHeight="1" x14ac:dyDescent="0.2">
      <c r="A33" s="193"/>
      <c r="B33" s="173"/>
      <c r="C33" s="173"/>
      <c r="D33" s="173"/>
      <c r="E33" s="173"/>
      <c r="F33" s="173" t="s">
        <v>1347</v>
      </c>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V33" s="107"/>
    </row>
    <row r="34" spans="1:48" ht="15.75" customHeight="1" x14ac:dyDescent="0.2">
      <c r="A34" s="193"/>
      <c r="B34" s="173"/>
      <c r="C34" s="230"/>
      <c r="D34" s="196"/>
      <c r="E34" s="196" t="s">
        <v>1348</v>
      </c>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V34" s="107"/>
    </row>
    <row r="35" spans="1:48" ht="15" customHeight="1" x14ac:dyDescent="0.2">
      <c r="A35" s="193"/>
      <c r="C35" s="173"/>
      <c r="D35" s="173"/>
      <c r="E35" s="173"/>
      <c r="F35" s="173"/>
      <c r="G35" s="173"/>
      <c r="H35" s="173"/>
      <c r="I35" s="173"/>
      <c r="J35" s="173"/>
      <c r="K35" s="173"/>
      <c r="L35" s="173"/>
      <c r="M35" s="173"/>
      <c r="N35" s="173"/>
      <c r="O35" s="173"/>
      <c r="P35" s="173"/>
      <c r="Q35" s="173"/>
      <c r="R35" s="173"/>
      <c r="S35" s="173"/>
      <c r="T35" s="173"/>
      <c r="U35" s="173"/>
      <c r="V35" s="173"/>
      <c r="W35" s="173"/>
      <c r="X35" s="186"/>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V35" s="107"/>
    </row>
    <row r="36" spans="1:48" ht="21.75" customHeight="1" x14ac:dyDescent="0.2">
      <c r="A36" s="1881" t="s">
        <v>1340</v>
      </c>
      <c r="B36" s="1882"/>
      <c r="C36" s="1882"/>
      <c r="D36" s="1882"/>
      <c r="E36" s="1882"/>
      <c r="F36" s="1882"/>
      <c r="G36" s="1882"/>
      <c r="H36" s="1882"/>
      <c r="I36" s="1882"/>
      <c r="J36" s="1882"/>
      <c r="K36" s="1882"/>
      <c r="L36" s="1882"/>
      <c r="M36" s="1882"/>
      <c r="N36" s="1882"/>
      <c r="O36" s="1882"/>
      <c r="P36" s="1882"/>
      <c r="Q36" s="1882"/>
      <c r="R36" s="1882"/>
      <c r="S36" s="1882"/>
      <c r="T36" s="1882"/>
      <c r="U36" s="1882"/>
      <c r="V36" s="1882"/>
      <c r="W36" s="1882"/>
      <c r="X36" s="1882"/>
      <c r="Y36" s="1882"/>
      <c r="Z36" s="1882"/>
      <c r="AA36" s="1882"/>
      <c r="AB36" s="1882"/>
      <c r="AC36" s="1882"/>
      <c r="AD36" s="1882"/>
      <c r="AE36" s="1882"/>
      <c r="AF36" s="1882"/>
      <c r="AG36" s="1882"/>
      <c r="AH36" s="1882"/>
      <c r="AI36" s="1882"/>
      <c r="AJ36" s="1882"/>
      <c r="AK36" s="1882"/>
      <c r="AL36" s="1882"/>
      <c r="AM36" s="1882"/>
      <c r="AN36" s="1882"/>
      <c r="AO36" s="1882"/>
      <c r="AP36" s="1882"/>
      <c r="AQ36" s="1882"/>
      <c r="AR36" s="1882"/>
      <c r="AS36" s="1882"/>
      <c r="AT36" s="1882"/>
      <c r="AU36" s="1882"/>
      <c r="AV36" s="1883"/>
    </row>
    <row r="37" spans="1:48" ht="15" customHeight="1" x14ac:dyDescent="0.2">
      <c r="A37" s="1887" t="s">
        <v>1341</v>
      </c>
      <c r="B37" s="1888"/>
      <c r="C37" s="1888"/>
      <c r="D37" s="1888"/>
      <c r="E37" s="1888"/>
      <c r="F37" s="1888"/>
      <c r="G37" s="1888"/>
      <c r="H37" s="1888"/>
      <c r="I37" s="1888"/>
      <c r="J37" s="1888"/>
      <c r="K37" s="1888"/>
      <c r="L37" s="1888"/>
      <c r="M37" s="1888"/>
      <c r="N37" s="1888"/>
      <c r="O37" s="1888"/>
      <c r="P37" s="1888"/>
      <c r="Q37" s="1888"/>
      <c r="R37" s="1888"/>
      <c r="S37" s="1888"/>
      <c r="T37" s="1888"/>
      <c r="U37" s="1888"/>
      <c r="V37" s="1888"/>
      <c r="W37" s="1888"/>
      <c r="X37" s="1888"/>
      <c r="Y37" s="1888"/>
      <c r="Z37" s="1888"/>
      <c r="AA37" s="1888"/>
      <c r="AB37" s="1888"/>
      <c r="AC37" s="1888"/>
      <c r="AD37" s="1888"/>
      <c r="AE37" s="1888"/>
      <c r="AF37" s="1888"/>
      <c r="AG37" s="1888"/>
      <c r="AH37" s="1888"/>
      <c r="AI37" s="1888"/>
      <c r="AJ37" s="1888"/>
      <c r="AK37" s="1888"/>
      <c r="AL37" s="1888"/>
      <c r="AM37" s="1888"/>
      <c r="AN37" s="1888"/>
      <c r="AO37" s="1888"/>
      <c r="AP37" s="1888"/>
      <c r="AQ37" s="1888"/>
      <c r="AR37" s="1888"/>
      <c r="AS37" s="1888"/>
      <c r="AT37" s="1888"/>
      <c r="AU37" s="1888"/>
      <c r="AV37" s="1889"/>
    </row>
    <row r="38" spans="1:48" ht="15" customHeight="1" x14ac:dyDescent="0.2">
      <c r="A38" s="1843"/>
      <c r="B38" s="1054"/>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886"/>
    </row>
    <row r="39" spans="1:48" ht="15" customHeight="1" x14ac:dyDescent="0.2">
      <c r="A39" s="1843"/>
      <c r="B39" s="1054"/>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4"/>
      <c r="AV39" s="1886"/>
    </row>
    <row r="40" spans="1:48" ht="57.75" customHeight="1" x14ac:dyDescent="0.2">
      <c r="A40" s="1843"/>
      <c r="B40" s="1054"/>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886"/>
    </row>
    <row r="41" spans="1:48" ht="15.75" customHeight="1" x14ac:dyDescent="0.2">
      <c r="A41" s="2137" t="s">
        <v>1342</v>
      </c>
      <c r="B41" s="2138"/>
      <c r="C41" s="2138"/>
      <c r="D41" s="2138"/>
      <c r="E41" s="2138"/>
      <c r="F41" s="2138"/>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V41" s="107"/>
    </row>
    <row r="42" spans="1:48" ht="22.5" customHeight="1" x14ac:dyDescent="0.25">
      <c r="A42" s="2137"/>
      <c r="B42" s="2138"/>
      <c r="C42" s="2138"/>
      <c r="D42" s="2138"/>
      <c r="E42" s="2138"/>
      <c r="F42" s="2138"/>
      <c r="G42" s="124"/>
      <c r="H42" s="1827"/>
      <c r="I42" s="2139"/>
      <c r="J42" s="2139"/>
      <c r="K42" s="2139"/>
      <c r="L42" s="2139"/>
      <c r="M42" s="2139"/>
      <c r="N42" s="2139"/>
      <c r="O42" s="2139"/>
      <c r="P42" s="2139"/>
      <c r="Q42" s="2139"/>
      <c r="R42" s="2139"/>
      <c r="S42" s="2139"/>
      <c r="T42" s="2139"/>
      <c r="U42" s="2139"/>
      <c r="V42" s="2139"/>
      <c r="Y42" s="1885" t="s">
        <v>350</v>
      </c>
      <c r="Z42" s="1885"/>
      <c r="AA42" s="1885"/>
      <c r="AB42" s="1885"/>
      <c r="AC42" s="1885"/>
      <c r="AD42" s="1885"/>
      <c r="AE42" s="1885"/>
      <c r="AF42" s="1885"/>
      <c r="AG42" s="1885"/>
      <c r="AH42" s="1885"/>
      <c r="AI42" s="1057"/>
      <c r="AJ42" s="2139"/>
      <c r="AK42" s="2139"/>
      <c r="AL42" s="2139"/>
      <c r="AM42" s="2139"/>
      <c r="AN42" s="2139"/>
      <c r="AO42" s="2139"/>
      <c r="AP42" s="2139"/>
      <c r="AQ42" s="2139"/>
      <c r="AR42" s="2139"/>
      <c r="AS42" s="2139"/>
      <c r="AT42" s="2139"/>
      <c r="AU42" s="2139"/>
      <c r="AV42" s="107"/>
    </row>
    <row r="43" spans="1:48" ht="17.25" customHeight="1" x14ac:dyDescent="0.2">
      <c r="A43" s="225"/>
      <c r="C43" s="124"/>
      <c r="D43" s="124"/>
      <c r="E43" s="124"/>
      <c r="F43" s="124"/>
      <c r="G43" s="124"/>
      <c r="H43" s="124"/>
      <c r="I43" s="124"/>
      <c r="J43" s="124"/>
      <c r="K43" s="124"/>
      <c r="L43" s="124"/>
      <c r="M43" s="124"/>
      <c r="N43" s="124"/>
      <c r="O43" s="124"/>
      <c r="P43" s="124"/>
      <c r="Q43" s="124"/>
      <c r="R43" s="124"/>
      <c r="S43" s="124"/>
      <c r="T43" s="124"/>
      <c r="U43" s="124"/>
      <c r="V43" s="124"/>
      <c r="W43" s="124"/>
      <c r="AS43" s="194"/>
      <c r="AT43" s="194"/>
      <c r="AV43" s="107"/>
    </row>
    <row r="44" spans="1:48" ht="15" customHeight="1" x14ac:dyDescent="0.2">
      <c r="A44" s="1884" t="s">
        <v>351</v>
      </c>
      <c r="B44" s="1885"/>
      <c r="C44" s="1885"/>
      <c r="D44" s="1885"/>
      <c r="E44" s="1885"/>
      <c r="F44" s="1885"/>
      <c r="G44" s="124"/>
      <c r="H44" s="369"/>
      <c r="I44" s="369"/>
      <c r="J44" s="369"/>
      <c r="K44" s="369"/>
      <c r="L44" s="369"/>
      <c r="M44" s="369"/>
      <c r="N44" s="369"/>
      <c r="O44" s="369"/>
      <c r="P44" s="369"/>
      <c r="Q44" s="369"/>
      <c r="R44" s="369"/>
      <c r="S44" s="104"/>
      <c r="T44" s="104"/>
      <c r="U44" s="104"/>
      <c r="V44" s="104"/>
      <c r="X44" s="1885" t="s">
        <v>351</v>
      </c>
      <c r="Y44" s="1885"/>
      <c r="Z44" s="1885"/>
      <c r="AA44" s="1885"/>
      <c r="AB44" s="1885"/>
      <c r="AC44" s="1885"/>
      <c r="AD44" s="1885"/>
      <c r="AE44" s="1885"/>
      <c r="AF44" s="1885"/>
      <c r="AG44" s="196"/>
      <c r="AI44" s="104"/>
      <c r="AJ44" s="104"/>
      <c r="AK44" s="104"/>
      <c r="AL44" s="104"/>
      <c r="AM44" s="104"/>
      <c r="AN44" s="104"/>
      <c r="AO44" s="104"/>
      <c r="AP44" s="104"/>
      <c r="AQ44" s="104"/>
      <c r="AR44" s="104"/>
      <c r="AS44" s="406"/>
      <c r="AT44" s="406"/>
      <c r="AU44" s="104"/>
      <c r="AV44" s="107"/>
    </row>
    <row r="45" spans="1:48" ht="15" customHeight="1" x14ac:dyDescent="0.2">
      <c r="A45" s="225"/>
      <c r="D45" s="124"/>
      <c r="E45" s="124"/>
      <c r="F45" s="124"/>
      <c r="G45" s="226"/>
      <c r="H45" s="389" t="s">
        <v>352</v>
      </c>
      <c r="Y45" s="124"/>
      <c r="Z45" s="124"/>
      <c r="AA45" s="124"/>
      <c r="AB45" s="124"/>
      <c r="AC45" s="124"/>
      <c r="AD45" s="124"/>
      <c r="AE45" s="124"/>
      <c r="AF45" s="124"/>
      <c r="AG45" s="124"/>
      <c r="AH45" s="173"/>
      <c r="AI45" s="173" t="s">
        <v>352</v>
      </c>
      <c r="AQ45" s="124"/>
      <c r="AR45" s="124"/>
      <c r="AS45" s="173"/>
      <c r="AT45" s="173"/>
      <c r="AV45" s="107"/>
    </row>
    <row r="46" spans="1:48" ht="15" customHeight="1" x14ac:dyDescent="0.2">
      <c r="A46" s="225"/>
      <c r="D46" s="124"/>
      <c r="E46" s="124"/>
      <c r="F46" s="124"/>
      <c r="G46" s="226"/>
      <c r="H46" s="389"/>
      <c r="Y46" s="124"/>
      <c r="Z46" s="124"/>
      <c r="AA46" s="124"/>
      <c r="AB46" s="124"/>
      <c r="AC46" s="124"/>
      <c r="AD46" s="124"/>
      <c r="AE46" s="124"/>
      <c r="AF46" s="124"/>
      <c r="AG46" s="124"/>
      <c r="AH46" s="173"/>
      <c r="AI46" s="173"/>
      <c r="AQ46" s="124"/>
      <c r="AR46" s="124"/>
      <c r="AS46" s="173"/>
      <c r="AT46" s="173"/>
      <c r="AV46" s="107"/>
    </row>
    <row r="47" spans="1:48" ht="7.5" customHeight="1" x14ac:dyDescent="0.2">
      <c r="A47" s="191"/>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04"/>
      <c r="AV47" s="103"/>
    </row>
    <row r="48" spans="1:48" ht="15" customHeight="1" x14ac:dyDescent="0.2">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row>
    <row r="49" spans="1:46" ht="15" customHeight="1" x14ac:dyDescent="0.2">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row>
    <row r="50" spans="1:46" ht="15" customHeight="1" x14ac:dyDescent="0.2">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row>
    <row r="51" spans="1:46" ht="15" customHeight="1" x14ac:dyDescent="0.2">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row>
    <row r="52" spans="1:46" ht="15" customHeight="1" x14ac:dyDescent="0.2">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row>
    <row r="53" spans="1:46" ht="15" customHeight="1" x14ac:dyDescent="0.2">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row>
    <row r="54" spans="1:46" ht="15" customHeight="1" x14ac:dyDescent="0.2">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row>
    <row r="55" spans="1:46" ht="15" customHeight="1" x14ac:dyDescent="0.2">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row>
    <row r="56" spans="1:46" ht="15" customHeight="1" x14ac:dyDescent="0.2">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row>
    <row r="57" spans="1:46" ht="15" customHeight="1" x14ac:dyDescent="0.2">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row>
    <row r="58" spans="1:46" ht="15" customHeight="1" x14ac:dyDescent="0.2">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row>
    <row r="59" spans="1:46" ht="15" customHeight="1" x14ac:dyDescent="0.2">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row>
    <row r="60" spans="1:46" ht="15" customHeight="1" x14ac:dyDescent="0.2">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row>
    <row r="61" spans="1:46" ht="15" customHeight="1" x14ac:dyDescent="0.2">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row>
    <row r="62" spans="1:46" ht="15" customHeight="1" x14ac:dyDescent="0.2">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row>
    <row r="63" spans="1:46" ht="15" customHeight="1" x14ac:dyDescent="0.2">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row>
    <row r="64" spans="1:46" ht="15" customHeight="1" x14ac:dyDescent="0.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row>
    <row r="65" spans="1:46" ht="15" customHeight="1" x14ac:dyDescent="0.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row>
    <row r="66" spans="1:46" ht="15" customHeight="1"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row>
    <row r="67" spans="1:46" ht="15" customHeight="1"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row>
    <row r="68" spans="1:46" ht="15" customHeight="1"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row>
    <row r="69" spans="1:46" ht="15" customHeight="1"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row>
    <row r="70" spans="1:46" ht="15" customHeight="1"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row>
    <row r="71" spans="1:46" ht="15" customHeight="1"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row>
    <row r="72" spans="1:46" ht="15" customHeight="1"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row>
    <row r="73" spans="1:46" ht="15" customHeight="1"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row>
    <row r="74" spans="1:46" ht="15" customHeight="1"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row>
    <row r="75" spans="1:46" ht="15" customHeight="1"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row>
    <row r="76" spans="1:46" ht="15" customHeight="1"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row>
    <row r="77" spans="1:46" ht="15" customHeight="1"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row>
    <row r="78" spans="1:46" ht="15" customHeight="1"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row>
    <row r="79" spans="1:46" ht="15" customHeight="1"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row>
    <row r="80" spans="1:46" ht="15" customHeight="1"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row>
  </sheetData>
  <sheetProtection algorithmName="SHA-512" hashValue="khCFGanOwb+BqVsSRIswsSs768LEld8hRI/ZL/yxnHONAyrBu2HhermIB74eJFYeQmuGWdpI2H+AdKiQI/JZtw==" saltValue="e4xx4BfTuv7tk9mCIPURsg==" spinCount="100000" sheet="1" objects="1" scenarios="1"/>
  <mergeCells count="16">
    <mergeCell ref="A5:AV6"/>
    <mergeCell ref="A30:AV30"/>
    <mergeCell ref="A1:C4"/>
    <mergeCell ref="D1:X4"/>
    <mergeCell ref="AF1:AU1"/>
    <mergeCell ref="AD2:AU2"/>
    <mergeCell ref="AB3:AU3"/>
    <mergeCell ref="A44:F44"/>
    <mergeCell ref="X44:AF44"/>
    <mergeCell ref="A7:AV7"/>
    <mergeCell ref="A36:AV36"/>
    <mergeCell ref="A37:AV40"/>
    <mergeCell ref="A41:F42"/>
    <mergeCell ref="H42:V42"/>
    <mergeCell ref="Y42:AH42"/>
    <mergeCell ref="AI42:AU42"/>
  </mergeCells>
  <pageMargins left="0.45" right="0.45" top="0.75" bottom="0.75" header="0.3" footer="0.3"/>
  <pageSetup scale="75"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sheetPr>
  <dimension ref="A1:CF228"/>
  <sheetViews>
    <sheetView showGridLines="0" showRowColHeaders="0" showZeros="0" zoomScaleNormal="100" workbookViewId="0">
      <selection activeCell="B32" sqref="B32:AU36"/>
    </sheetView>
  </sheetViews>
  <sheetFormatPr defaultColWidth="8.7109375" defaultRowHeight="12.75" x14ac:dyDescent="0.2"/>
  <cols>
    <col min="1" max="1" width="5.42578125" style="102" customWidth="1"/>
    <col min="2" max="5" width="2.7109375" style="102" customWidth="1"/>
    <col min="6" max="6" width="3" style="102" customWidth="1"/>
    <col min="7" max="27" width="2.7109375" style="102" customWidth="1"/>
    <col min="28" max="28" width="3.7109375" style="102" customWidth="1"/>
    <col min="29" max="29" width="3.28515625" style="102" customWidth="1"/>
    <col min="30" max="32" width="2.7109375" style="102" customWidth="1"/>
    <col min="33" max="33" width="4.140625" style="102" customWidth="1"/>
    <col min="34" max="47" width="2.7109375" style="102" customWidth="1"/>
    <col min="48" max="48" width="7.5703125" style="102" customWidth="1"/>
    <col min="49" max="109" width="2.7109375" style="102" customWidth="1"/>
    <col min="110" max="16384" width="8.7109375" style="102"/>
  </cols>
  <sheetData>
    <row r="1" spans="1:84" ht="6.6" customHeight="1" x14ac:dyDescent="0.3">
      <c r="A1" s="2146"/>
      <c r="B1" s="2146"/>
      <c r="C1" s="2146"/>
      <c r="D1" s="2146"/>
      <c r="E1" s="2146"/>
      <c r="F1" s="2146"/>
      <c r="G1" s="2146"/>
      <c r="H1" s="2146"/>
      <c r="I1" s="2146"/>
      <c r="J1" s="2146"/>
      <c r="K1" s="2146"/>
      <c r="L1" s="2146"/>
      <c r="M1" s="2146"/>
      <c r="N1" s="2146"/>
      <c r="O1" s="2146"/>
      <c r="P1" s="2146"/>
      <c r="Q1" s="2146"/>
      <c r="R1" s="2146"/>
      <c r="S1" s="2146"/>
      <c r="T1" s="2146"/>
      <c r="U1" s="2146"/>
      <c r="V1" s="2146"/>
      <c r="W1" s="2146"/>
      <c r="X1" s="2146"/>
      <c r="Y1" s="2146"/>
      <c r="Z1" s="2146"/>
      <c r="AA1" s="2146"/>
      <c r="AB1" s="2146"/>
      <c r="AC1" s="2146"/>
      <c r="AD1" s="2146"/>
      <c r="AE1" s="2146"/>
      <c r="AF1" s="2146"/>
      <c r="AG1" s="2146"/>
      <c r="AH1" s="2146"/>
      <c r="AI1" s="2146"/>
      <c r="AJ1" s="2146"/>
      <c r="AK1" s="2146"/>
      <c r="AL1" s="2146"/>
      <c r="AM1" s="2146"/>
      <c r="AN1" s="2146"/>
      <c r="AO1" s="2146"/>
      <c r="AP1" s="2146"/>
      <c r="AQ1" s="2146"/>
      <c r="AR1" s="2146"/>
      <c r="AS1" s="2146"/>
      <c r="AT1" s="2146"/>
      <c r="AU1" s="2146"/>
      <c r="AV1" s="2146"/>
    </row>
    <row r="2" spans="1:84" s="266" customFormat="1" ht="12.75" customHeight="1" x14ac:dyDescent="0.2">
      <c r="A2" s="2147" t="s">
        <v>1075</v>
      </c>
      <c r="B2" s="2148"/>
      <c r="C2" s="2092" t="s">
        <v>1044</v>
      </c>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c r="AO2" s="2093"/>
      <c r="AP2" s="2093"/>
      <c r="AQ2" s="2093"/>
      <c r="AR2" s="2093"/>
      <c r="AS2" s="2093"/>
      <c r="AT2" s="2093"/>
      <c r="AU2" s="2093"/>
      <c r="AV2" s="2094"/>
    </row>
    <row r="3" spans="1:84" s="266" customFormat="1" ht="12.75" customHeight="1" x14ac:dyDescent="0.2">
      <c r="A3" s="2149"/>
      <c r="B3" s="2150"/>
      <c r="C3" s="2095"/>
      <c r="D3" s="2095"/>
      <c r="E3" s="2095"/>
      <c r="F3" s="2095"/>
      <c r="G3" s="2095"/>
      <c r="H3" s="2095"/>
      <c r="I3" s="2095"/>
      <c r="J3" s="2095"/>
      <c r="K3" s="2095"/>
      <c r="L3" s="2095"/>
      <c r="M3" s="2095"/>
      <c r="N3" s="2095"/>
      <c r="O3" s="2095"/>
      <c r="P3" s="2095"/>
      <c r="Q3" s="2095"/>
      <c r="R3" s="2095"/>
      <c r="S3" s="2095"/>
      <c r="T3" s="2095"/>
      <c r="U3" s="2095"/>
      <c r="V3" s="2095"/>
      <c r="W3" s="2095"/>
      <c r="X3" s="2095"/>
      <c r="Y3" s="2095"/>
      <c r="Z3" s="2095"/>
      <c r="AA3" s="2095"/>
      <c r="AB3" s="2095"/>
      <c r="AC3" s="2095"/>
      <c r="AD3" s="2095"/>
      <c r="AE3" s="2095"/>
      <c r="AF3" s="2095"/>
      <c r="AG3" s="2095"/>
      <c r="AH3" s="2095"/>
      <c r="AI3" s="2095"/>
      <c r="AJ3" s="2095"/>
      <c r="AK3" s="2095"/>
      <c r="AL3" s="2095"/>
      <c r="AM3" s="2095"/>
      <c r="AN3" s="2095"/>
      <c r="AO3" s="2095"/>
      <c r="AP3" s="2095"/>
      <c r="AQ3" s="2095"/>
      <c r="AR3" s="2095"/>
      <c r="AS3" s="2095"/>
      <c r="AT3" s="2095"/>
      <c r="AU3" s="2095"/>
      <c r="AV3" s="2096"/>
    </row>
    <row r="4" spans="1:84" s="266" customFormat="1" ht="9" customHeight="1" x14ac:dyDescent="0.2">
      <c r="A4" s="2149"/>
      <c r="B4" s="2150"/>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2095"/>
      <c r="AB4" s="2095"/>
      <c r="AC4" s="2095"/>
      <c r="AD4" s="2095"/>
      <c r="AE4" s="2095"/>
      <c r="AF4" s="2095"/>
      <c r="AG4" s="2095"/>
      <c r="AH4" s="2095"/>
      <c r="AI4" s="2095"/>
      <c r="AJ4" s="2095"/>
      <c r="AK4" s="2095"/>
      <c r="AL4" s="2095"/>
      <c r="AM4" s="2095"/>
      <c r="AN4" s="2095"/>
      <c r="AO4" s="2095"/>
      <c r="AP4" s="2095"/>
      <c r="AQ4" s="2095"/>
      <c r="AR4" s="2095"/>
      <c r="AS4" s="2095"/>
      <c r="AT4" s="2095"/>
      <c r="AU4" s="2095"/>
      <c r="AV4" s="2096"/>
    </row>
    <row r="5" spans="1:84" s="266" customFormat="1" ht="17.25" customHeight="1" x14ac:dyDescent="0.3">
      <c r="A5" s="2154" t="s">
        <v>1045</v>
      </c>
      <c r="B5" s="2155"/>
      <c r="C5" s="2155"/>
      <c r="D5" s="2155"/>
      <c r="E5" s="2155"/>
      <c r="F5" s="2155"/>
      <c r="G5" s="2155"/>
      <c r="H5" s="2155"/>
      <c r="I5" s="2155"/>
      <c r="J5" s="2155"/>
      <c r="K5" s="2155"/>
      <c r="L5" s="2155"/>
      <c r="M5" s="2155"/>
      <c r="N5" s="2155"/>
      <c r="O5" s="2155"/>
      <c r="P5" s="2155"/>
      <c r="Q5" s="2155"/>
      <c r="R5" s="2155"/>
      <c r="S5" s="2155"/>
      <c r="T5" s="2155"/>
      <c r="U5" s="2155"/>
      <c r="V5" s="2155"/>
      <c r="W5" s="2155"/>
      <c r="X5" s="2155"/>
      <c r="Y5" s="2155"/>
      <c r="Z5" s="2155"/>
      <c r="AA5" s="2155"/>
      <c r="AB5" s="2155"/>
      <c r="AC5" s="2155"/>
      <c r="AD5" s="2155"/>
      <c r="AE5" s="2155"/>
      <c r="AF5" s="2155"/>
      <c r="AG5" s="2155"/>
      <c r="AH5" s="2155"/>
      <c r="AI5" s="2155"/>
      <c r="AJ5" s="2155"/>
      <c r="AK5" s="2155"/>
      <c r="AL5" s="2155"/>
      <c r="AM5" s="2155"/>
      <c r="AN5" s="2155"/>
      <c r="AO5" s="2155"/>
      <c r="AP5" s="2155"/>
      <c r="AQ5" s="2155"/>
      <c r="AR5" s="2155"/>
      <c r="AS5" s="2155"/>
      <c r="AT5" s="2155"/>
      <c r="AU5" s="2155"/>
      <c r="AV5" s="2156"/>
    </row>
    <row r="6" spans="1:84" s="266" customFormat="1" ht="7.5" customHeight="1" x14ac:dyDescent="0.2">
      <c r="A6" s="30"/>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9"/>
    </row>
    <row r="7" spans="1:84" ht="15" x14ac:dyDescent="0.2">
      <c r="A7" s="30"/>
      <c r="B7" s="24" t="s">
        <v>16</v>
      </c>
      <c r="C7" s="24"/>
      <c r="D7" s="24"/>
      <c r="E7" s="24"/>
      <c r="F7" s="24"/>
      <c r="G7" s="24"/>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29"/>
    </row>
    <row r="8" spans="1:84" ht="15" x14ac:dyDescent="0.2">
      <c r="A8" s="30"/>
      <c r="B8" s="24" t="s">
        <v>17</v>
      </c>
      <c r="C8" s="24"/>
      <c r="D8" s="24"/>
      <c r="E8" s="24"/>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c r="AM8" s="1153"/>
      <c r="AN8" s="1153"/>
      <c r="AO8" s="1153"/>
      <c r="AP8" s="1153"/>
      <c r="AQ8" s="1153"/>
      <c r="AR8" s="1153"/>
      <c r="AS8" s="1153"/>
      <c r="AT8" s="1153"/>
      <c r="AU8" s="1153"/>
      <c r="AV8" s="29"/>
    </row>
    <row r="9" spans="1:84" ht="13.9" customHeight="1" x14ac:dyDescent="0.2">
      <c r="A9" s="30"/>
      <c r="B9" s="1153"/>
      <c r="C9" s="1153"/>
      <c r="D9" s="115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3"/>
      <c r="AG9" s="1153"/>
      <c r="AH9" s="1153"/>
      <c r="AI9" s="1153"/>
      <c r="AJ9" s="1153"/>
      <c r="AK9" s="1153"/>
      <c r="AL9" s="1153"/>
      <c r="AM9" s="1153"/>
      <c r="AN9" s="1153"/>
      <c r="AO9" s="1153"/>
      <c r="AP9" s="1153"/>
      <c r="AQ9" s="1153"/>
      <c r="AR9" s="1153"/>
      <c r="AS9" s="1153"/>
      <c r="AT9" s="1153"/>
      <c r="AU9" s="1153"/>
      <c r="AV9" s="29"/>
    </row>
    <row r="10" spans="1:84" ht="7.15" customHeight="1" x14ac:dyDescent="0.2">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9"/>
    </row>
    <row r="11" spans="1:84" ht="15" customHeight="1" x14ac:dyDescent="0.2">
      <c r="A11" s="30"/>
      <c r="B11" s="179" t="s">
        <v>1046</v>
      </c>
      <c r="C11" s="179"/>
      <c r="D11" s="24"/>
      <c r="E11" s="24"/>
      <c r="F11" s="24"/>
      <c r="G11" s="24"/>
      <c r="H11" s="24"/>
      <c r="I11" s="24"/>
      <c r="J11" s="24"/>
      <c r="K11" s="24"/>
      <c r="L11" s="24" t="s">
        <v>1047</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9"/>
    </row>
    <row r="12" spans="1:84" ht="15" customHeight="1" x14ac:dyDescent="0.2">
      <c r="A12" s="30"/>
      <c r="B12" s="188" t="s">
        <v>1048</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227"/>
      <c r="AD12" s="227"/>
      <c r="AE12" s="227"/>
      <c r="AF12" s="227"/>
      <c r="AG12" s="227"/>
      <c r="AH12" s="227"/>
      <c r="AI12" s="227"/>
      <c r="AJ12" s="227"/>
      <c r="AK12" s="227"/>
      <c r="AL12" s="227"/>
      <c r="AM12" s="227"/>
      <c r="AN12" s="227"/>
      <c r="AO12" s="227"/>
      <c r="AP12" s="227"/>
      <c r="AQ12" s="227"/>
      <c r="AR12" s="227"/>
      <c r="AS12" s="227"/>
      <c r="AT12" s="227"/>
      <c r="AU12" s="227"/>
      <c r="AV12" s="29"/>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row>
    <row r="13" spans="1:84" ht="15" customHeight="1" x14ac:dyDescent="0.2">
      <c r="A13" s="30"/>
      <c r="B13" s="188" t="s">
        <v>1049</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227"/>
      <c r="AD13" s="227"/>
      <c r="AE13" s="227"/>
      <c r="AF13" s="227"/>
      <c r="AG13" s="227"/>
      <c r="AH13" s="227"/>
      <c r="AI13" s="227"/>
      <c r="AJ13" s="227"/>
      <c r="AK13" s="227"/>
      <c r="AL13" s="227"/>
      <c r="AM13" s="227"/>
      <c r="AN13" s="227"/>
      <c r="AO13" s="227"/>
      <c r="AP13" s="227"/>
      <c r="AQ13" s="227"/>
      <c r="AR13" s="227"/>
      <c r="AS13" s="227"/>
      <c r="AT13" s="227"/>
      <c r="AU13" s="227"/>
      <c r="AV13" s="29"/>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row>
    <row r="14" spans="1:84" ht="9.6" customHeight="1" x14ac:dyDescent="0.2">
      <c r="A14" s="30"/>
      <c r="B14" s="426"/>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227"/>
      <c r="AD14" s="227"/>
      <c r="AE14" s="227"/>
      <c r="AF14" s="227"/>
      <c r="AG14" s="227"/>
      <c r="AH14" s="227"/>
      <c r="AI14" s="227"/>
      <c r="AJ14" s="227"/>
      <c r="AK14" s="227"/>
      <c r="AL14" s="227"/>
      <c r="AM14" s="227"/>
      <c r="AN14" s="227"/>
      <c r="AO14" s="227"/>
      <c r="AP14" s="227"/>
      <c r="AQ14" s="227"/>
      <c r="AR14" s="227"/>
      <c r="AS14" s="227"/>
      <c r="AT14" s="227"/>
      <c r="AU14" s="227"/>
      <c r="AV14" s="29"/>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row>
    <row r="15" spans="1:84" ht="9.6" customHeight="1" x14ac:dyDescent="0.2">
      <c r="A15" s="30"/>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227"/>
      <c r="AD15" s="227"/>
      <c r="AE15" s="227"/>
      <c r="AF15" s="227"/>
      <c r="AG15" s="227"/>
      <c r="AH15" s="227"/>
      <c r="AI15" s="227"/>
      <c r="AJ15" s="227"/>
      <c r="AK15" s="227"/>
      <c r="AL15" s="227"/>
      <c r="AM15" s="227"/>
      <c r="AN15" s="227"/>
      <c r="AO15" s="227"/>
      <c r="AP15" s="227"/>
      <c r="AQ15" s="227"/>
      <c r="AR15" s="227"/>
      <c r="AS15" s="227"/>
      <c r="AT15" s="227"/>
      <c r="AU15" s="227"/>
      <c r="AV15" s="29"/>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row>
    <row r="16" spans="1:84" ht="15" customHeight="1" x14ac:dyDescent="0.2">
      <c r="A16" s="30"/>
      <c r="B16" s="423" t="s">
        <v>1050</v>
      </c>
      <c r="C16" s="423"/>
      <c r="D16" s="423"/>
      <c r="E16" s="423"/>
      <c r="F16" s="424" t="s">
        <v>1051</v>
      </c>
      <c r="G16" s="423"/>
      <c r="H16" s="423"/>
      <c r="I16" s="423"/>
      <c r="J16" s="423"/>
      <c r="K16" s="423"/>
      <c r="L16" s="2151" t="s">
        <v>1052</v>
      </c>
      <c r="M16" s="2151"/>
      <c r="N16" s="2151"/>
      <c r="O16" s="2151"/>
      <c r="P16" s="2151"/>
      <c r="Q16" s="2151"/>
      <c r="R16" s="2151"/>
      <c r="S16" s="2151"/>
      <c r="T16" s="2151"/>
      <c r="U16" s="423"/>
      <c r="V16" s="424" t="s">
        <v>1053</v>
      </c>
      <c r="W16" s="423"/>
      <c r="X16" s="423"/>
      <c r="Y16" s="423"/>
      <c r="Z16" s="423"/>
      <c r="AA16" s="423"/>
      <c r="AB16" s="2151" t="s">
        <v>1054</v>
      </c>
      <c r="AC16" s="2151"/>
      <c r="AD16" s="2151"/>
      <c r="AE16" s="2151"/>
      <c r="AF16" s="2151"/>
      <c r="AG16" s="227"/>
      <c r="AH16" s="227"/>
      <c r="AI16" s="227"/>
      <c r="AJ16" s="227"/>
      <c r="AK16" s="227"/>
      <c r="AL16" s="227"/>
      <c r="AM16" s="227"/>
      <c r="AN16" s="227"/>
      <c r="AO16" s="227"/>
      <c r="AP16" s="227"/>
      <c r="AQ16" s="227"/>
      <c r="AR16" s="227"/>
      <c r="AS16" s="227"/>
      <c r="AT16" s="227"/>
      <c r="AU16" s="227"/>
      <c r="AV16" s="29"/>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row>
    <row r="17" spans="1:84" ht="15" customHeight="1" x14ac:dyDescent="0.2">
      <c r="A17" s="30"/>
      <c r="B17" s="423"/>
      <c r="C17" s="423"/>
      <c r="D17" s="423"/>
      <c r="E17" s="423"/>
      <c r="F17" s="424" t="s">
        <v>1037</v>
      </c>
      <c r="G17" s="423"/>
      <c r="H17" s="423"/>
      <c r="I17" s="423"/>
      <c r="J17" s="423"/>
      <c r="K17" s="423"/>
      <c r="L17" s="2151" t="s">
        <v>1055</v>
      </c>
      <c r="M17" s="2151"/>
      <c r="N17" s="2151"/>
      <c r="O17" s="2151"/>
      <c r="P17" s="424" t="s">
        <v>1039</v>
      </c>
      <c r="Q17" s="425"/>
      <c r="R17" s="425"/>
      <c r="S17" s="2152">
        <v>1</v>
      </c>
      <c r="T17" s="2152"/>
      <c r="U17" s="423"/>
      <c r="V17" s="424" t="s">
        <v>1056</v>
      </c>
      <c r="W17" s="423"/>
      <c r="X17" s="423"/>
      <c r="Y17" s="423"/>
      <c r="Z17" s="423"/>
      <c r="AA17" s="423"/>
      <c r="AB17" s="2151" t="s">
        <v>1057</v>
      </c>
      <c r="AC17" s="2151"/>
      <c r="AD17" s="2151"/>
      <c r="AE17" s="2151"/>
      <c r="AF17" s="2151"/>
      <c r="AG17" s="227"/>
      <c r="AH17" s="227"/>
      <c r="AI17" s="227"/>
      <c r="AJ17" s="227"/>
      <c r="AK17" s="227"/>
      <c r="AL17" s="227"/>
      <c r="AM17" s="227"/>
      <c r="AN17" s="227"/>
      <c r="AO17" s="227"/>
      <c r="AP17" s="227"/>
      <c r="AQ17" s="227"/>
      <c r="AR17" s="227"/>
      <c r="AS17" s="227"/>
      <c r="AT17" s="227"/>
      <c r="AU17" s="227"/>
      <c r="AV17" s="29"/>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1:84" ht="12.6" customHeight="1" x14ac:dyDescent="0.2">
      <c r="A18" s="30"/>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9"/>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row>
    <row r="19" spans="1:84" ht="15" customHeight="1" x14ac:dyDescent="0.2">
      <c r="A19" s="2153" t="s">
        <v>1058</v>
      </c>
      <c r="B19" s="188" t="s">
        <v>1034</v>
      </c>
      <c r="C19" s="188" t="s">
        <v>1051</v>
      </c>
      <c r="D19" s="188"/>
      <c r="E19" s="188"/>
      <c r="F19" s="188"/>
      <c r="G19" s="188"/>
      <c r="H19" s="188"/>
      <c r="I19" s="188"/>
      <c r="J19" s="2123"/>
      <c r="K19" s="2123"/>
      <c r="L19" s="2123"/>
      <c r="M19" s="2123"/>
      <c r="N19" s="2123"/>
      <c r="O19" s="2123"/>
      <c r="P19" s="2123"/>
      <c r="Q19" s="2123"/>
      <c r="R19" s="2123"/>
      <c r="S19" s="2123"/>
      <c r="T19" s="2123"/>
      <c r="U19" s="2123"/>
      <c r="V19" s="2123"/>
      <c r="W19" s="2123"/>
      <c r="X19" s="2123"/>
      <c r="Y19" s="2123"/>
      <c r="Z19" s="2123"/>
      <c r="AA19" s="2123"/>
      <c r="AB19" s="188" t="s">
        <v>1059</v>
      </c>
      <c r="AC19" s="188"/>
      <c r="AD19" s="188"/>
      <c r="AE19" s="188"/>
      <c r="AF19" s="188"/>
      <c r="AG19" s="188"/>
      <c r="AH19" s="2123"/>
      <c r="AI19" s="2123"/>
      <c r="AJ19" s="2123"/>
      <c r="AK19" s="2123"/>
      <c r="AL19" s="2123"/>
      <c r="AM19" s="2123"/>
      <c r="AN19" s="2123"/>
      <c r="AO19" s="2123"/>
      <c r="AP19" s="2123"/>
      <c r="AQ19" s="2123"/>
      <c r="AR19" s="2123"/>
      <c r="AS19" s="2123"/>
      <c r="AT19" s="2123"/>
      <c r="AU19" s="2123"/>
      <c r="AV19" s="29"/>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row>
    <row r="20" spans="1:84" ht="15.75" customHeight="1" x14ac:dyDescent="0.2">
      <c r="A20" s="2153"/>
      <c r="B20" s="188" t="s">
        <v>1038</v>
      </c>
      <c r="C20" s="188" t="s">
        <v>1037</v>
      </c>
      <c r="D20" s="188"/>
      <c r="E20" s="188"/>
      <c r="F20" s="188"/>
      <c r="G20" s="188"/>
      <c r="H20" s="188"/>
      <c r="I20" s="188"/>
      <c r="J20" s="2157"/>
      <c r="K20" s="2157"/>
      <c r="L20" s="2157"/>
      <c r="M20" s="2157"/>
      <c r="N20" s="2157"/>
      <c r="O20" s="2157"/>
      <c r="P20" s="2157"/>
      <c r="Q20" s="2157"/>
      <c r="R20" s="2157"/>
      <c r="S20" s="2158" t="s">
        <v>1039</v>
      </c>
      <c r="T20" s="2158"/>
      <c r="U20" s="2158"/>
      <c r="V20" s="2157"/>
      <c r="W20" s="2157"/>
      <c r="X20" s="2157"/>
      <c r="Y20" s="2157"/>
      <c r="Z20" s="2157"/>
      <c r="AA20" s="2157"/>
      <c r="AB20" s="188" t="s">
        <v>1040</v>
      </c>
      <c r="AC20" s="188"/>
      <c r="AD20" s="188"/>
      <c r="AE20" s="188"/>
      <c r="AF20" s="188"/>
      <c r="AG20" s="188"/>
      <c r="AH20" s="2159"/>
      <c r="AI20" s="2159"/>
      <c r="AJ20" s="2159"/>
      <c r="AK20" s="2159"/>
      <c r="AL20" s="2159"/>
      <c r="AM20" s="2159"/>
      <c r="AN20" s="2159"/>
      <c r="AO20" s="2159"/>
      <c r="AP20" s="2159"/>
      <c r="AQ20" s="2159"/>
      <c r="AR20" s="2159"/>
      <c r="AS20" s="2159"/>
      <c r="AT20" s="2159"/>
      <c r="AU20" s="2159"/>
      <c r="AV20" s="29"/>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row>
    <row r="21" spans="1:84" ht="15" customHeight="1" x14ac:dyDescent="0.2">
      <c r="A21" s="30"/>
      <c r="B21" s="188"/>
      <c r="C21" s="188" t="s">
        <v>1060</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29"/>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row>
    <row r="22" spans="1:84" ht="15" customHeight="1" x14ac:dyDescent="0.2">
      <c r="A22" s="30"/>
      <c r="B22" s="2097" t="s">
        <v>863</v>
      </c>
      <c r="C22" s="2160"/>
      <c r="D22" s="2160"/>
      <c r="E22" s="2160"/>
      <c r="F22" s="2160"/>
      <c r="G22" s="2160"/>
      <c r="H22" s="2160"/>
      <c r="I22" s="2160"/>
      <c r="J22" s="2160"/>
      <c r="K22" s="2160"/>
      <c r="L22" s="2160"/>
      <c r="M22" s="2160"/>
      <c r="N22" s="2160"/>
      <c r="O22" s="2160"/>
      <c r="P22" s="2160"/>
      <c r="Q22" s="2160"/>
      <c r="R22" s="2160"/>
      <c r="S22" s="2160"/>
      <c r="T22" s="2160"/>
      <c r="U22" s="2160"/>
      <c r="V22" s="2160"/>
      <c r="W22" s="2160"/>
      <c r="X22" s="2160"/>
      <c r="Y22" s="2160"/>
      <c r="Z22" s="2160"/>
      <c r="AA22" s="2160"/>
      <c r="AB22" s="2160"/>
      <c r="AC22" s="2160"/>
      <c r="AD22" s="2160"/>
      <c r="AE22" s="2160"/>
      <c r="AF22" s="2160"/>
      <c r="AG22" s="2160"/>
      <c r="AH22" s="2160"/>
      <c r="AI22" s="2160"/>
      <c r="AJ22" s="2160"/>
      <c r="AK22" s="2160"/>
      <c r="AL22" s="2160"/>
      <c r="AM22" s="2160"/>
      <c r="AN22" s="2160"/>
      <c r="AO22" s="2160"/>
      <c r="AP22" s="2160"/>
      <c r="AQ22" s="2160"/>
      <c r="AR22" s="2160"/>
      <c r="AS22" s="2160"/>
      <c r="AT22" s="2160"/>
      <c r="AU22" s="2161"/>
      <c r="AV22" s="29"/>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row>
    <row r="23" spans="1:84" ht="15" customHeight="1" x14ac:dyDescent="0.2">
      <c r="A23" s="30"/>
      <c r="B23" s="2162"/>
      <c r="C23" s="2133"/>
      <c r="D23" s="2133"/>
      <c r="E23" s="2133"/>
      <c r="F23" s="2133"/>
      <c r="G23" s="2133"/>
      <c r="H23" s="2133"/>
      <c r="I23" s="2133"/>
      <c r="J23" s="2133"/>
      <c r="K23" s="2133"/>
      <c r="L23" s="2133"/>
      <c r="M23" s="2133"/>
      <c r="N23" s="2133"/>
      <c r="O23" s="2133"/>
      <c r="P23" s="2133"/>
      <c r="Q23" s="2133"/>
      <c r="R23" s="2133"/>
      <c r="S23" s="2133"/>
      <c r="T23" s="2133"/>
      <c r="U23" s="2133"/>
      <c r="V23" s="2133"/>
      <c r="W23" s="2133"/>
      <c r="X23" s="2133"/>
      <c r="Y23" s="2133"/>
      <c r="Z23" s="2133"/>
      <c r="AA23" s="2133"/>
      <c r="AB23" s="2133"/>
      <c r="AC23" s="2133"/>
      <c r="AD23" s="2133"/>
      <c r="AE23" s="2133"/>
      <c r="AF23" s="2133"/>
      <c r="AG23" s="2133"/>
      <c r="AH23" s="2133"/>
      <c r="AI23" s="2133"/>
      <c r="AJ23" s="2133"/>
      <c r="AK23" s="2133"/>
      <c r="AL23" s="2133"/>
      <c r="AM23" s="2133"/>
      <c r="AN23" s="2133"/>
      <c r="AO23" s="2133"/>
      <c r="AP23" s="2133"/>
      <c r="AQ23" s="2133"/>
      <c r="AR23" s="2133"/>
      <c r="AS23" s="2133"/>
      <c r="AT23" s="2133"/>
      <c r="AU23" s="2163"/>
      <c r="AV23" s="29"/>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row>
    <row r="24" spans="1:84" ht="15" customHeight="1" x14ac:dyDescent="0.2">
      <c r="A24" s="30"/>
      <c r="B24" s="2162"/>
      <c r="C24" s="2133"/>
      <c r="D24" s="2133"/>
      <c r="E24" s="2133"/>
      <c r="F24" s="2133"/>
      <c r="G24" s="2133"/>
      <c r="H24" s="2133"/>
      <c r="I24" s="2133"/>
      <c r="J24" s="2133"/>
      <c r="K24" s="2133"/>
      <c r="L24" s="2133"/>
      <c r="M24" s="2133"/>
      <c r="N24" s="2133"/>
      <c r="O24" s="2133"/>
      <c r="P24" s="2133"/>
      <c r="Q24" s="2133"/>
      <c r="R24" s="2133"/>
      <c r="S24" s="2133"/>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2133"/>
      <c r="AT24" s="2133"/>
      <c r="AU24" s="2163"/>
      <c r="AV24" s="29"/>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row>
    <row r="25" spans="1:84" ht="18.600000000000001" customHeight="1" x14ac:dyDescent="0.2">
      <c r="A25" s="30"/>
      <c r="B25" s="2162"/>
      <c r="C25" s="2133"/>
      <c r="D25" s="2133"/>
      <c r="E25" s="2133"/>
      <c r="F25" s="2133"/>
      <c r="G25" s="2133"/>
      <c r="H25" s="2133"/>
      <c r="I25" s="2133"/>
      <c r="J25" s="2133"/>
      <c r="K25" s="2133"/>
      <c r="L25" s="2133"/>
      <c r="M25" s="2133"/>
      <c r="N25" s="2133"/>
      <c r="O25" s="2133"/>
      <c r="P25" s="2133"/>
      <c r="Q25" s="2133"/>
      <c r="R25" s="2133"/>
      <c r="S25" s="2133"/>
      <c r="T25" s="2133"/>
      <c r="U25" s="2133"/>
      <c r="V25" s="2133"/>
      <c r="W25" s="2133"/>
      <c r="X25" s="2133"/>
      <c r="Y25" s="2133"/>
      <c r="Z25" s="2133"/>
      <c r="AA25" s="2133"/>
      <c r="AB25" s="2133"/>
      <c r="AC25" s="2133"/>
      <c r="AD25" s="2133"/>
      <c r="AE25" s="2133"/>
      <c r="AF25" s="2133"/>
      <c r="AG25" s="2133"/>
      <c r="AH25" s="2133"/>
      <c r="AI25" s="2133"/>
      <c r="AJ25" s="2133"/>
      <c r="AK25" s="2133"/>
      <c r="AL25" s="2133"/>
      <c r="AM25" s="2133"/>
      <c r="AN25" s="2133"/>
      <c r="AO25" s="2133"/>
      <c r="AP25" s="2133"/>
      <c r="AQ25" s="2133"/>
      <c r="AR25" s="2133"/>
      <c r="AS25" s="2133"/>
      <c r="AT25" s="2133"/>
      <c r="AU25" s="2163"/>
      <c r="AV25" s="29"/>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row>
    <row r="26" spans="1:84" ht="19.899999999999999" customHeight="1" x14ac:dyDescent="0.2">
      <c r="A26" s="30"/>
      <c r="B26" s="2164"/>
      <c r="C26" s="2165"/>
      <c r="D26" s="2165"/>
      <c r="E26" s="2165"/>
      <c r="F26" s="2165"/>
      <c r="G26" s="2165"/>
      <c r="H26" s="2165"/>
      <c r="I26" s="2165"/>
      <c r="J26" s="2165"/>
      <c r="K26" s="2165"/>
      <c r="L26" s="2165"/>
      <c r="M26" s="2165"/>
      <c r="N26" s="2165"/>
      <c r="O26" s="2165"/>
      <c r="P26" s="2165"/>
      <c r="Q26" s="2165"/>
      <c r="R26" s="2165"/>
      <c r="S26" s="2165"/>
      <c r="T26" s="2165"/>
      <c r="U26" s="2165"/>
      <c r="V26" s="2165"/>
      <c r="W26" s="2165"/>
      <c r="X26" s="2165"/>
      <c r="Y26" s="2165"/>
      <c r="Z26" s="2165"/>
      <c r="AA26" s="2165"/>
      <c r="AB26" s="2165"/>
      <c r="AC26" s="2165"/>
      <c r="AD26" s="2165"/>
      <c r="AE26" s="2165"/>
      <c r="AF26" s="2165"/>
      <c r="AG26" s="2165"/>
      <c r="AH26" s="2165"/>
      <c r="AI26" s="2165"/>
      <c r="AJ26" s="2165"/>
      <c r="AK26" s="2165"/>
      <c r="AL26" s="2165"/>
      <c r="AM26" s="2165"/>
      <c r="AN26" s="2165"/>
      <c r="AO26" s="2165"/>
      <c r="AP26" s="2165"/>
      <c r="AQ26" s="2165"/>
      <c r="AR26" s="2165"/>
      <c r="AS26" s="2165"/>
      <c r="AT26" s="2165"/>
      <c r="AU26" s="2166"/>
      <c r="AV26" s="29"/>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row>
    <row r="27" spans="1:84" ht="15" customHeight="1" x14ac:dyDescent="0.2">
      <c r="A27" s="30"/>
      <c r="B27" s="179"/>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9"/>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row>
    <row r="28" spans="1:84" ht="15" customHeight="1" x14ac:dyDescent="0.2">
      <c r="A28" s="30"/>
      <c r="B28" s="179"/>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9"/>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row>
    <row r="29" spans="1:84" ht="15" customHeight="1" x14ac:dyDescent="0.2">
      <c r="A29" s="2153" t="s">
        <v>1061</v>
      </c>
      <c r="B29" s="188" t="s">
        <v>1034</v>
      </c>
      <c r="C29" s="188" t="s">
        <v>1051</v>
      </c>
      <c r="D29" s="24"/>
      <c r="E29" s="24"/>
      <c r="F29" s="24"/>
      <c r="G29" s="24"/>
      <c r="H29" s="24"/>
      <c r="I29" s="24"/>
      <c r="J29" s="2123"/>
      <c r="K29" s="2123"/>
      <c r="L29" s="2123"/>
      <c r="M29" s="2123"/>
      <c r="N29" s="2123"/>
      <c r="O29" s="2123"/>
      <c r="P29" s="2123"/>
      <c r="Q29" s="2123"/>
      <c r="R29" s="2123"/>
      <c r="S29" s="2123"/>
      <c r="T29" s="2123"/>
      <c r="U29" s="2123"/>
      <c r="V29" s="2123"/>
      <c r="W29" s="2123"/>
      <c r="X29" s="2123"/>
      <c r="Y29" s="2123"/>
      <c r="Z29" s="2123"/>
      <c r="AA29" s="2123"/>
      <c r="AB29" s="188" t="s">
        <v>1059</v>
      </c>
      <c r="AC29" s="24"/>
      <c r="AD29" s="24"/>
      <c r="AE29" s="24"/>
      <c r="AF29" s="24"/>
      <c r="AG29" s="24"/>
      <c r="AH29" s="2123"/>
      <c r="AI29" s="2123"/>
      <c r="AJ29" s="2123"/>
      <c r="AK29" s="2123"/>
      <c r="AL29" s="2123"/>
      <c r="AM29" s="2123"/>
      <c r="AN29" s="2123"/>
      <c r="AO29" s="2123"/>
      <c r="AP29" s="2123"/>
      <c r="AQ29" s="2123"/>
      <c r="AR29" s="2123"/>
      <c r="AS29" s="2123"/>
      <c r="AT29" s="2123"/>
      <c r="AU29" s="2123"/>
      <c r="AV29" s="29"/>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row>
    <row r="30" spans="1:84" ht="15" customHeight="1" x14ac:dyDescent="0.2">
      <c r="A30" s="2153"/>
      <c r="B30" s="188" t="s">
        <v>1038</v>
      </c>
      <c r="C30" s="188" t="s">
        <v>1037</v>
      </c>
      <c r="D30" s="24"/>
      <c r="E30" s="24"/>
      <c r="F30" s="24"/>
      <c r="G30" s="24"/>
      <c r="H30" s="24"/>
      <c r="I30" s="24"/>
      <c r="J30" s="2157"/>
      <c r="K30" s="2157"/>
      <c r="L30" s="2157"/>
      <c r="M30" s="2157"/>
      <c r="N30" s="2157"/>
      <c r="O30" s="2157"/>
      <c r="P30" s="2157"/>
      <c r="Q30" s="2157"/>
      <c r="R30" s="2157"/>
      <c r="S30" s="2158" t="s">
        <v>1039</v>
      </c>
      <c r="T30" s="2158"/>
      <c r="U30" s="2158"/>
      <c r="V30" s="2157"/>
      <c r="W30" s="2157"/>
      <c r="X30" s="2157"/>
      <c r="Y30" s="2157"/>
      <c r="Z30" s="2157"/>
      <c r="AA30" s="2157"/>
      <c r="AB30" s="188" t="s">
        <v>1040</v>
      </c>
      <c r="AC30" s="24"/>
      <c r="AD30" s="24"/>
      <c r="AE30" s="24"/>
      <c r="AF30" s="24"/>
      <c r="AG30" s="24"/>
      <c r="AH30" s="2123"/>
      <c r="AI30" s="2123"/>
      <c r="AJ30" s="2123"/>
      <c r="AK30" s="2123"/>
      <c r="AL30" s="2123"/>
      <c r="AM30" s="2123"/>
      <c r="AN30" s="2123"/>
      <c r="AO30" s="2123"/>
      <c r="AP30" s="2123"/>
      <c r="AQ30" s="2123"/>
      <c r="AR30" s="2123"/>
      <c r="AS30" s="2123"/>
      <c r="AT30" s="2123"/>
      <c r="AU30" s="2123"/>
      <c r="AV30" s="29"/>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row>
    <row r="31" spans="1:84" ht="15" customHeight="1" x14ac:dyDescent="0.2">
      <c r="A31" s="30"/>
      <c r="B31" s="188"/>
      <c r="C31" s="188" t="s">
        <v>1062</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29"/>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row>
    <row r="32" spans="1:84" ht="15" customHeight="1" x14ac:dyDescent="0.2">
      <c r="A32" s="30"/>
      <c r="B32" s="2097"/>
      <c r="C32" s="2160"/>
      <c r="D32" s="2160"/>
      <c r="E32" s="2160"/>
      <c r="F32" s="2160"/>
      <c r="G32" s="2160"/>
      <c r="H32" s="2160"/>
      <c r="I32" s="2160"/>
      <c r="J32" s="2160"/>
      <c r="K32" s="2160"/>
      <c r="L32" s="2160"/>
      <c r="M32" s="2160"/>
      <c r="N32" s="2160"/>
      <c r="O32" s="2160"/>
      <c r="P32" s="2160"/>
      <c r="Q32" s="2160"/>
      <c r="R32" s="2160"/>
      <c r="S32" s="2160"/>
      <c r="T32" s="2160"/>
      <c r="U32" s="2160"/>
      <c r="V32" s="2160"/>
      <c r="W32" s="2160"/>
      <c r="X32" s="2160"/>
      <c r="Y32" s="2160"/>
      <c r="Z32" s="2160"/>
      <c r="AA32" s="2160"/>
      <c r="AB32" s="2160"/>
      <c r="AC32" s="2160"/>
      <c r="AD32" s="2160"/>
      <c r="AE32" s="2160"/>
      <c r="AF32" s="2160"/>
      <c r="AG32" s="2160"/>
      <c r="AH32" s="2160"/>
      <c r="AI32" s="2160"/>
      <c r="AJ32" s="2160"/>
      <c r="AK32" s="2160"/>
      <c r="AL32" s="2160"/>
      <c r="AM32" s="2160"/>
      <c r="AN32" s="2160"/>
      <c r="AO32" s="2160"/>
      <c r="AP32" s="2160"/>
      <c r="AQ32" s="2160"/>
      <c r="AR32" s="2160"/>
      <c r="AS32" s="2160"/>
      <c r="AT32" s="2160"/>
      <c r="AU32" s="2161"/>
      <c r="AV32" s="29"/>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row>
    <row r="33" spans="1:84" ht="15" customHeight="1" x14ac:dyDescent="0.2">
      <c r="A33" s="30"/>
      <c r="B33" s="2162"/>
      <c r="C33" s="2133"/>
      <c r="D33" s="2133"/>
      <c r="E33" s="2133"/>
      <c r="F33" s="2133"/>
      <c r="G33" s="2133"/>
      <c r="H33" s="2133"/>
      <c r="I33" s="2133"/>
      <c r="J33" s="2133"/>
      <c r="K33" s="2133"/>
      <c r="L33" s="2133"/>
      <c r="M33" s="2133"/>
      <c r="N33" s="2133"/>
      <c r="O33" s="2133"/>
      <c r="P33" s="2133"/>
      <c r="Q33" s="2133"/>
      <c r="R33" s="2133"/>
      <c r="S33" s="2133"/>
      <c r="T33" s="2133"/>
      <c r="U33" s="2133"/>
      <c r="V33" s="2133"/>
      <c r="W33" s="2133"/>
      <c r="X33" s="2133"/>
      <c r="Y33" s="2133"/>
      <c r="Z33" s="2133"/>
      <c r="AA33" s="2133"/>
      <c r="AB33" s="2133"/>
      <c r="AC33" s="2133"/>
      <c r="AD33" s="2133"/>
      <c r="AE33" s="2133"/>
      <c r="AF33" s="2133"/>
      <c r="AG33" s="2133"/>
      <c r="AH33" s="2133"/>
      <c r="AI33" s="2133"/>
      <c r="AJ33" s="2133"/>
      <c r="AK33" s="2133"/>
      <c r="AL33" s="2133"/>
      <c r="AM33" s="2133"/>
      <c r="AN33" s="2133"/>
      <c r="AO33" s="2133"/>
      <c r="AP33" s="2133"/>
      <c r="AQ33" s="2133"/>
      <c r="AR33" s="2133"/>
      <c r="AS33" s="2133"/>
      <c r="AT33" s="2133"/>
      <c r="AU33" s="2163"/>
      <c r="AV33" s="29"/>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row>
    <row r="34" spans="1:84" ht="15" customHeight="1" x14ac:dyDescent="0.2">
      <c r="A34" s="30"/>
      <c r="B34" s="2162"/>
      <c r="C34" s="2133"/>
      <c r="D34" s="2133"/>
      <c r="E34" s="2133"/>
      <c r="F34" s="2133"/>
      <c r="G34" s="2133"/>
      <c r="H34" s="2133"/>
      <c r="I34" s="2133"/>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3"/>
      <c r="AJ34" s="2133"/>
      <c r="AK34" s="2133"/>
      <c r="AL34" s="2133"/>
      <c r="AM34" s="2133"/>
      <c r="AN34" s="2133"/>
      <c r="AO34" s="2133"/>
      <c r="AP34" s="2133"/>
      <c r="AQ34" s="2133"/>
      <c r="AR34" s="2133"/>
      <c r="AS34" s="2133"/>
      <c r="AT34" s="2133"/>
      <c r="AU34" s="2163"/>
      <c r="AV34" s="29"/>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row>
    <row r="35" spans="1:84" ht="18.600000000000001" customHeight="1" x14ac:dyDescent="0.2">
      <c r="A35" s="30"/>
      <c r="B35" s="2162"/>
      <c r="C35" s="2133"/>
      <c r="D35" s="2133"/>
      <c r="E35" s="2133"/>
      <c r="F35" s="2133"/>
      <c r="G35" s="2133"/>
      <c r="H35" s="2133"/>
      <c r="I35" s="2133"/>
      <c r="J35" s="2133"/>
      <c r="K35" s="2133"/>
      <c r="L35" s="2133"/>
      <c r="M35" s="2133"/>
      <c r="N35" s="2133"/>
      <c r="O35" s="2133"/>
      <c r="P35" s="2133"/>
      <c r="Q35" s="2133"/>
      <c r="R35" s="2133"/>
      <c r="S35" s="2133"/>
      <c r="T35" s="2133"/>
      <c r="U35" s="2133"/>
      <c r="V35" s="2133"/>
      <c r="W35" s="2133"/>
      <c r="X35" s="2133"/>
      <c r="Y35" s="2133"/>
      <c r="Z35" s="2133"/>
      <c r="AA35" s="2133"/>
      <c r="AB35" s="2133"/>
      <c r="AC35" s="2133"/>
      <c r="AD35" s="2133"/>
      <c r="AE35" s="2133"/>
      <c r="AF35" s="2133"/>
      <c r="AG35" s="2133"/>
      <c r="AH35" s="2133"/>
      <c r="AI35" s="2133"/>
      <c r="AJ35" s="2133"/>
      <c r="AK35" s="2133"/>
      <c r="AL35" s="2133"/>
      <c r="AM35" s="2133"/>
      <c r="AN35" s="2133"/>
      <c r="AO35" s="2133"/>
      <c r="AP35" s="2133"/>
      <c r="AQ35" s="2133"/>
      <c r="AR35" s="2133"/>
      <c r="AS35" s="2133"/>
      <c r="AT35" s="2133"/>
      <c r="AU35" s="2163"/>
      <c r="AV35" s="29"/>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row>
    <row r="36" spans="1:84" ht="19.899999999999999" customHeight="1" x14ac:dyDescent="0.2">
      <c r="A36" s="30"/>
      <c r="B36" s="2164"/>
      <c r="C36" s="2165"/>
      <c r="D36" s="2165"/>
      <c r="E36" s="2165"/>
      <c r="F36" s="2165"/>
      <c r="G36" s="2165"/>
      <c r="H36" s="2165"/>
      <c r="I36" s="2165"/>
      <c r="J36" s="2165"/>
      <c r="K36" s="2165"/>
      <c r="L36" s="2165"/>
      <c r="M36" s="2165"/>
      <c r="N36" s="2165"/>
      <c r="O36" s="2165"/>
      <c r="P36" s="2165"/>
      <c r="Q36" s="2165"/>
      <c r="R36" s="2165"/>
      <c r="S36" s="2165"/>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c r="AT36" s="2165"/>
      <c r="AU36" s="2166"/>
      <c r="AV36" s="29"/>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row>
    <row r="37" spans="1:84" ht="15" customHeight="1" x14ac:dyDescent="0.2">
      <c r="A37" s="30"/>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29"/>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row>
    <row r="38" spans="1:84" ht="15" customHeight="1" x14ac:dyDescent="0.2">
      <c r="A38" s="30"/>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29"/>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row>
    <row r="39" spans="1:84" ht="15" customHeight="1" x14ac:dyDescent="0.2">
      <c r="A39" s="2153" t="s">
        <v>1063</v>
      </c>
      <c r="B39" s="188" t="s">
        <v>1034</v>
      </c>
      <c r="C39" s="188" t="s">
        <v>1051</v>
      </c>
      <c r="D39" s="196"/>
      <c r="E39" s="196"/>
      <c r="F39" s="196"/>
      <c r="G39" s="196"/>
      <c r="H39" s="196"/>
      <c r="I39" s="196"/>
      <c r="J39" s="2123"/>
      <c r="K39" s="2123"/>
      <c r="L39" s="2123"/>
      <c r="M39" s="2123"/>
      <c r="N39" s="2123"/>
      <c r="O39" s="2123"/>
      <c r="P39" s="2123"/>
      <c r="Q39" s="2123"/>
      <c r="R39" s="2123"/>
      <c r="S39" s="2123"/>
      <c r="T39" s="2123"/>
      <c r="U39" s="2123"/>
      <c r="V39" s="2123"/>
      <c r="W39" s="2123"/>
      <c r="X39" s="2123"/>
      <c r="Y39" s="2123"/>
      <c r="Z39" s="2123"/>
      <c r="AA39" s="2123"/>
      <c r="AB39" s="188" t="s">
        <v>1059</v>
      </c>
      <c r="AC39" s="196"/>
      <c r="AD39" s="196"/>
      <c r="AE39" s="196"/>
      <c r="AF39" s="196"/>
      <c r="AG39" s="196"/>
      <c r="AH39" s="2123"/>
      <c r="AI39" s="2123"/>
      <c r="AJ39" s="2123"/>
      <c r="AK39" s="2123"/>
      <c r="AL39" s="2123"/>
      <c r="AM39" s="2123"/>
      <c r="AN39" s="2123"/>
      <c r="AO39" s="2123"/>
      <c r="AP39" s="2123"/>
      <c r="AQ39" s="2123"/>
      <c r="AR39" s="2123"/>
      <c r="AS39" s="2123"/>
      <c r="AT39" s="2123"/>
      <c r="AU39" s="2123"/>
      <c r="AV39" s="29"/>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row>
    <row r="40" spans="1:84" ht="15" customHeight="1" x14ac:dyDescent="0.2">
      <c r="A40" s="2153"/>
      <c r="B40" s="188" t="s">
        <v>1038</v>
      </c>
      <c r="C40" s="188" t="s">
        <v>1037</v>
      </c>
      <c r="D40" s="196"/>
      <c r="E40" s="196"/>
      <c r="F40" s="196"/>
      <c r="G40" s="196"/>
      <c r="H40" s="196"/>
      <c r="I40" s="196"/>
      <c r="J40" s="2157"/>
      <c r="K40" s="2157"/>
      <c r="L40" s="2157"/>
      <c r="M40" s="2157"/>
      <c r="N40" s="2157"/>
      <c r="O40" s="2157"/>
      <c r="P40" s="2157"/>
      <c r="Q40" s="2157"/>
      <c r="R40" s="2157"/>
      <c r="S40" s="2158" t="s">
        <v>1039</v>
      </c>
      <c r="T40" s="2158"/>
      <c r="U40" s="2158"/>
      <c r="V40" s="2157"/>
      <c r="W40" s="2157"/>
      <c r="X40" s="2157"/>
      <c r="Y40" s="2157"/>
      <c r="Z40" s="2157"/>
      <c r="AA40" s="2157"/>
      <c r="AB40" s="188" t="s">
        <v>1040</v>
      </c>
      <c r="AC40" s="196"/>
      <c r="AD40" s="196"/>
      <c r="AE40" s="196"/>
      <c r="AF40" s="196"/>
      <c r="AG40" s="196"/>
      <c r="AH40" s="2123"/>
      <c r="AI40" s="2123"/>
      <c r="AJ40" s="2123"/>
      <c r="AK40" s="2123"/>
      <c r="AL40" s="2123"/>
      <c r="AM40" s="2123"/>
      <c r="AN40" s="2123"/>
      <c r="AO40" s="2123"/>
      <c r="AP40" s="2123"/>
      <c r="AQ40" s="2123"/>
      <c r="AR40" s="2123"/>
      <c r="AS40" s="2123"/>
      <c r="AT40" s="2123"/>
      <c r="AU40" s="2123"/>
      <c r="AV40" s="29"/>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14.25" customHeight="1" x14ac:dyDescent="0.2">
      <c r="A41" s="30"/>
      <c r="B41" s="196"/>
      <c r="C41" s="188" t="s">
        <v>1062</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29"/>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30"/>
      <c r="B42" s="2097"/>
      <c r="C42" s="2160"/>
      <c r="D42" s="2160"/>
      <c r="E42" s="2160"/>
      <c r="F42" s="2160"/>
      <c r="G42" s="2160"/>
      <c r="H42" s="2160"/>
      <c r="I42" s="2160"/>
      <c r="J42" s="2160"/>
      <c r="K42" s="2160"/>
      <c r="L42" s="2160"/>
      <c r="M42" s="2160"/>
      <c r="N42" s="2160"/>
      <c r="O42" s="2160"/>
      <c r="P42" s="2160"/>
      <c r="Q42" s="2160"/>
      <c r="R42" s="2160"/>
      <c r="S42" s="2160"/>
      <c r="T42" s="2160"/>
      <c r="U42" s="2160"/>
      <c r="V42" s="2160"/>
      <c r="W42" s="2160"/>
      <c r="X42" s="2160"/>
      <c r="Y42" s="2160"/>
      <c r="Z42" s="2160"/>
      <c r="AA42" s="2160"/>
      <c r="AB42" s="2160"/>
      <c r="AC42" s="2160"/>
      <c r="AD42" s="2160"/>
      <c r="AE42" s="2160"/>
      <c r="AF42" s="2160"/>
      <c r="AG42" s="2160"/>
      <c r="AH42" s="2160"/>
      <c r="AI42" s="2160"/>
      <c r="AJ42" s="2160"/>
      <c r="AK42" s="2160"/>
      <c r="AL42" s="2160"/>
      <c r="AM42" s="2160"/>
      <c r="AN42" s="2160"/>
      <c r="AO42" s="2160"/>
      <c r="AP42" s="2160"/>
      <c r="AQ42" s="2160"/>
      <c r="AR42" s="2160"/>
      <c r="AS42" s="2160"/>
      <c r="AT42" s="2160"/>
      <c r="AU42" s="2161"/>
      <c r="AV42" s="29"/>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30"/>
      <c r="B43" s="2162"/>
      <c r="C43" s="2133"/>
      <c r="D43" s="2133"/>
      <c r="E43" s="2133"/>
      <c r="F43" s="2133"/>
      <c r="G43" s="2133"/>
      <c r="H43" s="2133"/>
      <c r="I43" s="2133"/>
      <c r="J43" s="2133"/>
      <c r="K43" s="2133"/>
      <c r="L43" s="2133"/>
      <c r="M43" s="2133"/>
      <c r="N43" s="2133"/>
      <c r="O43" s="2133"/>
      <c r="P43" s="2133"/>
      <c r="Q43" s="2133"/>
      <c r="R43" s="2133"/>
      <c r="S43" s="2133"/>
      <c r="T43" s="2133"/>
      <c r="U43" s="2133"/>
      <c r="V43" s="2133"/>
      <c r="W43" s="2133"/>
      <c r="X43" s="2133"/>
      <c r="Y43" s="2133"/>
      <c r="Z43" s="2133"/>
      <c r="AA43" s="2133"/>
      <c r="AB43" s="2133"/>
      <c r="AC43" s="2133"/>
      <c r="AD43" s="2133"/>
      <c r="AE43" s="2133"/>
      <c r="AF43" s="2133"/>
      <c r="AG43" s="2133"/>
      <c r="AH43" s="2133"/>
      <c r="AI43" s="2133"/>
      <c r="AJ43" s="2133"/>
      <c r="AK43" s="2133"/>
      <c r="AL43" s="2133"/>
      <c r="AM43" s="2133"/>
      <c r="AN43" s="2133"/>
      <c r="AO43" s="2133"/>
      <c r="AP43" s="2133"/>
      <c r="AQ43" s="2133"/>
      <c r="AR43" s="2133"/>
      <c r="AS43" s="2133"/>
      <c r="AT43" s="2133"/>
      <c r="AU43" s="2163"/>
      <c r="AV43" s="29"/>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30"/>
      <c r="B44" s="2162"/>
      <c r="C44" s="2133"/>
      <c r="D44" s="2133"/>
      <c r="E44" s="2133"/>
      <c r="F44" s="2133"/>
      <c r="G44" s="2133"/>
      <c r="H44" s="2133"/>
      <c r="I44" s="2133"/>
      <c r="J44" s="2133"/>
      <c r="K44" s="2133"/>
      <c r="L44" s="2133"/>
      <c r="M44" s="2133"/>
      <c r="N44" s="2133"/>
      <c r="O44" s="2133"/>
      <c r="P44" s="2133"/>
      <c r="Q44" s="2133"/>
      <c r="R44" s="2133"/>
      <c r="S44" s="2133"/>
      <c r="T44" s="2133"/>
      <c r="U44" s="2133"/>
      <c r="V44" s="2133"/>
      <c r="W44" s="2133"/>
      <c r="X44" s="2133"/>
      <c r="Y44" s="2133"/>
      <c r="Z44" s="2133"/>
      <c r="AA44" s="2133"/>
      <c r="AB44" s="2133"/>
      <c r="AC44" s="2133"/>
      <c r="AD44" s="2133"/>
      <c r="AE44" s="2133"/>
      <c r="AF44" s="2133"/>
      <c r="AG44" s="2133"/>
      <c r="AH44" s="2133"/>
      <c r="AI44" s="2133"/>
      <c r="AJ44" s="2133"/>
      <c r="AK44" s="2133"/>
      <c r="AL44" s="2133"/>
      <c r="AM44" s="2133"/>
      <c r="AN44" s="2133"/>
      <c r="AO44" s="2133"/>
      <c r="AP44" s="2133"/>
      <c r="AQ44" s="2133"/>
      <c r="AR44" s="2133"/>
      <c r="AS44" s="2133"/>
      <c r="AT44" s="2133"/>
      <c r="AU44" s="2163"/>
      <c r="AV44" s="29"/>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8.600000000000001" customHeight="1" x14ac:dyDescent="0.2">
      <c r="A45" s="30"/>
      <c r="B45" s="2162"/>
      <c r="C45" s="2133"/>
      <c r="D45" s="2133"/>
      <c r="E45" s="2133"/>
      <c r="F45" s="2133"/>
      <c r="G45" s="2133"/>
      <c r="H45" s="2133"/>
      <c r="I45" s="2133"/>
      <c r="J45" s="2133"/>
      <c r="K45" s="2133"/>
      <c r="L45" s="2133"/>
      <c r="M45" s="2133"/>
      <c r="N45" s="2133"/>
      <c r="O45" s="2133"/>
      <c r="P45" s="2133"/>
      <c r="Q45" s="2133"/>
      <c r="R45" s="2133"/>
      <c r="S45" s="2133"/>
      <c r="T45" s="2133"/>
      <c r="U45" s="2133"/>
      <c r="V45" s="2133"/>
      <c r="W45" s="2133"/>
      <c r="X45" s="2133"/>
      <c r="Y45" s="2133"/>
      <c r="Z45" s="2133"/>
      <c r="AA45" s="2133"/>
      <c r="AB45" s="2133"/>
      <c r="AC45" s="2133"/>
      <c r="AD45" s="2133"/>
      <c r="AE45" s="2133"/>
      <c r="AF45" s="2133"/>
      <c r="AG45" s="2133"/>
      <c r="AH45" s="2133"/>
      <c r="AI45" s="2133"/>
      <c r="AJ45" s="2133"/>
      <c r="AK45" s="2133"/>
      <c r="AL45" s="2133"/>
      <c r="AM45" s="2133"/>
      <c r="AN45" s="2133"/>
      <c r="AO45" s="2133"/>
      <c r="AP45" s="2133"/>
      <c r="AQ45" s="2133"/>
      <c r="AR45" s="2133"/>
      <c r="AS45" s="2133"/>
      <c r="AT45" s="2133"/>
      <c r="AU45" s="2163"/>
      <c r="AV45" s="29"/>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9.899999999999999" customHeight="1" x14ac:dyDescent="0.2">
      <c r="A46" s="30"/>
      <c r="B46" s="2164"/>
      <c r="C46" s="2165"/>
      <c r="D46" s="2165"/>
      <c r="E46" s="2165"/>
      <c r="F46" s="2165"/>
      <c r="G46" s="2165"/>
      <c r="H46" s="2165"/>
      <c r="I46" s="2165"/>
      <c r="J46" s="2165"/>
      <c r="K46" s="2165"/>
      <c r="L46" s="2165"/>
      <c r="M46" s="2165"/>
      <c r="N46" s="2165"/>
      <c r="O46" s="2165"/>
      <c r="P46" s="2165"/>
      <c r="Q46" s="2165"/>
      <c r="R46" s="2165"/>
      <c r="S46" s="2165"/>
      <c r="T46" s="2165"/>
      <c r="U46" s="2165"/>
      <c r="V46" s="2165"/>
      <c r="W46" s="2165"/>
      <c r="X46" s="2165"/>
      <c r="Y46" s="2165"/>
      <c r="Z46" s="2165"/>
      <c r="AA46" s="2165"/>
      <c r="AB46" s="2165"/>
      <c r="AC46" s="2165"/>
      <c r="AD46" s="2165"/>
      <c r="AE46" s="2165"/>
      <c r="AF46" s="2165"/>
      <c r="AG46" s="2165"/>
      <c r="AH46" s="2165"/>
      <c r="AI46" s="2165"/>
      <c r="AJ46" s="2165"/>
      <c r="AK46" s="2165"/>
      <c r="AL46" s="2165"/>
      <c r="AM46" s="2165"/>
      <c r="AN46" s="2165"/>
      <c r="AO46" s="2165"/>
      <c r="AP46" s="2165"/>
      <c r="AQ46" s="2165"/>
      <c r="AR46" s="2165"/>
      <c r="AS46" s="2165"/>
      <c r="AT46" s="2165"/>
      <c r="AU46" s="2166"/>
      <c r="AV46" s="29"/>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15" customHeight="1" x14ac:dyDescent="0.2">
      <c r="A47" s="30"/>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29"/>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5" customHeight="1" x14ac:dyDescent="0.2">
      <c r="A48" s="30"/>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29"/>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5" customHeight="1" x14ac:dyDescent="0.2">
      <c r="A49" s="2153" t="s">
        <v>1064</v>
      </c>
      <c r="B49" s="188" t="s">
        <v>1034</v>
      </c>
      <c r="C49" s="188" t="s">
        <v>1051</v>
      </c>
      <c r="D49" s="196"/>
      <c r="E49" s="196"/>
      <c r="F49" s="196"/>
      <c r="G49" s="196"/>
      <c r="H49" s="196"/>
      <c r="I49" s="196"/>
      <c r="J49" s="2123"/>
      <c r="K49" s="2123"/>
      <c r="L49" s="2123"/>
      <c r="M49" s="2123"/>
      <c r="N49" s="2123"/>
      <c r="O49" s="2123"/>
      <c r="P49" s="2123"/>
      <c r="Q49" s="2123"/>
      <c r="R49" s="2123"/>
      <c r="S49" s="2123"/>
      <c r="T49" s="2123"/>
      <c r="U49" s="2123"/>
      <c r="V49" s="2123"/>
      <c r="W49" s="2123"/>
      <c r="X49" s="2123"/>
      <c r="Y49" s="2123"/>
      <c r="Z49" s="2123"/>
      <c r="AA49" s="2123"/>
      <c r="AB49" s="188" t="s">
        <v>1059</v>
      </c>
      <c r="AC49" s="196"/>
      <c r="AD49" s="196"/>
      <c r="AE49" s="196"/>
      <c r="AF49" s="196"/>
      <c r="AG49" s="196"/>
      <c r="AH49" s="2123"/>
      <c r="AI49" s="2123"/>
      <c r="AJ49" s="2123"/>
      <c r="AK49" s="2123"/>
      <c r="AL49" s="2123"/>
      <c r="AM49" s="2123"/>
      <c r="AN49" s="2123"/>
      <c r="AO49" s="2123"/>
      <c r="AP49" s="2123"/>
      <c r="AQ49" s="2123"/>
      <c r="AR49" s="2123"/>
      <c r="AS49" s="2123"/>
      <c r="AT49" s="2123"/>
      <c r="AU49" s="2123"/>
      <c r="AV49" s="29"/>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x14ac:dyDescent="0.2">
      <c r="A50" s="2153"/>
      <c r="B50" s="188" t="s">
        <v>1038</v>
      </c>
      <c r="C50" s="188" t="s">
        <v>1037</v>
      </c>
      <c r="D50" s="196"/>
      <c r="E50" s="196"/>
      <c r="F50" s="196"/>
      <c r="G50" s="196"/>
      <c r="H50" s="196"/>
      <c r="I50" s="196"/>
      <c r="J50" s="2157"/>
      <c r="K50" s="2157"/>
      <c r="L50" s="2157"/>
      <c r="M50" s="2157"/>
      <c r="N50" s="2157"/>
      <c r="O50" s="2157"/>
      <c r="P50" s="2157"/>
      <c r="Q50" s="2157"/>
      <c r="R50" s="2157"/>
      <c r="S50" s="2158" t="s">
        <v>1039</v>
      </c>
      <c r="T50" s="2158"/>
      <c r="U50" s="2158"/>
      <c r="V50" s="2157"/>
      <c r="W50" s="2157"/>
      <c r="X50" s="2157"/>
      <c r="Y50" s="2157"/>
      <c r="Z50" s="2157"/>
      <c r="AA50" s="2157"/>
      <c r="AB50" s="188" t="s">
        <v>1040</v>
      </c>
      <c r="AC50" s="196"/>
      <c r="AD50" s="196"/>
      <c r="AE50" s="196"/>
      <c r="AF50" s="196"/>
      <c r="AG50" s="196"/>
      <c r="AH50" s="2123"/>
      <c r="AI50" s="2123"/>
      <c r="AJ50" s="2123"/>
      <c r="AK50" s="2123"/>
      <c r="AL50" s="2123"/>
      <c r="AM50" s="2123"/>
      <c r="AN50" s="2123"/>
      <c r="AO50" s="2123"/>
      <c r="AP50" s="2123"/>
      <c r="AQ50" s="2123"/>
      <c r="AR50" s="2123"/>
      <c r="AS50" s="2123"/>
      <c r="AT50" s="2123"/>
      <c r="AU50" s="2123"/>
      <c r="AV50" s="29"/>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30"/>
      <c r="B51" s="196"/>
      <c r="C51" s="188" t="s">
        <v>1062</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29"/>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30"/>
      <c r="B52" s="2097"/>
      <c r="C52" s="2115"/>
      <c r="D52" s="2115"/>
      <c r="E52" s="2115"/>
      <c r="F52" s="2115"/>
      <c r="G52" s="2115"/>
      <c r="H52" s="2115"/>
      <c r="I52" s="2115"/>
      <c r="J52" s="2115"/>
      <c r="K52" s="2115"/>
      <c r="L52" s="2115"/>
      <c r="M52" s="2115"/>
      <c r="N52" s="2115"/>
      <c r="O52" s="2115"/>
      <c r="P52" s="2115"/>
      <c r="Q52" s="2115"/>
      <c r="R52" s="2115"/>
      <c r="S52" s="2115"/>
      <c r="T52" s="2115"/>
      <c r="U52" s="2115"/>
      <c r="V52" s="2115"/>
      <c r="W52" s="2115"/>
      <c r="X52" s="2115"/>
      <c r="Y52" s="2115"/>
      <c r="Z52" s="2115"/>
      <c r="AA52" s="2115"/>
      <c r="AB52" s="2115"/>
      <c r="AC52" s="2115"/>
      <c r="AD52" s="2115"/>
      <c r="AE52" s="2115"/>
      <c r="AF52" s="2115"/>
      <c r="AG52" s="2115"/>
      <c r="AH52" s="2115"/>
      <c r="AI52" s="2115"/>
      <c r="AJ52" s="2115"/>
      <c r="AK52" s="2115"/>
      <c r="AL52" s="2115"/>
      <c r="AM52" s="2115"/>
      <c r="AN52" s="2115"/>
      <c r="AO52" s="2115"/>
      <c r="AP52" s="2115"/>
      <c r="AQ52" s="2115"/>
      <c r="AR52" s="2115"/>
      <c r="AS52" s="2115"/>
      <c r="AT52" s="2115"/>
      <c r="AU52" s="2116"/>
      <c r="AV52" s="29"/>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ht="15" customHeight="1" x14ac:dyDescent="0.2">
      <c r="A53" s="30"/>
      <c r="B53" s="2117"/>
      <c r="C53" s="2118"/>
      <c r="D53" s="2118"/>
      <c r="E53" s="2118"/>
      <c r="F53" s="2118"/>
      <c r="G53" s="2118"/>
      <c r="H53" s="2118"/>
      <c r="I53" s="2118"/>
      <c r="J53" s="2118"/>
      <c r="K53" s="2118"/>
      <c r="L53" s="2118"/>
      <c r="M53" s="2118"/>
      <c r="N53" s="2118"/>
      <c r="O53" s="2118"/>
      <c r="P53" s="2118"/>
      <c r="Q53" s="2118"/>
      <c r="R53" s="2118"/>
      <c r="S53" s="2118"/>
      <c r="T53" s="2118"/>
      <c r="U53" s="2118"/>
      <c r="V53" s="2118"/>
      <c r="W53" s="2118"/>
      <c r="X53" s="2118"/>
      <c r="Y53" s="2118"/>
      <c r="Z53" s="2118"/>
      <c r="AA53" s="2118"/>
      <c r="AB53" s="2118"/>
      <c r="AC53" s="2118"/>
      <c r="AD53" s="2118"/>
      <c r="AE53" s="2118"/>
      <c r="AF53" s="2118"/>
      <c r="AG53" s="2118"/>
      <c r="AH53" s="2118"/>
      <c r="AI53" s="2118"/>
      <c r="AJ53" s="2118"/>
      <c r="AK53" s="2118"/>
      <c r="AL53" s="2118"/>
      <c r="AM53" s="2118"/>
      <c r="AN53" s="2118"/>
      <c r="AO53" s="2118"/>
      <c r="AP53" s="2118"/>
      <c r="AQ53" s="2118"/>
      <c r="AR53" s="2118"/>
      <c r="AS53" s="2118"/>
      <c r="AT53" s="2118"/>
      <c r="AU53" s="2119"/>
      <c r="AV53" s="29"/>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ht="15" customHeight="1" x14ac:dyDescent="0.2">
      <c r="A54" s="30"/>
      <c r="B54" s="2117"/>
      <c r="C54" s="2118"/>
      <c r="D54" s="2118"/>
      <c r="E54" s="2118"/>
      <c r="F54" s="2118"/>
      <c r="G54" s="2118"/>
      <c r="H54" s="2118"/>
      <c r="I54" s="2118"/>
      <c r="J54" s="2118"/>
      <c r="K54" s="2118"/>
      <c r="L54" s="2118"/>
      <c r="M54" s="2118"/>
      <c r="N54" s="2118"/>
      <c r="O54" s="2118"/>
      <c r="P54" s="2118"/>
      <c r="Q54" s="2118"/>
      <c r="R54" s="2118"/>
      <c r="S54" s="2118"/>
      <c r="T54" s="2118"/>
      <c r="U54" s="2118"/>
      <c r="V54" s="2118"/>
      <c r="W54" s="2118"/>
      <c r="X54" s="2118"/>
      <c r="Y54" s="2118"/>
      <c r="Z54" s="2118"/>
      <c r="AA54" s="2118"/>
      <c r="AB54" s="2118"/>
      <c r="AC54" s="2118"/>
      <c r="AD54" s="2118"/>
      <c r="AE54" s="2118"/>
      <c r="AF54" s="2118"/>
      <c r="AG54" s="2118"/>
      <c r="AH54" s="2118"/>
      <c r="AI54" s="2118"/>
      <c r="AJ54" s="2118"/>
      <c r="AK54" s="2118"/>
      <c r="AL54" s="2118"/>
      <c r="AM54" s="2118"/>
      <c r="AN54" s="2118"/>
      <c r="AO54" s="2118"/>
      <c r="AP54" s="2118"/>
      <c r="AQ54" s="2118"/>
      <c r="AR54" s="2118"/>
      <c r="AS54" s="2118"/>
      <c r="AT54" s="2118"/>
      <c r="AU54" s="2119"/>
      <c r="AV54" s="29"/>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8.600000000000001" customHeight="1" x14ac:dyDescent="0.2">
      <c r="A55" s="30"/>
      <c r="B55" s="2117"/>
      <c r="C55" s="2118"/>
      <c r="D55" s="2118"/>
      <c r="E55" s="2118"/>
      <c r="F55" s="2118"/>
      <c r="G55" s="2118"/>
      <c r="H55" s="2118"/>
      <c r="I55" s="2118"/>
      <c r="J55" s="2118"/>
      <c r="K55" s="2118"/>
      <c r="L55" s="2118"/>
      <c r="M55" s="2118"/>
      <c r="N55" s="2118"/>
      <c r="O55" s="2118"/>
      <c r="P55" s="2118"/>
      <c r="Q55" s="2118"/>
      <c r="R55" s="2118"/>
      <c r="S55" s="2118"/>
      <c r="T55" s="2118"/>
      <c r="U55" s="2118"/>
      <c r="V55" s="2118"/>
      <c r="W55" s="2118"/>
      <c r="X55" s="2118"/>
      <c r="Y55" s="2118"/>
      <c r="Z55" s="2118"/>
      <c r="AA55" s="2118"/>
      <c r="AB55" s="2118"/>
      <c r="AC55" s="2118"/>
      <c r="AD55" s="2118"/>
      <c r="AE55" s="2118"/>
      <c r="AF55" s="2118"/>
      <c r="AG55" s="2118"/>
      <c r="AH55" s="2118"/>
      <c r="AI55" s="2118"/>
      <c r="AJ55" s="2118"/>
      <c r="AK55" s="2118"/>
      <c r="AL55" s="2118"/>
      <c r="AM55" s="2118"/>
      <c r="AN55" s="2118"/>
      <c r="AO55" s="2118"/>
      <c r="AP55" s="2118"/>
      <c r="AQ55" s="2118"/>
      <c r="AR55" s="2118"/>
      <c r="AS55" s="2118"/>
      <c r="AT55" s="2118"/>
      <c r="AU55" s="2119"/>
      <c r="AV55" s="29"/>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9.899999999999999" customHeight="1" x14ac:dyDescent="0.2">
      <c r="A56" s="108"/>
      <c r="B56" s="2120"/>
      <c r="C56" s="2121"/>
      <c r="D56" s="2121"/>
      <c r="E56" s="2121"/>
      <c r="F56" s="2121"/>
      <c r="G56" s="2121"/>
      <c r="H56" s="2121"/>
      <c r="I56" s="2121"/>
      <c r="J56" s="2121"/>
      <c r="K56" s="2121"/>
      <c r="L56" s="2121"/>
      <c r="M56" s="2121"/>
      <c r="N56" s="2121"/>
      <c r="O56" s="2121"/>
      <c r="P56" s="2121"/>
      <c r="Q56" s="2121"/>
      <c r="R56" s="2121"/>
      <c r="S56" s="2121"/>
      <c r="T56" s="2121"/>
      <c r="U56" s="2121"/>
      <c r="V56" s="2121"/>
      <c r="W56" s="2121"/>
      <c r="X56" s="2121"/>
      <c r="Y56" s="2121"/>
      <c r="Z56" s="2121"/>
      <c r="AA56" s="2121"/>
      <c r="AB56" s="2121"/>
      <c r="AC56" s="2121"/>
      <c r="AD56" s="2121"/>
      <c r="AE56" s="2121"/>
      <c r="AF56" s="2121"/>
      <c r="AG56" s="2121"/>
      <c r="AH56" s="2121"/>
      <c r="AI56" s="2121"/>
      <c r="AJ56" s="2121"/>
      <c r="AK56" s="2121"/>
      <c r="AL56" s="2121"/>
      <c r="AM56" s="2121"/>
      <c r="AN56" s="2121"/>
      <c r="AO56" s="2121"/>
      <c r="AP56" s="2121"/>
      <c r="AQ56" s="2121"/>
      <c r="AR56" s="2121"/>
      <c r="AS56" s="2121"/>
      <c r="AT56" s="2121"/>
      <c r="AU56" s="2122"/>
      <c r="AV56" s="107"/>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row>
    <row r="57" spans="1:84" ht="15" customHeight="1" x14ac:dyDescent="0.2">
      <c r="A57" s="108"/>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07"/>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ht="15" customHeight="1" x14ac:dyDescent="0.2">
      <c r="A58" s="108"/>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07"/>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row>
    <row r="59" spans="1:84" ht="15" customHeight="1" x14ac:dyDescent="0.2">
      <c r="A59" s="2153" t="s">
        <v>1065</v>
      </c>
      <c r="B59" s="188" t="s">
        <v>1034</v>
      </c>
      <c r="C59" s="188" t="s">
        <v>1051</v>
      </c>
      <c r="D59" s="196"/>
      <c r="E59" s="196"/>
      <c r="F59" s="196"/>
      <c r="G59" s="196"/>
      <c r="H59" s="196"/>
      <c r="I59" s="196"/>
      <c r="J59" s="2123"/>
      <c r="K59" s="2123"/>
      <c r="L59" s="2123"/>
      <c r="M59" s="2123"/>
      <c r="N59" s="2123"/>
      <c r="O59" s="2123"/>
      <c r="P59" s="2123"/>
      <c r="Q59" s="2123"/>
      <c r="R59" s="2123"/>
      <c r="S59" s="2123"/>
      <c r="T59" s="2123"/>
      <c r="U59" s="2123"/>
      <c r="V59" s="2123"/>
      <c r="W59" s="2123"/>
      <c r="X59" s="2123"/>
      <c r="Y59" s="2123"/>
      <c r="Z59" s="2123"/>
      <c r="AA59" s="2123"/>
      <c r="AB59" s="188" t="s">
        <v>1059</v>
      </c>
      <c r="AC59" s="196"/>
      <c r="AD59" s="196"/>
      <c r="AE59" s="196"/>
      <c r="AF59" s="196"/>
      <c r="AG59" s="196"/>
      <c r="AH59" s="2123"/>
      <c r="AI59" s="2123"/>
      <c r="AJ59" s="2123"/>
      <c r="AK59" s="2123"/>
      <c r="AL59" s="2123"/>
      <c r="AM59" s="2123"/>
      <c r="AN59" s="2123"/>
      <c r="AO59" s="2123"/>
      <c r="AP59" s="2123"/>
      <c r="AQ59" s="2123"/>
      <c r="AR59" s="2123"/>
      <c r="AS59" s="2123"/>
      <c r="AT59" s="2123"/>
      <c r="AU59" s="2123"/>
      <c r="AV59" s="107"/>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t="15" customHeight="1" x14ac:dyDescent="0.2">
      <c r="A60" s="2153"/>
      <c r="B60" s="188" t="s">
        <v>1038</v>
      </c>
      <c r="C60" s="188" t="s">
        <v>1037</v>
      </c>
      <c r="D60" s="196"/>
      <c r="E60" s="196"/>
      <c r="F60" s="196"/>
      <c r="G60" s="196"/>
      <c r="H60" s="196"/>
      <c r="I60" s="196"/>
      <c r="J60" s="2157"/>
      <c r="K60" s="2157"/>
      <c r="L60" s="2157"/>
      <c r="M60" s="2157"/>
      <c r="N60" s="2157"/>
      <c r="O60" s="2157"/>
      <c r="P60" s="2157"/>
      <c r="Q60" s="2157"/>
      <c r="R60" s="2157"/>
      <c r="S60" s="2158" t="s">
        <v>1039</v>
      </c>
      <c r="T60" s="2158"/>
      <c r="U60" s="2158"/>
      <c r="V60" s="2157"/>
      <c r="W60" s="2157"/>
      <c r="X60" s="2157"/>
      <c r="Y60" s="2157"/>
      <c r="Z60" s="2157"/>
      <c r="AA60" s="2157"/>
      <c r="AB60" s="188" t="s">
        <v>1040</v>
      </c>
      <c r="AC60" s="196"/>
      <c r="AD60" s="196"/>
      <c r="AE60" s="196"/>
      <c r="AF60" s="196"/>
      <c r="AG60" s="196"/>
      <c r="AH60" s="2123"/>
      <c r="AI60" s="2123"/>
      <c r="AJ60" s="2123"/>
      <c r="AK60" s="2123"/>
      <c r="AL60" s="2123"/>
      <c r="AM60" s="2123"/>
      <c r="AN60" s="2123"/>
      <c r="AO60" s="2123"/>
      <c r="AP60" s="2123"/>
      <c r="AQ60" s="2123"/>
      <c r="AR60" s="2123"/>
      <c r="AS60" s="2123"/>
      <c r="AT60" s="2123"/>
      <c r="AU60" s="2123"/>
      <c r="AV60" s="107"/>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row>
    <row r="61" spans="1:84" ht="17.45" customHeight="1" x14ac:dyDescent="0.2">
      <c r="A61" s="30"/>
      <c r="B61" s="196"/>
      <c r="C61" s="188" t="s">
        <v>1062</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07"/>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62" spans="1:84" ht="14.45" customHeight="1" x14ac:dyDescent="0.2">
      <c r="A62" s="30"/>
      <c r="B62" s="2097"/>
      <c r="C62" s="2115"/>
      <c r="D62" s="2115"/>
      <c r="E62" s="2115"/>
      <c r="F62" s="2115"/>
      <c r="G62" s="2115"/>
      <c r="H62" s="2115"/>
      <c r="I62" s="2115"/>
      <c r="J62" s="2115"/>
      <c r="K62" s="2115"/>
      <c r="L62" s="2115"/>
      <c r="M62" s="2115"/>
      <c r="N62" s="2115"/>
      <c r="O62" s="2115"/>
      <c r="P62" s="2115"/>
      <c r="Q62" s="2115"/>
      <c r="R62" s="2115"/>
      <c r="S62" s="2115"/>
      <c r="T62" s="2115"/>
      <c r="U62" s="2115"/>
      <c r="V62" s="2115"/>
      <c r="W62" s="2115"/>
      <c r="X62" s="2115"/>
      <c r="Y62" s="2115"/>
      <c r="Z62" s="2115"/>
      <c r="AA62" s="2115"/>
      <c r="AB62" s="2115"/>
      <c r="AC62" s="2115"/>
      <c r="AD62" s="2115"/>
      <c r="AE62" s="2115"/>
      <c r="AF62" s="2115"/>
      <c r="AG62" s="2115"/>
      <c r="AH62" s="2115"/>
      <c r="AI62" s="2115"/>
      <c r="AJ62" s="2115"/>
      <c r="AK62" s="2115"/>
      <c r="AL62" s="2115"/>
      <c r="AM62" s="2115"/>
      <c r="AN62" s="2115"/>
      <c r="AO62" s="2115"/>
      <c r="AP62" s="2115"/>
      <c r="AQ62" s="2115"/>
      <c r="AR62" s="2115"/>
      <c r="AS62" s="2115"/>
      <c r="AT62" s="2115"/>
      <c r="AU62" s="2116"/>
      <c r="AV62" s="107"/>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row>
    <row r="63" spans="1:84" ht="15" customHeight="1" x14ac:dyDescent="0.2">
      <c r="A63" s="30"/>
      <c r="B63" s="2117"/>
      <c r="C63" s="2118"/>
      <c r="D63" s="2118"/>
      <c r="E63" s="2118"/>
      <c r="F63" s="2118"/>
      <c r="G63" s="2118"/>
      <c r="H63" s="2118"/>
      <c r="I63" s="2118"/>
      <c r="J63" s="2118"/>
      <c r="K63" s="2118"/>
      <c r="L63" s="2118"/>
      <c r="M63" s="2118"/>
      <c r="N63" s="2118"/>
      <c r="O63" s="2118"/>
      <c r="P63" s="2118"/>
      <c r="Q63" s="2118"/>
      <c r="R63" s="2118"/>
      <c r="S63" s="2118"/>
      <c r="T63" s="2118"/>
      <c r="U63" s="2118"/>
      <c r="V63" s="2118"/>
      <c r="W63" s="2118"/>
      <c r="X63" s="2118"/>
      <c r="Y63" s="2118"/>
      <c r="Z63" s="2118"/>
      <c r="AA63" s="2118"/>
      <c r="AB63" s="2118"/>
      <c r="AC63" s="2118"/>
      <c r="AD63" s="2118"/>
      <c r="AE63" s="2118"/>
      <c r="AF63" s="2118"/>
      <c r="AG63" s="2118"/>
      <c r="AH63" s="2118"/>
      <c r="AI63" s="2118"/>
      <c r="AJ63" s="2118"/>
      <c r="AK63" s="2118"/>
      <c r="AL63" s="2118"/>
      <c r="AM63" s="2118"/>
      <c r="AN63" s="2118"/>
      <c r="AO63" s="2118"/>
      <c r="AP63" s="2118"/>
      <c r="AQ63" s="2118"/>
      <c r="AR63" s="2118"/>
      <c r="AS63" s="2118"/>
      <c r="AT63" s="2118"/>
      <c r="AU63" s="2119"/>
      <c r="AV63" s="107"/>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row>
    <row r="64" spans="1:84" ht="15" customHeight="1" x14ac:dyDescent="0.2">
      <c r="A64" s="30"/>
      <c r="B64" s="2117"/>
      <c r="C64" s="2118"/>
      <c r="D64" s="2118"/>
      <c r="E64" s="2118"/>
      <c r="F64" s="2118"/>
      <c r="G64" s="2118"/>
      <c r="H64" s="2118"/>
      <c r="I64" s="2118"/>
      <c r="J64" s="2118"/>
      <c r="K64" s="2118"/>
      <c r="L64" s="2118"/>
      <c r="M64" s="2118"/>
      <c r="N64" s="2118"/>
      <c r="O64" s="2118"/>
      <c r="P64" s="2118"/>
      <c r="Q64" s="2118"/>
      <c r="R64" s="2118"/>
      <c r="S64" s="2118"/>
      <c r="T64" s="2118"/>
      <c r="U64" s="2118"/>
      <c r="V64" s="2118"/>
      <c r="W64" s="2118"/>
      <c r="X64" s="2118"/>
      <c r="Y64" s="2118"/>
      <c r="Z64" s="2118"/>
      <c r="AA64" s="2118"/>
      <c r="AB64" s="2118"/>
      <c r="AC64" s="2118"/>
      <c r="AD64" s="2118"/>
      <c r="AE64" s="2118"/>
      <c r="AF64" s="2118"/>
      <c r="AG64" s="2118"/>
      <c r="AH64" s="2118"/>
      <c r="AI64" s="2118"/>
      <c r="AJ64" s="2118"/>
      <c r="AK64" s="2118"/>
      <c r="AL64" s="2118"/>
      <c r="AM64" s="2118"/>
      <c r="AN64" s="2118"/>
      <c r="AO64" s="2118"/>
      <c r="AP64" s="2118"/>
      <c r="AQ64" s="2118"/>
      <c r="AR64" s="2118"/>
      <c r="AS64" s="2118"/>
      <c r="AT64" s="2118"/>
      <c r="AU64" s="2119"/>
      <c r="AV64" s="107"/>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row>
    <row r="65" spans="1:84" ht="18.600000000000001" customHeight="1" x14ac:dyDescent="0.2">
      <c r="A65" s="30"/>
      <c r="B65" s="2117"/>
      <c r="C65" s="2118"/>
      <c r="D65" s="2118"/>
      <c r="E65" s="2118"/>
      <c r="F65" s="2118"/>
      <c r="G65" s="2118"/>
      <c r="H65" s="2118"/>
      <c r="I65" s="2118"/>
      <c r="J65" s="2118"/>
      <c r="K65" s="2118"/>
      <c r="L65" s="2118"/>
      <c r="M65" s="2118"/>
      <c r="N65" s="2118"/>
      <c r="O65" s="2118"/>
      <c r="P65" s="2118"/>
      <c r="Q65" s="2118"/>
      <c r="R65" s="2118"/>
      <c r="S65" s="2118"/>
      <c r="T65" s="2118"/>
      <c r="U65" s="2118"/>
      <c r="V65" s="2118"/>
      <c r="W65" s="2118"/>
      <c r="X65" s="2118"/>
      <c r="Y65" s="2118"/>
      <c r="Z65" s="2118"/>
      <c r="AA65" s="2118"/>
      <c r="AB65" s="2118"/>
      <c r="AC65" s="2118"/>
      <c r="AD65" s="2118"/>
      <c r="AE65" s="2118"/>
      <c r="AF65" s="2118"/>
      <c r="AG65" s="2118"/>
      <c r="AH65" s="2118"/>
      <c r="AI65" s="2118"/>
      <c r="AJ65" s="2118"/>
      <c r="AK65" s="2118"/>
      <c r="AL65" s="2118"/>
      <c r="AM65" s="2118"/>
      <c r="AN65" s="2118"/>
      <c r="AO65" s="2118"/>
      <c r="AP65" s="2118"/>
      <c r="AQ65" s="2118"/>
      <c r="AR65" s="2118"/>
      <c r="AS65" s="2118"/>
      <c r="AT65" s="2118"/>
      <c r="AU65" s="2119"/>
      <c r="AV65" s="107"/>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row>
    <row r="66" spans="1:84" ht="19.899999999999999" customHeight="1" x14ac:dyDescent="0.2">
      <c r="A66" s="108"/>
      <c r="B66" s="2120"/>
      <c r="C66" s="2121"/>
      <c r="D66" s="2121"/>
      <c r="E66" s="2121"/>
      <c r="F66" s="2121"/>
      <c r="G66" s="2121"/>
      <c r="H66" s="2121"/>
      <c r="I66" s="2121"/>
      <c r="J66" s="2121"/>
      <c r="K66" s="2121"/>
      <c r="L66" s="2121"/>
      <c r="M66" s="2121"/>
      <c r="N66" s="2121"/>
      <c r="O66" s="2121"/>
      <c r="P66" s="2121"/>
      <c r="Q66" s="2121"/>
      <c r="R66" s="2121"/>
      <c r="S66" s="2121"/>
      <c r="T66" s="2121"/>
      <c r="U66" s="2121"/>
      <c r="V66" s="2121"/>
      <c r="W66" s="2121"/>
      <c r="X66" s="2121"/>
      <c r="Y66" s="2121"/>
      <c r="Z66" s="2121"/>
      <c r="AA66" s="2121"/>
      <c r="AB66" s="2121"/>
      <c r="AC66" s="2121"/>
      <c r="AD66" s="2121"/>
      <c r="AE66" s="2121"/>
      <c r="AF66" s="2121"/>
      <c r="AG66" s="2121"/>
      <c r="AH66" s="2121"/>
      <c r="AI66" s="2121"/>
      <c r="AJ66" s="2121"/>
      <c r="AK66" s="2121"/>
      <c r="AL66" s="2121"/>
      <c r="AM66" s="2121"/>
      <c r="AN66" s="2121"/>
      <c r="AO66" s="2121"/>
      <c r="AP66" s="2121"/>
      <c r="AQ66" s="2121"/>
      <c r="AR66" s="2121"/>
      <c r="AS66" s="2121"/>
      <c r="AT66" s="2121"/>
      <c r="AU66" s="2122"/>
      <c r="AV66" s="107"/>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10.9" customHeight="1" x14ac:dyDescent="0.25">
      <c r="A67" s="108"/>
      <c r="B67" s="215"/>
      <c r="C67" s="173"/>
      <c r="AJ67" s="216"/>
      <c r="AK67" s="173"/>
      <c r="AQ67" s="216"/>
      <c r="AR67" s="173"/>
      <c r="AV67" s="107"/>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9" customHeight="1" x14ac:dyDescent="0.2">
      <c r="A68" s="191"/>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5"/>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9" customHeight="1"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9" customHeight="1"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347"/>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422"/>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75" x14ac:dyDescent="0.25">
      <c r="A73" s="1293" t="s">
        <v>1066</v>
      </c>
      <c r="B73" s="1292"/>
      <c r="C73" s="1292"/>
      <c r="D73" s="1292"/>
      <c r="E73" s="1292"/>
      <c r="F73" s="1292"/>
      <c r="G73" s="1292"/>
      <c r="H73" s="1292"/>
      <c r="I73" s="1292"/>
      <c r="J73" s="1292"/>
      <c r="K73" s="1292"/>
      <c r="L73" s="1292"/>
      <c r="M73" s="1292"/>
      <c r="N73" s="1292"/>
      <c r="O73" s="1292"/>
      <c r="P73" s="1292"/>
      <c r="Q73" s="1292"/>
      <c r="R73" s="1292"/>
      <c r="S73" s="1292"/>
      <c r="T73" s="1292"/>
      <c r="U73" s="2167"/>
      <c r="V73" s="2167"/>
      <c r="W73" s="2167"/>
      <c r="X73" s="2167"/>
      <c r="Y73" s="2167"/>
      <c r="Z73" s="2167"/>
      <c r="AA73" s="2167"/>
      <c r="AB73" s="2167"/>
      <c r="AC73" s="2167"/>
      <c r="AD73" s="2167"/>
      <c r="AE73" s="2167"/>
      <c r="AF73" s="2167"/>
      <c r="AG73" s="2167"/>
      <c r="AH73" s="2167"/>
      <c r="AI73" s="2167"/>
      <c r="AJ73" s="2167"/>
      <c r="AK73" s="2167"/>
      <c r="AL73" s="2167"/>
      <c r="AM73" s="2167"/>
      <c r="AN73" s="2167"/>
      <c r="AO73" s="2167"/>
      <c r="AP73" s="2167"/>
      <c r="AQ73" s="2167"/>
      <c r="AR73" s="2167"/>
      <c r="AS73" s="2167"/>
      <c r="AT73" s="2167"/>
      <c r="AU73" s="2167"/>
      <c r="AV73" s="2168"/>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9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92"/>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31.5" customHeight="1" x14ac:dyDescent="0.2">
      <c r="A75" s="108"/>
      <c r="B75" s="745" t="s">
        <v>1067</v>
      </c>
      <c r="C75" s="745"/>
      <c r="D75" s="745"/>
      <c r="E75" s="745"/>
      <c r="F75" s="745"/>
      <c r="G75" s="745"/>
      <c r="H75" s="745"/>
      <c r="I75" s="745"/>
      <c r="J75" s="745"/>
      <c r="K75" s="745"/>
      <c r="L75" s="745"/>
      <c r="M75" s="745"/>
      <c r="N75" s="745"/>
      <c r="O75" s="745"/>
      <c r="P75" s="745"/>
      <c r="Q75" s="745"/>
      <c r="R75" s="745"/>
      <c r="S75" s="745"/>
      <c r="T75" s="745"/>
      <c r="U75" s="2144"/>
      <c r="V75" s="2144"/>
      <c r="W75" s="2144"/>
      <c r="X75" s="2144"/>
      <c r="Y75" s="2144"/>
      <c r="Z75" s="2144"/>
      <c r="AA75" s="2144"/>
      <c r="AB75" s="2144"/>
      <c r="AC75" s="2144"/>
      <c r="AD75" s="2144"/>
      <c r="AE75" s="2144"/>
      <c r="AF75" s="2144"/>
      <c r="AG75" s="2144"/>
      <c r="AH75" s="2144"/>
      <c r="AI75" s="2144"/>
      <c r="AJ75" s="2144"/>
      <c r="AK75" s="2144"/>
      <c r="AL75" s="2144"/>
      <c r="AM75" s="2144"/>
      <c r="AN75" s="2144"/>
      <c r="AO75" s="2144"/>
      <c r="AP75" s="2144"/>
      <c r="AQ75" s="2144"/>
      <c r="AR75" s="2144"/>
      <c r="AS75" s="2144"/>
      <c r="AT75" s="2144"/>
      <c r="AU75" s="2144"/>
      <c r="AV75" s="2145"/>
    </row>
    <row r="76" spans="1:84" ht="27.75" customHeight="1" x14ac:dyDescent="0.2">
      <c r="A76" s="414"/>
      <c r="B76" s="24" t="s">
        <v>1068</v>
      </c>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5"/>
    </row>
    <row r="77" spans="1:84" ht="9.75" customHeight="1" x14ac:dyDescent="0.2">
      <c r="A77" s="414"/>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c r="AN77" s="416"/>
      <c r="AO77" s="416"/>
      <c r="AP77" s="416"/>
      <c r="AQ77" s="416"/>
      <c r="AR77" s="416"/>
      <c r="AS77" s="416"/>
      <c r="AT77" s="416"/>
      <c r="AU77" s="416"/>
      <c r="AV77" s="415"/>
    </row>
    <row r="78" spans="1:84" ht="24" customHeight="1" x14ac:dyDescent="0.2">
      <c r="A78" s="414"/>
      <c r="B78" s="1054" t="s">
        <v>1069</v>
      </c>
      <c r="C78" s="745"/>
      <c r="D78" s="745"/>
      <c r="E78" s="745"/>
      <c r="F78" s="745"/>
      <c r="G78" s="745"/>
      <c r="H78" s="745"/>
      <c r="I78" s="745"/>
      <c r="J78" s="745"/>
      <c r="K78" s="745"/>
      <c r="L78" s="745"/>
      <c r="M78" s="745"/>
      <c r="N78" s="745"/>
      <c r="O78" s="745"/>
      <c r="P78" s="745"/>
      <c r="Q78" s="745"/>
      <c r="R78" s="745"/>
      <c r="S78" s="745"/>
      <c r="T78" s="745"/>
      <c r="U78" s="2144"/>
      <c r="V78" s="2144"/>
      <c r="W78" s="2144"/>
      <c r="X78" s="2144"/>
      <c r="Y78" s="2144"/>
      <c r="Z78" s="2144"/>
      <c r="AA78" s="2144"/>
      <c r="AB78" s="2144"/>
      <c r="AC78" s="2144"/>
      <c r="AD78" s="2144"/>
      <c r="AE78" s="2144"/>
      <c r="AF78" s="2144"/>
      <c r="AG78" s="2144"/>
      <c r="AH78" s="2144"/>
      <c r="AI78" s="2144"/>
      <c r="AJ78" s="2144"/>
      <c r="AK78" s="2144"/>
      <c r="AL78" s="2144"/>
      <c r="AM78" s="2144"/>
      <c r="AN78" s="2144"/>
      <c r="AO78" s="2144"/>
      <c r="AP78" s="2144"/>
      <c r="AQ78" s="2144"/>
      <c r="AR78" s="2144"/>
      <c r="AS78" s="2144"/>
      <c r="AT78" s="2144"/>
      <c r="AU78" s="2144"/>
      <c r="AV78" s="2145"/>
    </row>
    <row r="79" spans="1:84" ht="23.25" customHeight="1" x14ac:dyDescent="0.2">
      <c r="A79" s="414"/>
      <c r="B79" s="745"/>
      <c r="C79" s="745"/>
      <c r="D79" s="745"/>
      <c r="E79" s="745"/>
      <c r="F79" s="745"/>
      <c r="G79" s="745"/>
      <c r="H79" s="745"/>
      <c r="I79" s="745"/>
      <c r="J79" s="745"/>
      <c r="K79" s="745"/>
      <c r="L79" s="745"/>
      <c r="M79" s="745"/>
      <c r="N79" s="745"/>
      <c r="O79" s="745"/>
      <c r="P79" s="745"/>
      <c r="Q79" s="745"/>
      <c r="R79" s="745"/>
      <c r="S79" s="745"/>
      <c r="T79" s="745"/>
      <c r="U79" s="2144"/>
      <c r="V79" s="2144"/>
      <c r="W79" s="2144"/>
      <c r="X79" s="2144"/>
      <c r="Y79" s="2144"/>
      <c r="Z79" s="2144"/>
      <c r="AA79" s="2144"/>
      <c r="AB79" s="2144"/>
      <c r="AC79" s="2144"/>
      <c r="AD79" s="2144"/>
      <c r="AE79" s="2144"/>
      <c r="AF79" s="2144"/>
      <c r="AG79" s="2144"/>
      <c r="AH79" s="2144"/>
      <c r="AI79" s="2144"/>
      <c r="AJ79" s="2144"/>
      <c r="AK79" s="2144"/>
      <c r="AL79" s="2144"/>
      <c r="AM79" s="2144"/>
      <c r="AN79" s="2144"/>
      <c r="AO79" s="2144"/>
      <c r="AP79" s="2144"/>
      <c r="AQ79" s="2144"/>
      <c r="AR79" s="2144"/>
      <c r="AS79" s="2144"/>
      <c r="AT79" s="2144"/>
      <c r="AU79" s="2144"/>
      <c r="AV79" s="2145"/>
    </row>
    <row r="80" spans="1:84" ht="7.5" customHeight="1" x14ac:dyDescent="0.2">
      <c r="A80" s="414"/>
      <c r="B80" s="418"/>
      <c r="C80" s="417"/>
      <c r="D80" s="417"/>
      <c r="E80" s="417"/>
      <c r="F80" s="417"/>
      <c r="G80" s="417"/>
      <c r="H80" s="417"/>
      <c r="I80" s="417"/>
      <c r="J80" s="417"/>
      <c r="K80" s="417"/>
      <c r="L80" s="417"/>
      <c r="M80" s="417"/>
      <c r="N80" s="417"/>
      <c r="O80" s="417"/>
      <c r="P80" s="417"/>
      <c r="Q80" s="417"/>
      <c r="R80" s="417"/>
      <c r="S80" s="417"/>
      <c r="T80" s="417"/>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5"/>
    </row>
    <row r="81" spans="1:84" ht="20.25" customHeight="1" x14ac:dyDescent="0.2">
      <c r="A81" s="414"/>
      <c r="B81" s="1054" t="s">
        <v>1070</v>
      </c>
      <c r="C81" s="745"/>
      <c r="D81" s="745"/>
      <c r="E81" s="745"/>
      <c r="F81" s="745"/>
      <c r="G81" s="745"/>
      <c r="H81" s="745"/>
      <c r="I81" s="745"/>
      <c r="J81" s="745"/>
      <c r="K81" s="745"/>
      <c r="L81" s="745"/>
      <c r="M81" s="745"/>
      <c r="N81" s="745"/>
      <c r="O81" s="745"/>
      <c r="P81" s="745"/>
      <c r="Q81" s="745"/>
      <c r="R81" s="745"/>
      <c r="S81" s="745"/>
      <c r="T81" s="745"/>
      <c r="U81" s="2144"/>
      <c r="V81" s="2144"/>
      <c r="W81" s="2144"/>
      <c r="X81" s="2144"/>
      <c r="Y81" s="2144"/>
      <c r="Z81" s="2144"/>
      <c r="AA81" s="2144"/>
      <c r="AB81" s="2144"/>
      <c r="AC81" s="2144"/>
      <c r="AD81" s="2144"/>
      <c r="AE81" s="2144"/>
      <c r="AF81" s="2144"/>
      <c r="AG81" s="2144"/>
      <c r="AH81" s="2144"/>
      <c r="AI81" s="2144"/>
      <c r="AJ81" s="2144"/>
      <c r="AK81" s="2144"/>
      <c r="AL81" s="2144"/>
      <c r="AM81" s="2144"/>
      <c r="AN81" s="2144"/>
      <c r="AO81" s="2144"/>
      <c r="AP81" s="2144"/>
      <c r="AQ81" s="2144"/>
      <c r="AR81" s="2144"/>
      <c r="AS81" s="2144"/>
      <c r="AT81" s="2144"/>
      <c r="AU81" s="2144"/>
      <c r="AV81" s="2145"/>
    </row>
    <row r="82" spans="1:84" ht="81.75" customHeight="1" x14ac:dyDescent="0.2">
      <c r="A82" s="414"/>
      <c r="B82" s="1054" t="s">
        <v>1071</v>
      </c>
      <c r="C82" s="745"/>
      <c r="D82" s="745"/>
      <c r="E82" s="745"/>
      <c r="F82" s="745"/>
      <c r="G82" s="745"/>
      <c r="H82" s="745"/>
      <c r="I82" s="745"/>
      <c r="J82" s="745"/>
      <c r="K82" s="745"/>
      <c r="L82" s="745"/>
      <c r="M82" s="745"/>
      <c r="N82" s="745"/>
      <c r="O82" s="745"/>
      <c r="P82" s="745"/>
      <c r="Q82" s="745"/>
      <c r="R82" s="745"/>
      <c r="S82" s="745"/>
      <c r="T82" s="745"/>
      <c r="U82" s="2144"/>
      <c r="V82" s="2144"/>
      <c r="W82" s="2144"/>
      <c r="X82" s="2144"/>
      <c r="Y82" s="2144"/>
      <c r="Z82" s="2144"/>
      <c r="AA82" s="2144"/>
      <c r="AB82" s="2144"/>
      <c r="AC82" s="2144"/>
      <c r="AD82" s="2144"/>
      <c r="AE82" s="2144"/>
      <c r="AF82" s="2144"/>
      <c r="AG82" s="2144"/>
      <c r="AH82" s="2144"/>
      <c r="AI82" s="2144"/>
      <c r="AJ82" s="2144"/>
      <c r="AK82" s="2144"/>
      <c r="AL82" s="2144"/>
      <c r="AM82" s="2144"/>
      <c r="AN82" s="2144"/>
      <c r="AO82" s="2144"/>
      <c r="AP82" s="2144"/>
      <c r="AQ82" s="2144"/>
      <c r="AR82" s="2144"/>
      <c r="AS82" s="2144"/>
      <c r="AT82" s="2144"/>
      <c r="AU82" s="2144"/>
      <c r="AV82" s="2145"/>
    </row>
    <row r="83" spans="1:84" ht="6.75" customHeight="1" x14ac:dyDescent="0.2">
      <c r="A83" s="414"/>
      <c r="B83" s="421"/>
      <c r="C83" s="421"/>
      <c r="D83" s="421"/>
      <c r="E83" s="421"/>
      <c r="F83" s="421"/>
      <c r="G83" s="421"/>
      <c r="H83" s="421"/>
      <c r="I83" s="421"/>
      <c r="J83" s="421"/>
      <c r="K83" s="421"/>
      <c r="L83" s="421"/>
      <c r="M83" s="421"/>
      <c r="N83" s="421"/>
      <c r="O83" s="421"/>
      <c r="P83" s="421"/>
      <c r="Q83" s="421"/>
      <c r="R83" s="421"/>
      <c r="S83" s="421"/>
      <c r="T83" s="421"/>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c r="AR83" s="420"/>
      <c r="AS83" s="420"/>
      <c r="AT83" s="420"/>
      <c r="AU83" s="420"/>
      <c r="AV83" s="419"/>
    </row>
    <row r="84" spans="1:84" ht="22.5" customHeight="1" x14ac:dyDescent="0.2">
      <c r="A84" s="414"/>
      <c r="B84" s="1054" t="s">
        <v>1072</v>
      </c>
      <c r="C84" s="745"/>
      <c r="D84" s="745"/>
      <c r="E84" s="745"/>
      <c r="F84" s="745"/>
      <c r="G84" s="745"/>
      <c r="H84" s="745"/>
      <c r="I84" s="745"/>
      <c r="J84" s="745"/>
      <c r="K84" s="745"/>
      <c r="L84" s="745"/>
      <c r="M84" s="745"/>
      <c r="N84" s="745"/>
      <c r="O84" s="745"/>
      <c r="P84" s="745"/>
      <c r="Q84" s="745"/>
      <c r="R84" s="745"/>
      <c r="S84" s="745"/>
      <c r="T84" s="745"/>
      <c r="U84" s="2144"/>
      <c r="V84" s="2144"/>
      <c r="W84" s="2144"/>
      <c r="X84" s="2144"/>
      <c r="Y84" s="2144"/>
      <c r="Z84" s="2144"/>
      <c r="AA84" s="2144"/>
      <c r="AB84" s="2144"/>
      <c r="AC84" s="2144"/>
      <c r="AD84" s="2144"/>
      <c r="AE84" s="2144"/>
      <c r="AF84" s="2144"/>
      <c r="AG84" s="2144"/>
      <c r="AH84" s="2144"/>
      <c r="AI84" s="2144"/>
      <c r="AJ84" s="2144"/>
      <c r="AK84" s="2144"/>
      <c r="AL84" s="2144"/>
      <c r="AM84" s="2144"/>
      <c r="AN84" s="2144"/>
      <c r="AO84" s="2144"/>
      <c r="AP84" s="2144"/>
      <c r="AQ84" s="2144"/>
      <c r="AR84" s="2144"/>
      <c r="AS84" s="2144"/>
      <c r="AT84" s="2144"/>
      <c r="AU84" s="2144"/>
      <c r="AV84" s="2145"/>
    </row>
    <row r="85" spans="1:84" ht="26.25" customHeight="1" x14ac:dyDescent="0.2">
      <c r="A85" s="414"/>
      <c r="B85" s="745"/>
      <c r="C85" s="745"/>
      <c r="D85" s="745"/>
      <c r="E85" s="745"/>
      <c r="F85" s="745"/>
      <c r="G85" s="745"/>
      <c r="H85" s="745"/>
      <c r="I85" s="745"/>
      <c r="J85" s="745"/>
      <c r="K85" s="745"/>
      <c r="L85" s="745"/>
      <c r="M85" s="745"/>
      <c r="N85" s="745"/>
      <c r="O85" s="745"/>
      <c r="P85" s="745"/>
      <c r="Q85" s="745"/>
      <c r="R85" s="745"/>
      <c r="S85" s="745"/>
      <c r="T85" s="745"/>
      <c r="U85" s="2144"/>
      <c r="V85" s="2144"/>
      <c r="W85" s="2144"/>
      <c r="X85" s="2144"/>
      <c r="Y85" s="2144"/>
      <c r="Z85" s="2144"/>
      <c r="AA85" s="2144"/>
      <c r="AB85" s="2144"/>
      <c r="AC85" s="2144"/>
      <c r="AD85" s="2144"/>
      <c r="AE85" s="2144"/>
      <c r="AF85" s="2144"/>
      <c r="AG85" s="2144"/>
      <c r="AH85" s="2144"/>
      <c r="AI85" s="2144"/>
      <c r="AJ85" s="2144"/>
      <c r="AK85" s="2144"/>
      <c r="AL85" s="2144"/>
      <c r="AM85" s="2144"/>
      <c r="AN85" s="2144"/>
      <c r="AO85" s="2144"/>
      <c r="AP85" s="2144"/>
      <c r="AQ85" s="2144"/>
      <c r="AR85" s="2144"/>
      <c r="AS85" s="2144"/>
      <c r="AT85" s="2144"/>
      <c r="AU85" s="2144"/>
      <c r="AV85" s="2145"/>
    </row>
    <row r="86" spans="1:84" ht="9.75" customHeight="1" x14ac:dyDescent="0.2">
      <c r="A86" s="414"/>
      <c r="B86" s="418"/>
      <c r="C86" s="417"/>
      <c r="D86" s="417"/>
      <c r="E86" s="417"/>
      <c r="F86" s="417"/>
      <c r="G86" s="417"/>
      <c r="H86" s="417"/>
      <c r="I86" s="417"/>
      <c r="J86" s="417"/>
      <c r="K86" s="417"/>
      <c r="L86" s="417"/>
      <c r="M86" s="417"/>
      <c r="N86" s="417"/>
      <c r="O86" s="417"/>
      <c r="P86" s="417"/>
      <c r="Q86" s="417"/>
      <c r="R86" s="417"/>
      <c r="S86" s="417"/>
      <c r="T86" s="417"/>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5"/>
    </row>
    <row r="87" spans="1:84" ht="15" customHeight="1" x14ac:dyDescent="0.2">
      <c r="A87" s="414"/>
      <c r="B87" s="1054" t="s">
        <v>1073</v>
      </c>
      <c r="C87" s="745"/>
      <c r="D87" s="745"/>
      <c r="E87" s="745"/>
      <c r="F87" s="745"/>
      <c r="G87" s="745"/>
      <c r="H87" s="745"/>
      <c r="I87" s="745"/>
      <c r="J87" s="745"/>
      <c r="K87" s="745"/>
      <c r="L87" s="745"/>
      <c r="M87" s="745"/>
      <c r="N87" s="745"/>
      <c r="O87" s="745"/>
      <c r="P87" s="745"/>
      <c r="Q87" s="745"/>
      <c r="R87" s="745"/>
      <c r="S87" s="745"/>
      <c r="T87" s="745"/>
      <c r="U87" s="2144"/>
      <c r="V87" s="2144"/>
      <c r="W87" s="2144"/>
      <c r="X87" s="2144"/>
      <c r="Y87" s="2144"/>
      <c r="Z87" s="2144"/>
      <c r="AA87" s="2144"/>
      <c r="AB87" s="2144"/>
      <c r="AC87" s="2144"/>
      <c r="AD87" s="2144"/>
      <c r="AE87" s="2144"/>
      <c r="AF87" s="2144"/>
      <c r="AG87" s="2144"/>
      <c r="AH87" s="2144"/>
      <c r="AI87" s="2144"/>
      <c r="AJ87" s="2144"/>
      <c r="AK87" s="2144"/>
      <c r="AL87" s="2144"/>
      <c r="AM87" s="2144"/>
      <c r="AN87" s="2144"/>
      <c r="AO87" s="2144"/>
      <c r="AP87" s="2144"/>
      <c r="AQ87" s="2144"/>
      <c r="AR87" s="2144"/>
      <c r="AS87" s="2144"/>
      <c r="AT87" s="2144"/>
      <c r="AU87" s="2144"/>
      <c r="AV87" s="2145"/>
    </row>
    <row r="88" spans="1:84" ht="32.25" customHeight="1" x14ac:dyDescent="0.2">
      <c r="A88" s="414"/>
      <c r="B88" s="745"/>
      <c r="C88" s="745"/>
      <c r="D88" s="745"/>
      <c r="E88" s="745"/>
      <c r="F88" s="745"/>
      <c r="G88" s="745"/>
      <c r="H88" s="745"/>
      <c r="I88" s="745"/>
      <c r="J88" s="745"/>
      <c r="K88" s="745"/>
      <c r="L88" s="745"/>
      <c r="M88" s="745"/>
      <c r="N88" s="745"/>
      <c r="O88" s="745"/>
      <c r="P88" s="745"/>
      <c r="Q88" s="745"/>
      <c r="R88" s="745"/>
      <c r="S88" s="745"/>
      <c r="T88" s="745"/>
      <c r="U88" s="2144"/>
      <c r="V88" s="2144"/>
      <c r="W88" s="2144"/>
      <c r="X88" s="2144"/>
      <c r="Y88" s="2144"/>
      <c r="Z88" s="2144"/>
      <c r="AA88" s="2144"/>
      <c r="AB88" s="2144"/>
      <c r="AC88" s="2144"/>
      <c r="AD88" s="2144"/>
      <c r="AE88" s="2144"/>
      <c r="AF88" s="2144"/>
      <c r="AG88" s="2144"/>
      <c r="AH88" s="2144"/>
      <c r="AI88" s="2144"/>
      <c r="AJ88" s="2144"/>
      <c r="AK88" s="2144"/>
      <c r="AL88" s="2144"/>
      <c r="AM88" s="2144"/>
      <c r="AN88" s="2144"/>
      <c r="AO88" s="2144"/>
      <c r="AP88" s="2144"/>
      <c r="AQ88" s="2144"/>
      <c r="AR88" s="2144"/>
      <c r="AS88" s="2144"/>
      <c r="AT88" s="2144"/>
      <c r="AU88" s="2144"/>
      <c r="AV88" s="2145"/>
    </row>
    <row r="89" spans="1:84" ht="8.25" customHeight="1" x14ac:dyDescent="0.2">
      <c r="A89" s="414"/>
      <c r="B89" s="418"/>
      <c r="C89" s="417"/>
      <c r="D89" s="417"/>
      <c r="E89" s="417"/>
      <c r="F89" s="417"/>
      <c r="G89" s="417"/>
      <c r="H89" s="417"/>
      <c r="I89" s="417"/>
      <c r="J89" s="417"/>
      <c r="K89" s="417"/>
      <c r="L89" s="417"/>
      <c r="M89" s="417"/>
      <c r="N89" s="417"/>
      <c r="O89" s="417"/>
      <c r="P89" s="417"/>
      <c r="Q89" s="417"/>
      <c r="R89" s="417"/>
      <c r="S89" s="417"/>
      <c r="T89" s="417"/>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5"/>
    </row>
    <row r="90" spans="1:84" ht="9.75" customHeight="1" x14ac:dyDescent="0.2">
      <c r="A90" s="414"/>
      <c r="B90" s="1054" t="s">
        <v>1074</v>
      </c>
      <c r="C90" s="745"/>
      <c r="D90" s="745"/>
      <c r="E90" s="745"/>
      <c r="F90" s="745"/>
      <c r="G90" s="745"/>
      <c r="H90" s="745"/>
      <c r="I90" s="745"/>
      <c r="J90" s="745"/>
      <c r="K90" s="745"/>
      <c r="L90" s="745"/>
      <c r="M90" s="745"/>
      <c r="N90" s="745"/>
      <c r="O90" s="745"/>
      <c r="P90" s="745"/>
      <c r="Q90" s="745"/>
      <c r="R90" s="745"/>
      <c r="S90" s="745"/>
      <c r="T90" s="745"/>
      <c r="U90" s="2144"/>
      <c r="V90" s="2144"/>
      <c r="W90" s="2144"/>
      <c r="X90" s="2144"/>
      <c r="Y90" s="2144"/>
      <c r="Z90" s="2144"/>
      <c r="AA90" s="2144"/>
      <c r="AB90" s="2144"/>
      <c r="AC90" s="2144"/>
      <c r="AD90" s="2144"/>
      <c r="AE90" s="2144"/>
      <c r="AF90" s="2144"/>
      <c r="AG90" s="2144"/>
      <c r="AH90" s="2144"/>
      <c r="AI90" s="2144"/>
      <c r="AJ90" s="2144"/>
      <c r="AK90" s="2144"/>
      <c r="AL90" s="2144"/>
      <c r="AM90" s="2144"/>
      <c r="AN90" s="2144"/>
      <c r="AO90" s="2144"/>
      <c r="AP90" s="2144"/>
      <c r="AQ90" s="2144"/>
      <c r="AR90" s="2144"/>
      <c r="AS90" s="2144"/>
      <c r="AT90" s="2144"/>
      <c r="AU90" s="2144"/>
      <c r="AV90" s="2145"/>
    </row>
    <row r="91" spans="1:84" ht="21.75" customHeight="1" x14ac:dyDescent="0.2">
      <c r="A91" s="414"/>
      <c r="B91" s="745"/>
      <c r="C91" s="745"/>
      <c r="D91" s="745"/>
      <c r="E91" s="745"/>
      <c r="F91" s="745"/>
      <c r="G91" s="745"/>
      <c r="H91" s="745"/>
      <c r="I91" s="745"/>
      <c r="J91" s="745"/>
      <c r="K91" s="745"/>
      <c r="L91" s="745"/>
      <c r="M91" s="745"/>
      <c r="N91" s="745"/>
      <c r="O91" s="745"/>
      <c r="P91" s="745"/>
      <c r="Q91" s="745"/>
      <c r="R91" s="745"/>
      <c r="S91" s="745"/>
      <c r="T91" s="745"/>
      <c r="U91" s="2144"/>
      <c r="V91" s="2144"/>
      <c r="W91" s="2144"/>
      <c r="X91" s="2144"/>
      <c r="Y91" s="2144"/>
      <c r="Z91" s="2144"/>
      <c r="AA91" s="2144"/>
      <c r="AB91" s="2144"/>
      <c r="AC91" s="2144"/>
      <c r="AD91" s="2144"/>
      <c r="AE91" s="2144"/>
      <c r="AF91" s="2144"/>
      <c r="AG91" s="2144"/>
      <c r="AH91" s="2144"/>
      <c r="AI91" s="2144"/>
      <c r="AJ91" s="2144"/>
      <c r="AK91" s="2144"/>
      <c r="AL91" s="2144"/>
      <c r="AM91" s="2144"/>
      <c r="AN91" s="2144"/>
      <c r="AO91" s="2144"/>
      <c r="AP91" s="2144"/>
      <c r="AQ91" s="2144"/>
      <c r="AR91" s="2144"/>
      <c r="AS91" s="2144"/>
      <c r="AT91" s="2144"/>
      <c r="AU91" s="2144"/>
      <c r="AV91" s="2145"/>
    </row>
    <row r="92" spans="1:84" ht="18" customHeight="1" x14ac:dyDescent="0.2">
      <c r="A92" s="414"/>
      <c r="B92" s="745"/>
      <c r="C92" s="745"/>
      <c r="D92" s="745"/>
      <c r="E92" s="745"/>
      <c r="F92" s="745"/>
      <c r="G92" s="745"/>
      <c r="H92" s="745"/>
      <c r="I92" s="745"/>
      <c r="J92" s="745"/>
      <c r="K92" s="745"/>
      <c r="L92" s="745"/>
      <c r="M92" s="745"/>
      <c r="N92" s="745"/>
      <c r="O92" s="745"/>
      <c r="P92" s="745"/>
      <c r="Q92" s="745"/>
      <c r="R92" s="745"/>
      <c r="S92" s="745"/>
      <c r="T92" s="745"/>
      <c r="U92" s="2144"/>
      <c r="V92" s="2144"/>
      <c r="W92" s="2144"/>
      <c r="X92" s="2144"/>
      <c r="Y92" s="2144"/>
      <c r="Z92" s="2144"/>
      <c r="AA92" s="2144"/>
      <c r="AB92" s="2144"/>
      <c r="AC92" s="2144"/>
      <c r="AD92" s="2144"/>
      <c r="AE92" s="2144"/>
      <c r="AF92" s="2144"/>
      <c r="AG92" s="2144"/>
      <c r="AH92" s="2144"/>
      <c r="AI92" s="2144"/>
      <c r="AJ92" s="2144"/>
      <c r="AK92" s="2144"/>
      <c r="AL92" s="2144"/>
      <c r="AM92" s="2144"/>
      <c r="AN92" s="2144"/>
      <c r="AO92" s="2144"/>
      <c r="AP92" s="2144"/>
      <c r="AQ92" s="2144"/>
      <c r="AR92" s="2144"/>
      <c r="AS92" s="2144"/>
      <c r="AT92" s="2144"/>
      <c r="AU92" s="2144"/>
      <c r="AV92" s="2145"/>
    </row>
    <row r="93" spans="1:84" ht="15" customHeight="1" x14ac:dyDescent="0.2">
      <c r="A93" s="108"/>
      <c r="B93" s="325"/>
      <c r="AV93" s="107"/>
    </row>
    <row r="94" spans="1:84" ht="15" x14ac:dyDescent="0.2">
      <c r="A94" s="19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92"/>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91"/>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5"/>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sheetData>
  <sheetProtection algorithmName="SHA-512" hashValue="wG2r3TM8VSE2gxFNy1oaKuCh3g9ik92sYre8n+weoBpp6zP+o/V0jZQSqx8bn3Ae94aUD9cTHnkFeoUL7aZK9w==" saltValue="thuQrhKxyQAe4Fciu7fOsg==" spinCount="100000" sheet="1" objects="1" scenarios="1"/>
  <mergeCells count="60">
    <mergeCell ref="AH29:AU29"/>
    <mergeCell ref="AH30:AU30"/>
    <mergeCell ref="A39:A40"/>
    <mergeCell ref="A49:A50"/>
    <mergeCell ref="A29:A30"/>
    <mergeCell ref="AH40:AU40"/>
    <mergeCell ref="AH49:AU49"/>
    <mergeCell ref="AH50:AU50"/>
    <mergeCell ref="J39:AA39"/>
    <mergeCell ref="B42:AU46"/>
    <mergeCell ref="B32:AU36"/>
    <mergeCell ref="S50:U50"/>
    <mergeCell ref="AH39:AU39"/>
    <mergeCell ref="A73:AV73"/>
    <mergeCell ref="B62:AU66"/>
    <mergeCell ref="A59:A60"/>
    <mergeCell ref="J59:AA59"/>
    <mergeCell ref="AH59:AU59"/>
    <mergeCell ref="J60:R60"/>
    <mergeCell ref="S60:U60"/>
    <mergeCell ref="V60:AA60"/>
    <mergeCell ref="AH60:AU60"/>
    <mergeCell ref="S20:U20"/>
    <mergeCell ref="AH20:AU20"/>
    <mergeCell ref="V20:AA20"/>
    <mergeCell ref="B87:AV88"/>
    <mergeCell ref="B52:AU56"/>
    <mergeCell ref="B22:AU26"/>
    <mergeCell ref="J29:AA29"/>
    <mergeCell ref="J30:R30"/>
    <mergeCell ref="S30:U30"/>
    <mergeCell ref="V30:AA30"/>
    <mergeCell ref="J50:R50"/>
    <mergeCell ref="J49:AA49"/>
    <mergeCell ref="J40:R40"/>
    <mergeCell ref="V50:AA50"/>
    <mergeCell ref="S40:U40"/>
    <mergeCell ref="V40:AA40"/>
    <mergeCell ref="A1:AV1"/>
    <mergeCell ref="J19:AA19"/>
    <mergeCell ref="H7:AU7"/>
    <mergeCell ref="F8:AU8"/>
    <mergeCell ref="B9:AU9"/>
    <mergeCell ref="C2:AV4"/>
    <mergeCell ref="A2:B4"/>
    <mergeCell ref="L16:T16"/>
    <mergeCell ref="AB16:AF16"/>
    <mergeCell ref="AB17:AF17"/>
    <mergeCell ref="AH19:AU19"/>
    <mergeCell ref="L17:O17"/>
    <mergeCell ref="S17:T17"/>
    <mergeCell ref="A19:A20"/>
    <mergeCell ref="A5:AV5"/>
    <mergeCell ref="J20:R20"/>
    <mergeCell ref="B90:AV92"/>
    <mergeCell ref="B82:AV82"/>
    <mergeCell ref="B75:AV75"/>
    <mergeCell ref="B78:AV79"/>
    <mergeCell ref="B81:AV81"/>
    <mergeCell ref="B84:AV85"/>
  </mergeCells>
  <printOptions horizontalCentered="1"/>
  <pageMargins left="0.25" right="0.25" top="0.25" bottom="0.38" header="0.25" footer="0"/>
  <pageSetup scale="71" fitToHeight="2" orientation="portrait" r:id="rId1"/>
  <headerFooter alignWithMargins="0"/>
  <rowBreaks count="1" manualBreakCount="1">
    <brk id="68" max="4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CB248"/>
  <sheetViews>
    <sheetView showGridLines="0" showRowColHeaders="0" showZeros="0" zoomScale="90" zoomScaleNormal="90" workbookViewId="0">
      <selection activeCell="AY9" sqref="AY9"/>
    </sheetView>
  </sheetViews>
  <sheetFormatPr defaultRowHeight="12.75" x14ac:dyDescent="0.2"/>
  <cols>
    <col min="1" max="1" width="2.7109375" customWidth="1"/>
    <col min="2" max="2" width="3" customWidth="1"/>
    <col min="3" max="5" width="2.7109375" customWidth="1"/>
    <col min="6" max="6" width="3" customWidth="1"/>
    <col min="7" max="27" width="2.7109375" customWidth="1"/>
    <col min="28" max="28" width="3.7109375" customWidth="1"/>
    <col min="29" max="29" width="3.28515625" customWidth="1"/>
    <col min="30" max="36" width="2.7109375" customWidth="1"/>
    <col min="37" max="37" width="3" customWidth="1"/>
    <col min="38" max="39" width="3.140625" customWidth="1"/>
    <col min="40" max="43" width="2.7109375" customWidth="1"/>
    <col min="44" max="44" width="30" customWidth="1"/>
    <col min="45" max="105" width="2.7109375" customWidth="1"/>
  </cols>
  <sheetData>
    <row r="1" spans="1:80" ht="12" customHeight="1" x14ac:dyDescent="0.3">
      <c r="A1" s="2195"/>
      <c r="B1" s="2195"/>
      <c r="C1" s="2195"/>
      <c r="D1" s="2195"/>
      <c r="E1" s="2195"/>
      <c r="F1" s="2195"/>
      <c r="G1" s="2195"/>
      <c r="H1" s="2195"/>
      <c r="I1" s="2195"/>
      <c r="J1" s="2195"/>
      <c r="K1" s="2195"/>
      <c r="L1" s="2195"/>
      <c r="M1" s="2195"/>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c r="AL1" s="2195"/>
      <c r="AM1" s="2195"/>
      <c r="AN1" s="2195"/>
      <c r="AO1" s="2195"/>
      <c r="AP1" s="2195"/>
      <c r="AQ1" s="2195"/>
      <c r="AR1" s="2195"/>
    </row>
    <row r="2" spans="1:80" s="4" customFormat="1" ht="14.25" customHeight="1" x14ac:dyDescent="0.2">
      <c r="A2" s="2206" t="s">
        <v>1343</v>
      </c>
      <c r="B2" s="2207"/>
      <c r="C2" s="1812" t="s">
        <v>1044</v>
      </c>
      <c r="D2" s="2200"/>
      <c r="E2" s="2200"/>
      <c r="F2" s="2200"/>
      <c r="G2" s="2200"/>
      <c r="H2" s="2200"/>
      <c r="I2" s="2200"/>
      <c r="J2" s="2200"/>
      <c r="K2" s="2200"/>
      <c r="L2" s="2200"/>
      <c r="M2" s="2200"/>
      <c r="N2" s="2200"/>
      <c r="O2" s="2200"/>
      <c r="P2" s="2200"/>
      <c r="Q2" s="2200"/>
      <c r="R2" s="2200"/>
      <c r="S2" s="2200"/>
      <c r="T2" s="2200"/>
      <c r="U2" s="2200"/>
      <c r="V2" s="2200"/>
      <c r="W2" s="2200"/>
      <c r="X2" s="2200"/>
      <c r="Y2" s="2200"/>
      <c r="Z2" s="2200"/>
      <c r="AA2" s="2200"/>
      <c r="AB2" s="2200"/>
      <c r="AC2" s="2200"/>
      <c r="AD2" s="2200"/>
      <c r="AE2" s="2200"/>
      <c r="AF2" s="2200"/>
      <c r="AG2" s="2200"/>
      <c r="AH2" s="2200"/>
      <c r="AI2" s="2200"/>
      <c r="AJ2" s="2200"/>
      <c r="AK2" s="2200"/>
      <c r="AL2" s="2200"/>
      <c r="AM2" s="2200"/>
      <c r="AN2" s="2200"/>
      <c r="AO2" s="2200"/>
      <c r="AP2" s="2200"/>
      <c r="AQ2" s="2200"/>
      <c r="AR2" s="2201"/>
    </row>
    <row r="3" spans="1:80" s="4" customFormat="1" ht="12" customHeight="1" x14ac:dyDescent="0.2">
      <c r="A3" s="2208"/>
      <c r="B3" s="22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2202"/>
    </row>
    <row r="4" spans="1:80" s="4" customFormat="1" ht="6.75" customHeight="1" x14ac:dyDescent="0.2">
      <c r="A4" s="2208"/>
      <c r="B4" s="22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1409"/>
      <c r="AQ4" s="1409"/>
      <c r="AR4" s="2202"/>
    </row>
    <row r="5" spans="1:80" s="4" customFormat="1" ht="16.5" customHeight="1" x14ac:dyDescent="0.3">
      <c r="A5" s="2197" t="s">
        <v>1076</v>
      </c>
      <c r="B5" s="2198"/>
      <c r="C5" s="2198"/>
      <c r="D5" s="2198"/>
      <c r="E5" s="2198"/>
      <c r="F5" s="2198"/>
      <c r="G5" s="2198"/>
      <c r="H5" s="2198"/>
      <c r="I5" s="2198"/>
      <c r="J5" s="2198"/>
      <c r="K5" s="2198"/>
      <c r="L5" s="2198"/>
      <c r="M5" s="2198"/>
      <c r="N5" s="2198"/>
      <c r="O5" s="2198"/>
      <c r="P5" s="2198"/>
      <c r="Q5" s="2198"/>
      <c r="R5" s="2198"/>
      <c r="S5" s="2198"/>
      <c r="T5" s="2198"/>
      <c r="U5" s="2198"/>
      <c r="V5" s="2198"/>
      <c r="W5" s="2198"/>
      <c r="X5" s="2198"/>
      <c r="Y5" s="2198"/>
      <c r="Z5" s="2198"/>
      <c r="AA5" s="2198"/>
      <c r="AB5" s="2198"/>
      <c r="AC5" s="2198"/>
      <c r="AD5" s="2198"/>
      <c r="AE5" s="2198"/>
      <c r="AF5" s="2198"/>
      <c r="AG5" s="2198"/>
      <c r="AH5" s="2198"/>
      <c r="AI5" s="2198"/>
      <c r="AJ5" s="2198"/>
      <c r="AK5" s="2198"/>
      <c r="AL5" s="2198"/>
      <c r="AM5" s="2198"/>
      <c r="AN5" s="2198"/>
      <c r="AO5" s="2198"/>
      <c r="AP5" s="2198"/>
      <c r="AQ5" s="2198"/>
      <c r="AR5" s="2199"/>
    </row>
    <row r="6" spans="1:80" s="4" customFormat="1" ht="10.9" customHeight="1" x14ac:dyDescent="0.2">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9"/>
    </row>
    <row r="7" spans="1:80" ht="15" x14ac:dyDescent="0.2">
      <c r="A7" s="8"/>
      <c r="B7" s="2" t="s">
        <v>16</v>
      </c>
      <c r="C7" s="2"/>
      <c r="D7" s="2"/>
      <c r="E7" s="2"/>
      <c r="F7" s="2"/>
      <c r="G7" s="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1322"/>
      <c r="AM7" s="1322"/>
      <c r="AN7" s="1322"/>
      <c r="AO7" s="1322"/>
      <c r="AP7" s="1322"/>
      <c r="AQ7" s="1322"/>
      <c r="AR7" s="2196"/>
    </row>
    <row r="8" spans="1:80" ht="15" x14ac:dyDescent="0.2">
      <c r="A8" s="8"/>
      <c r="B8" s="2" t="s">
        <v>17</v>
      </c>
      <c r="C8" s="2"/>
      <c r="D8" s="2"/>
      <c r="E8" s="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1322"/>
      <c r="AE8" s="1322"/>
      <c r="AF8" s="1322"/>
      <c r="AG8" s="1322"/>
      <c r="AH8" s="1322"/>
      <c r="AI8" s="1322"/>
      <c r="AJ8" s="1322"/>
      <c r="AK8" s="1322"/>
      <c r="AL8" s="1322"/>
      <c r="AM8" s="1322"/>
      <c r="AN8" s="1322"/>
      <c r="AO8" s="1322"/>
      <c r="AP8" s="1322"/>
      <c r="AQ8" s="1322"/>
      <c r="AR8" s="2196"/>
    </row>
    <row r="9" spans="1:80" ht="15" customHeight="1" x14ac:dyDescent="0.2">
      <c r="A9" s="8"/>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c r="AM9" s="1322"/>
      <c r="AN9" s="1322"/>
      <c r="AO9" s="1322"/>
      <c r="AP9" s="1322"/>
      <c r="AQ9" s="1322"/>
      <c r="AR9" s="2196"/>
    </row>
    <row r="10" spans="1:80" ht="11.45" customHeight="1" x14ac:dyDescent="0.2">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9"/>
    </row>
    <row r="11" spans="1:80" ht="15" customHeight="1" x14ac:dyDescent="0.2">
      <c r="A11" s="8"/>
      <c r="B11" s="94" t="s">
        <v>1046</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9"/>
    </row>
    <row r="12" spans="1:80" ht="45.75" customHeight="1" x14ac:dyDescent="0.2">
      <c r="A12" s="8"/>
      <c r="B12" s="2003" t="s">
        <v>1077</v>
      </c>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672"/>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10.15" customHeight="1" thickBot="1" x14ac:dyDescent="0.25">
      <c r="A13" s="8"/>
      <c r="B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240"/>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thickBot="1" x14ac:dyDescent="0.25">
      <c r="A14" s="8"/>
      <c r="B14" s="97" t="s">
        <v>1078</v>
      </c>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258"/>
      <c r="AN14" s="97" t="s">
        <v>1079</v>
      </c>
      <c r="AO14" s="97"/>
      <c r="AP14" s="97"/>
      <c r="AQ14" s="97"/>
      <c r="AR14" s="240"/>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36" customHeight="1" x14ac:dyDescent="0.2">
      <c r="A15" s="8"/>
      <c r="B15" s="1389" t="s">
        <v>1080</v>
      </c>
      <c r="C15" s="1390"/>
      <c r="D15" s="1390"/>
      <c r="E15" s="1390"/>
      <c r="F15" s="1390"/>
      <c r="G15" s="1390"/>
      <c r="H15" s="1390"/>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672"/>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9.6" customHeight="1" x14ac:dyDescent="0.2">
      <c r="A16" s="8"/>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240"/>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2">
      <c r="A17" s="8"/>
      <c r="B17" s="97" t="s">
        <v>1034</v>
      </c>
      <c r="C17" s="97" t="s">
        <v>1081</v>
      </c>
      <c r="D17" s="97"/>
      <c r="E17" s="97"/>
      <c r="F17" s="97"/>
      <c r="G17" s="97"/>
      <c r="H17" s="97"/>
      <c r="I17" s="97"/>
      <c r="J17" s="97"/>
      <c r="K17" s="97"/>
      <c r="L17" s="97"/>
      <c r="M17" s="2193"/>
      <c r="N17" s="2194"/>
      <c r="O17" s="2194"/>
      <c r="P17" s="2194"/>
      <c r="Q17" s="2194"/>
      <c r="R17" s="2194"/>
      <c r="S17" s="2194"/>
      <c r="T17" s="2194"/>
      <c r="U17" s="2194"/>
      <c r="V17" s="2194"/>
      <c r="W17" s="2194"/>
      <c r="X17" s="2194"/>
      <c r="Y17" s="2194"/>
      <c r="Z17" s="2194"/>
      <c r="AA17" s="2194"/>
      <c r="AB17" s="2194"/>
      <c r="AC17" s="2194"/>
      <c r="AD17" s="97"/>
      <c r="AE17" s="97"/>
      <c r="AF17" s="97"/>
      <c r="AG17" s="97"/>
      <c r="AH17" s="97"/>
      <c r="AI17" s="97"/>
      <c r="AJ17" s="97"/>
      <c r="AK17" s="97"/>
      <c r="AL17" s="97"/>
      <c r="AM17" s="97"/>
      <c r="AN17" s="97"/>
      <c r="AO17" s="97"/>
      <c r="AP17" s="97"/>
      <c r="AQ17" s="97"/>
      <c r="AR17" s="240"/>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2">
      <c r="A18" s="8"/>
      <c r="B18" s="97" t="s">
        <v>1082</v>
      </c>
      <c r="C18" s="97" t="s">
        <v>17</v>
      </c>
      <c r="D18" s="97"/>
      <c r="E18" s="97"/>
      <c r="F18" s="97"/>
      <c r="G18" s="97"/>
      <c r="H18" s="97"/>
      <c r="I18" s="97"/>
      <c r="J18" s="97"/>
      <c r="K18" s="97"/>
      <c r="L18" s="97"/>
      <c r="M18" s="2193"/>
      <c r="N18" s="2194"/>
      <c r="O18" s="2194"/>
      <c r="P18" s="2194"/>
      <c r="Q18" s="2194"/>
      <c r="R18" s="2194"/>
      <c r="S18" s="2194"/>
      <c r="T18" s="2194"/>
      <c r="U18" s="2194"/>
      <c r="V18" s="2194"/>
      <c r="W18" s="2194"/>
      <c r="X18" s="2194"/>
      <c r="Y18" s="2194"/>
      <c r="Z18" s="2194"/>
      <c r="AA18" s="2194"/>
      <c r="AB18" s="2194"/>
      <c r="AC18" s="2194"/>
      <c r="AD18" s="97"/>
      <c r="AE18" s="97"/>
      <c r="AF18" s="97"/>
      <c r="AG18" s="97"/>
      <c r="AH18" s="97"/>
      <c r="AI18" s="97"/>
      <c r="AJ18" s="97"/>
      <c r="AK18" s="97"/>
      <c r="AL18" s="97"/>
      <c r="AM18" s="97"/>
      <c r="AN18" s="97"/>
      <c r="AO18" s="97"/>
      <c r="AP18" s="97"/>
      <c r="AQ18" s="97"/>
      <c r="AR18" s="240"/>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75" customHeight="1" x14ac:dyDescent="0.2">
      <c r="A19" s="8"/>
      <c r="B19" s="97" t="s">
        <v>1038</v>
      </c>
      <c r="C19" s="97" t="s">
        <v>1037</v>
      </c>
      <c r="D19" s="97"/>
      <c r="E19" s="97"/>
      <c r="F19" s="97"/>
      <c r="G19" s="97"/>
      <c r="H19" s="97"/>
      <c r="I19" s="97"/>
      <c r="J19" s="97"/>
      <c r="K19" s="97"/>
      <c r="L19" s="97"/>
      <c r="M19" s="2187"/>
      <c r="N19" s="2187"/>
      <c r="O19" s="2187"/>
      <c r="P19" s="2187"/>
      <c r="Q19" s="2187"/>
      <c r="R19" s="2187"/>
      <c r="S19" s="2187"/>
      <c r="T19" s="2187"/>
      <c r="U19" s="2187"/>
      <c r="V19" s="2188" t="s">
        <v>1039</v>
      </c>
      <c r="W19" s="2188"/>
      <c r="X19" s="2188"/>
      <c r="Y19" s="2187"/>
      <c r="Z19" s="2189"/>
      <c r="AA19" s="2189"/>
      <c r="AB19" s="2189"/>
      <c r="AC19" s="2189"/>
      <c r="AD19" s="97"/>
      <c r="AE19" s="97"/>
      <c r="AF19" s="97"/>
      <c r="AG19" s="97"/>
      <c r="AH19" s="97"/>
      <c r="AI19" s="97"/>
      <c r="AJ19" s="97"/>
      <c r="AK19" s="97"/>
      <c r="AL19" s="97"/>
      <c r="AM19" s="97"/>
      <c r="AN19" s="97"/>
      <c r="AO19" s="97"/>
      <c r="AP19" s="97"/>
      <c r="AQ19" s="97"/>
      <c r="AR19" s="240"/>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9.899999999999999" customHeight="1" x14ac:dyDescent="0.2">
      <c r="A20" s="8"/>
      <c r="B20" s="97" t="s">
        <v>1083</v>
      </c>
      <c r="C20" s="97" t="s">
        <v>1062</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240"/>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 customHeight="1" x14ac:dyDescent="0.2">
      <c r="A21" s="8"/>
      <c r="B21" s="2170"/>
      <c r="C21" s="2171"/>
      <c r="D21" s="2171"/>
      <c r="E21" s="2171"/>
      <c r="F21" s="2171"/>
      <c r="G21" s="2171"/>
      <c r="H21" s="2171"/>
      <c r="I21" s="2171"/>
      <c r="J21" s="2171"/>
      <c r="K21" s="2171"/>
      <c r="L21" s="2171"/>
      <c r="M21" s="2171"/>
      <c r="N21" s="2171"/>
      <c r="O21" s="2171"/>
      <c r="P21" s="2171"/>
      <c r="Q21" s="2171"/>
      <c r="R21" s="2171"/>
      <c r="S21" s="2171"/>
      <c r="T21" s="2171"/>
      <c r="U21" s="2171"/>
      <c r="V21" s="2171"/>
      <c r="W21" s="2171"/>
      <c r="X21" s="2171"/>
      <c r="Y21" s="2171"/>
      <c r="Z21" s="2171"/>
      <c r="AA21" s="2171"/>
      <c r="AB21" s="2171"/>
      <c r="AC21" s="2171"/>
      <c r="AD21" s="2171"/>
      <c r="AE21" s="2171"/>
      <c r="AF21" s="2171"/>
      <c r="AG21" s="2171"/>
      <c r="AH21" s="2171"/>
      <c r="AI21" s="2171"/>
      <c r="AJ21" s="2171"/>
      <c r="AK21" s="2171"/>
      <c r="AL21" s="2171"/>
      <c r="AM21" s="2171"/>
      <c r="AN21" s="2171"/>
      <c r="AO21" s="2171"/>
      <c r="AP21" s="2171"/>
      <c r="AQ21" s="2171"/>
      <c r="AR21" s="2172"/>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2">
      <c r="A22" s="8"/>
      <c r="B22" s="2173"/>
      <c r="C22" s="2174"/>
      <c r="D22" s="2174"/>
      <c r="E22" s="2174"/>
      <c r="F22" s="2174"/>
      <c r="G22" s="2174"/>
      <c r="H22" s="2174"/>
      <c r="I22" s="2174"/>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4"/>
      <c r="AJ22" s="2174"/>
      <c r="AK22" s="2174"/>
      <c r="AL22" s="2174"/>
      <c r="AM22" s="2174"/>
      <c r="AN22" s="2174"/>
      <c r="AO22" s="2174"/>
      <c r="AP22" s="2174"/>
      <c r="AQ22" s="2174"/>
      <c r="AR22" s="2175"/>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15" customHeight="1" x14ac:dyDescent="0.2">
      <c r="A23" s="8"/>
      <c r="B23" s="2173"/>
      <c r="C23" s="2174"/>
      <c r="D23" s="2174"/>
      <c r="E23" s="2174"/>
      <c r="F23" s="2174"/>
      <c r="G23" s="2174"/>
      <c r="H23" s="2174"/>
      <c r="I23" s="2174"/>
      <c r="J23" s="2174"/>
      <c r="K23" s="2174"/>
      <c r="L23" s="2174"/>
      <c r="M23" s="2174"/>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c r="AL23" s="2174"/>
      <c r="AM23" s="2174"/>
      <c r="AN23" s="2174"/>
      <c r="AO23" s="2174"/>
      <c r="AP23" s="2174"/>
      <c r="AQ23" s="2174"/>
      <c r="AR23" s="2175"/>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15" customHeight="1" x14ac:dyDescent="0.2">
      <c r="A24" s="8"/>
      <c r="B24" s="2173"/>
      <c r="C24" s="2174"/>
      <c r="D24" s="2174"/>
      <c r="E24" s="2174"/>
      <c r="F24" s="2174"/>
      <c r="G24" s="2174"/>
      <c r="H24" s="2174"/>
      <c r="I24" s="2174"/>
      <c r="J24" s="2174"/>
      <c r="K24" s="2174"/>
      <c r="L24" s="2174"/>
      <c r="M24" s="2174"/>
      <c r="N24" s="2174"/>
      <c r="O24" s="2174"/>
      <c r="P24" s="2174"/>
      <c r="Q24" s="2174"/>
      <c r="R24" s="2174"/>
      <c r="S24" s="2174"/>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2174"/>
      <c r="AR24" s="2175"/>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15" customHeight="1" x14ac:dyDescent="0.2">
      <c r="A25" s="8"/>
      <c r="B25" s="2176"/>
      <c r="C25" s="2177"/>
      <c r="D25" s="2177"/>
      <c r="E25" s="2177"/>
      <c r="F25" s="2177"/>
      <c r="G25" s="2177"/>
      <c r="H25" s="2177"/>
      <c r="I25" s="2177"/>
      <c r="J25" s="2177"/>
      <c r="K25" s="2177"/>
      <c r="L25" s="2177"/>
      <c r="M25" s="2177"/>
      <c r="N25" s="2177"/>
      <c r="O25" s="2177"/>
      <c r="P25" s="2177"/>
      <c r="Q25" s="2177"/>
      <c r="R25" s="2177"/>
      <c r="S25" s="2177"/>
      <c r="T25" s="2177"/>
      <c r="U25" s="2177"/>
      <c r="V25" s="2177"/>
      <c r="W25" s="2177"/>
      <c r="X25" s="2177"/>
      <c r="Y25" s="2177"/>
      <c r="Z25" s="2177"/>
      <c r="AA25" s="2177"/>
      <c r="AB25" s="2177"/>
      <c r="AC25" s="2177"/>
      <c r="AD25" s="2177"/>
      <c r="AE25" s="2177"/>
      <c r="AF25" s="2177"/>
      <c r="AG25" s="2177"/>
      <c r="AH25" s="2177"/>
      <c r="AI25" s="2177"/>
      <c r="AJ25" s="2177"/>
      <c r="AK25" s="2177"/>
      <c r="AL25" s="2177"/>
      <c r="AM25" s="2177"/>
      <c r="AN25" s="2177"/>
      <c r="AO25" s="2177"/>
      <c r="AP25" s="2177"/>
      <c r="AQ25" s="2177"/>
      <c r="AR25" s="2178"/>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15" customHeight="1" x14ac:dyDescent="0.2">
      <c r="A26" s="8"/>
      <c r="B26" s="9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9"/>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11.45" customHeight="1" x14ac:dyDescent="0.2">
      <c r="A27" s="8"/>
      <c r="B27" s="9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9"/>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15" customHeight="1" x14ac:dyDescent="0.2">
      <c r="A28" s="8"/>
      <c r="B28" s="97" t="s">
        <v>1034</v>
      </c>
      <c r="C28" s="97" t="s">
        <v>1081</v>
      </c>
      <c r="D28" s="97"/>
      <c r="E28" s="97"/>
      <c r="F28" s="97"/>
      <c r="G28" s="97"/>
      <c r="H28" s="97"/>
      <c r="I28" s="97"/>
      <c r="J28" s="97"/>
      <c r="K28" s="97"/>
      <c r="L28" s="97"/>
      <c r="M28" s="2193"/>
      <c r="N28" s="2194"/>
      <c r="O28" s="2194"/>
      <c r="P28" s="2194"/>
      <c r="Q28" s="2194"/>
      <c r="R28" s="2194"/>
      <c r="S28" s="2194"/>
      <c r="T28" s="2194"/>
      <c r="U28" s="2194"/>
      <c r="V28" s="2194"/>
      <c r="W28" s="2194"/>
      <c r="X28" s="2194"/>
      <c r="Y28" s="2194"/>
      <c r="Z28" s="2194"/>
      <c r="AA28" s="2194"/>
      <c r="AB28" s="2194"/>
      <c r="AC28" s="2194"/>
      <c r="AD28" s="2"/>
      <c r="AE28" s="2"/>
      <c r="AF28" s="2"/>
      <c r="AG28" s="2"/>
      <c r="AH28" s="2"/>
      <c r="AI28" s="2"/>
      <c r="AJ28" s="2"/>
      <c r="AK28" s="2"/>
      <c r="AL28" s="2"/>
      <c r="AM28" s="2"/>
      <c r="AN28" s="2"/>
      <c r="AO28" s="2"/>
      <c r="AP28" s="2"/>
      <c r="AQ28" s="2"/>
      <c r="AR28" s="9"/>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15" customHeight="1" x14ac:dyDescent="0.2">
      <c r="A29" s="8"/>
      <c r="B29" s="97" t="s">
        <v>1082</v>
      </c>
      <c r="C29" s="97" t="s">
        <v>17</v>
      </c>
      <c r="D29" s="97"/>
      <c r="E29" s="97"/>
      <c r="F29" s="97"/>
      <c r="G29" s="97"/>
      <c r="H29" s="97"/>
      <c r="I29" s="97"/>
      <c r="J29" s="97"/>
      <c r="K29" s="97"/>
      <c r="L29" s="97"/>
      <c r="M29" s="2193"/>
      <c r="N29" s="2194"/>
      <c r="O29" s="2194"/>
      <c r="P29" s="2194"/>
      <c r="Q29" s="2194"/>
      <c r="R29" s="2194"/>
      <c r="S29" s="2194"/>
      <c r="T29" s="2194"/>
      <c r="U29" s="2194"/>
      <c r="V29" s="2194"/>
      <c r="W29" s="2194"/>
      <c r="X29" s="2194"/>
      <c r="Y29" s="2194"/>
      <c r="Z29" s="2194"/>
      <c r="AA29" s="2194"/>
      <c r="AB29" s="2194"/>
      <c r="AC29" s="2194"/>
      <c r="AD29" s="2"/>
      <c r="AE29" s="2"/>
      <c r="AF29" s="2"/>
      <c r="AG29" s="2"/>
      <c r="AH29" s="2"/>
      <c r="AI29" s="2"/>
      <c r="AJ29" s="2"/>
      <c r="AK29" s="2"/>
      <c r="AL29" s="2"/>
      <c r="AM29" s="2"/>
      <c r="AN29" s="2"/>
      <c r="AO29" s="2"/>
      <c r="AP29" s="2"/>
      <c r="AQ29" s="2"/>
      <c r="AR29" s="9"/>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2">
      <c r="A30" s="8"/>
      <c r="B30" s="97" t="s">
        <v>1038</v>
      </c>
      <c r="C30" s="97" t="s">
        <v>1037</v>
      </c>
      <c r="D30" s="97"/>
      <c r="E30" s="97"/>
      <c r="F30" s="97"/>
      <c r="G30" s="97"/>
      <c r="H30" s="97"/>
      <c r="I30" s="97"/>
      <c r="J30" s="97"/>
      <c r="K30" s="97"/>
      <c r="L30" s="97"/>
      <c r="M30" s="2187"/>
      <c r="N30" s="2187"/>
      <c r="O30" s="2187"/>
      <c r="P30" s="2187"/>
      <c r="Q30" s="2187"/>
      <c r="R30" s="2187"/>
      <c r="S30" s="2187"/>
      <c r="T30" s="2187"/>
      <c r="U30" s="2187"/>
      <c r="V30" s="2188" t="s">
        <v>1039</v>
      </c>
      <c r="W30" s="2188"/>
      <c r="X30" s="2188"/>
      <c r="Y30" s="2187"/>
      <c r="Z30" s="2189"/>
      <c r="AA30" s="2189"/>
      <c r="AB30" s="2189"/>
      <c r="AC30" s="2189"/>
      <c r="AD30" s="2"/>
      <c r="AE30" s="2"/>
      <c r="AF30" s="2"/>
      <c r="AG30" s="2"/>
      <c r="AH30" s="2"/>
      <c r="AI30" s="2"/>
      <c r="AJ30" s="2"/>
      <c r="AK30" s="2"/>
      <c r="AL30" s="2"/>
      <c r="AM30" s="2"/>
      <c r="AN30" s="2"/>
      <c r="AO30" s="2"/>
      <c r="AP30" s="2"/>
      <c r="AQ30" s="2"/>
      <c r="AR30" s="9"/>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20.45" customHeight="1" x14ac:dyDescent="0.2">
      <c r="A31" s="8"/>
      <c r="B31" s="97" t="s">
        <v>1083</v>
      </c>
      <c r="C31" s="97" t="s">
        <v>1062</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257"/>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15" customHeight="1" x14ac:dyDescent="0.2">
      <c r="A32" s="8"/>
      <c r="B32" s="2170"/>
      <c r="C32" s="2171"/>
      <c r="D32" s="2171"/>
      <c r="E32" s="2171"/>
      <c r="F32" s="2171"/>
      <c r="G32" s="2171"/>
      <c r="H32" s="2171"/>
      <c r="I32" s="2171"/>
      <c r="J32" s="2171"/>
      <c r="K32" s="2171"/>
      <c r="L32" s="2171"/>
      <c r="M32" s="2171"/>
      <c r="N32" s="2171"/>
      <c r="O32" s="2171"/>
      <c r="P32" s="2171"/>
      <c r="Q32" s="2171"/>
      <c r="R32" s="2171"/>
      <c r="S32" s="2171"/>
      <c r="T32" s="2171"/>
      <c r="U32" s="2171"/>
      <c r="V32" s="2171"/>
      <c r="W32" s="2171"/>
      <c r="X32" s="2171"/>
      <c r="Y32" s="2171"/>
      <c r="Z32" s="2171"/>
      <c r="AA32" s="2171"/>
      <c r="AB32" s="2171"/>
      <c r="AC32" s="2171"/>
      <c r="AD32" s="2171"/>
      <c r="AE32" s="2171"/>
      <c r="AF32" s="2171"/>
      <c r="AG32" s="2171"/>
      <c r="AH32" s="2171"/>
      <c r="AI32" s="2171"/>
      <c r="AJ32" s="2171"/>
      <c r="AK32" s="2171"/>
      <c r="AL32" s="2171"/>
      <c r="AM32" s="2171"/>
      <c r="AN32" s="2171"/>
      <c r="AO32" s="2171"/>
      <c r="AP32" s="2171"/>
      <c r="AQ32" s="2171"/>
      <c r="AR32" s="2172"/>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15" customHeight="1" x14ac:dyDescent="0.2">
      <c r="A33" s="8"/>
      <c r="B33" s="2173"/>
      <c r="C33" s="2174"/>
      <c r="D33" s="2174"/>
      <c r="E33" s="2174"/>
      <c r="F33" s="2174"/>
      <c r="G33" s="2174"/>
      <c r="H33" s="2174"/>
      <c r="I33" s="2174"/>
      <c r="J33" s="2174"/>
      <c r="K33" s="2174"/>
      <c r="L33" s="2174"/>
      <c r="M33" s="2174"/>
      <c r="N33" s="2174"/>
      <c r="O33" s="2174"/>
      <c r="P33" s="2174"/>
      <c r="Q33" s="2174"/>
      <c r="R33" s="2174"/>
      <c r="S33" s="2174"/>
      <c r="T33" s="2174"/>
      <c r="U33" s="2174"/>
      <c r="V33" s="2174"/>
      <c r="W33" s="2174"/>
      <c r="X33" s="2174"/>
      <c r="Y33" s="2174"/>
      <c r="Z33" s="2174"/>
      <c r="AA33" s="2174"/>
      <c r="AB33" s="2174"/>
      <c r="AC33" s="2174"/>
      <c r="AD33" s="2174"/>
      <c r="AE33" s="2174"/>
      <c r="AF33" s="2174"/>
      <c r="AG33" s="2174"/>
      <c r="AH33" s="2174"/>
      <c r="AI33" s="2174"/>
      <c r="AJ33" s="2174"/>
      <c r="AK33" s="2174"/>
      <c r="AL33" s="2174"/>
      <c r="AM33" s="2174"/>
      <c r="AN33" s="2174"/>
      <c r="AO33" s="2174"/>
      <c r="AP33" s="2174"/>
      <c r="AQ33" s="2174"/>
      <c r="AR33" s="2175"/>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15" customHeight="1" x14ac:dyDescent="0.2">
      <c r="A34" s="8"/>
      <c r="B34" s="2173"/>
      <c r="C34" s="2174"/>
      <c r="D34" s="2174"/>
      <c r="E34" s="2174"/>
      <c r="F34" s="2174"/>
      <c r="G34" s="2174"/>
      <c r="H34" s="2174"/>
      <c r="I34" s="2174"/>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4"/>
      <c r="AJ34" s="2174"/>
      <c r="AK34" s="2174"/>
      <c r="AL34" s="2174"/>
      <c r="AM34" s="2174"/>
      <c r="AN34" s="2174"/>
      <c r="AO34" s="2174"/>
      <c r="AP34" s="2174"/>
      <c r="AQ34" s="2174"/>
      <c r="AR34" s="2175"/>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15" customHeight="1" x14ac:dyDescent="0.2">
      <c r="A35" s="8"/>
      <c r="B35" s="2173"/>
      <c r="C35" s="2174"/>
      <c r="D35" s="2174"/>
      <c r="E35" s="2174"/>
      <c r="F35" s="2174"/>
      <c r="G35" s="2174"/>
      <c r="H35" s="2174"/>
      <c r="I35" s="2174"/>
      <c r="J35" s="2174"/>
      <c r="K35" s="2174"/>
      <c r="L35" s="2174"/>
      <c r="M35" s="2174"/>
      <c r="N35" s="2174"/>
      <c r="O35" s="2174"/>
      <c r="P35" s="2174"/>
      <c r="Q35" s="2174"/>
      <c r="R35" s="2174"/>
      <c r="S35" s="2174"/>
      <c r="T35" s="2174"/>
      <c r="U35" s="2174"/>
      <c r="V35" s="2174"/>
      <c r="W35" s="2174"/>
      <c r="X35" s="2174"/>
      <c r="Y35" s="2174"/>
      <c r="Z35" s="2174"/>
      <c r="AA35" s="2174"/>
      <c r="AB35" s="2174"/>
      <c r="AC35" s="2174"/>
      <c r="AD35" s="2174"/>
      <c r="AE35" s="2174"/>
      <c r="AF35" s="2174"/>
      <c r="AG35" s="2174"/>
      <c r="AH35" s="2174"/>
      <c r="AI35" s="2174"/>
      <c r="AJ35" s="2174"/>
      <c r="AK35" s="2174"/>
      <c r="AL35" s="2174"/>
      <c r="AM35" s="2174"/>
      <c r="AN35" s="2174"/>
      <c r="AO35" s="2174"/>
      <c r="AP35" s="2174"/>
      <c r="AQ35" s="2174"/>
      <c r="AR35" s="2175"/>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15" customHeight="1" x14ac:dyDescent="0.2">
      <c r="A36" s="8"/>
      <c r="B36" s="2176"/>
      <c r="C36" s="2177"/>
      <c r="D36" s="2177"/>
      <c r="E36" s="2177"/>
      <c r="F36" s="2177"/>
      <c r="G36" s="2177"/>
      <c r="H36" s="2177"/>
      <c r="I36" s="2177"/>
      <c r="J36" s="2177"/>
      <c r="K36" s="2177"/>
      <c r="L36" s="2177"/>
      <c r="M36" s="2177"/>
      <c r="N36" s="2177"/>
      <c r="O36" s="2177"/>
      <c r="P36" s="2177"/>
      <c r="Q36" s="2177"/>
      <c r="R36" s="2177"/>
      <c r="S36" s="2177"/>
      <c r="T36" s="2177"/>
      <c r="U36" s="2177"/>
      <c r="V36" s="2177"/>
      <c r="W36" s="2177"/>
      <c r="X36" s="2177"/>
      <c r="Y36" s="2177"/>
      <c r="Z36" s="2177"/>
      <c r="AA36" s="2177"/>
      <c r="AB36" s="2177"/>
      <c r="AC36" s="2177"/>
      <c r="AD36" s="2177"/>
      <c r="AE36" s="2177"/>
      <c r="AF36" s="2177"/>
      <c r="AG36" s="2177"/>
      <c r="AH36" s="2177"/>
      <c r="AI36" s="2177"/>
      <c r="AJ36" s="2177"/>
      <c r="AK36" s="2177"/>
      <c r="AL36" s="2177"/>
      <c r="AM36" s="2177"/>
      <c r="AN36" s="2177"/>
      <c r="AO36" s="2177"/>
      <c r="AP36" s="2177"/>
      <c r="AQ36" s="2177"/>
      <c r="AR36" s="2178"/>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15" customHeight="1" x14ac:dyDescent="0.2">
      <c r="A37" s="8"/>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257"/>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1.45" customHeight="1" x14ac:dyDescent="0.2">
      <c r="A38" s="8"/>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257"/>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15" customHeight="1" x14ac:dyDescent="0.2">
      <c r="A39" s="8"/>
      <c r="B39" s="97" t="s">
        <v>1034</v>
      </c>
      <c r="C39" s="97" t="s">
        <v>1081</v>
      </c>
      <c r="D39" s="97"/>
      <c r="E39" s="97"/>
      <c r="F39" s="97"/>
      <c r="G39" s="97"/>
      <c r="H39" s="97"/>
      <c r="I39" s="97"/>
      <c r="J39" s="97"/>
      <c r="K39" s="97"/>
      <c r="L39" s="97"/>
      <c r="M39" s="2193"/>
      <c r="N39" s="2194"/>
      <c r="O39" s="2194"/>
      <c r="P39" s="2194"/>
      <c r="Q39" s="2194"/>
      <c r="R39" s="2194"/>
      <c r="S39" s="2194"/>
      <c r="T39" s="2194"/>
      <c r="U39" s="2194"/>
      <c r="V39" s="2194"/>
      <c r="W39" s="2194"/>
      <c r="X39" s="2194"/>
      <c r="Y39" s="2194"/>
      <c r="Z39" s="2194"/>
      <c r="AA39" s="2194"/>
      <c r="AB39" s="2194"/>
      <c r="AC39" s="2194"/>
      <c r="AD39" s="96"/>
      <c r="AE39" s="96"/>
      <c r="AF39" s="96"/>
      <c r="AG39" s="96"/>
      <c r="AH39" s="96"/>
      <c r="AI39" s="96"/>
      <c r="AJ39" s="96"/>
      <c r="AK39" s="96"/>
      <c r="AL39" s="96"/>
      <c r="AM39" s="96"/>
      <c r="AN39" s="96"/>
      <c r="AO39" s="96"/>
      <c r="AP39" s="96"/>
      <c r="AQ39" s="96"/>
      <c r="AR39" s="257"/>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15" customHeight="1" x14ac:dyDescent="0.2">
      <c r="A40" s="8"/>
      <c r="B40" s="97" t="s">
        <v>1082</v>
      </c>
      <c r="C40" s="97" t="s">
        <v>17</v>
      </c>
      <c r="D40" s="97"/>
      <c r="E40" s="97"/>
      <c r="F40" s="97"/>
      <c r="G40" s="97"/>
      <c r="H40" s="97"/>
      <c r="I40" s="97"/>
      <c r="J40" s="97"/>
      <c r="K40" s="97"/>
      <c r="L40" s="97"/>
      <c r="M40" s="2193"/>
      <c r="N40" s="2194"/>
      <c r="O40" s="2194"/>
      <c r="P40" s="2194"/>
      <c r="Q40" s="2194"/>
      <c r="R40" s="2194"/>
      <c r="S40" s="2194"/>
      <c r="T40" s="2194"/>
      <c r="U40" s="2194"/>
      <c r="V40" s="2194"/>
      <c r="W40" s="2194"/>
      <c r="X40" s="2194"/>
      <c r="Y40" s="2194"/>
      <c r="Z40" s="2194"/>
      <c r="AA40" s="2194"/>
      <c r="AB40" s="2194"/>
      <c r="AC40" s="2194"/>
      <c r="AD40" s="96"/>
      <c r="AE40" s="96"/>
      <c r="AF40" s="96"/>
      <c r="AG40" s="96"/>
      <c r="AH40" s="96"/>
      <c r="AI40" s="96"/>
      <c r="AJ40" s="96"/>
      <c r="AK40" s="96"/>
      <c r="AL40" s="96"/>
      <c r="AM40" s="96"/>
      <c r="AN40" s="96"/>
      <c r="AO40" s="96"/>
      <c r="AP40" s="96"/>
      <c r="AQ40" s="96"/>
      <c r="AR40" s="257"/>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15" customHeight="1" x14ac:dyDescent="0.2">
      <c r="A41" s="8"/>
      <c r="B41" s="97" t="s">
        <v>1038</v>
      </c>
      <c r="C41" s="97" t="s">
        <v>1037</v>
      </c>
      <c r="D41" s="97"/>
      <c r="E41" s="97"/>
      <c r="F41" s="97"/>
      <c r="G41" s="97"/>
      <c r="H41" s="97"/>
      <c r="I41" s="97"/>
      <c r="J41" s="97"/>
      <c r="K41" s="97"/>
      <c r="L41" s="97"/>
      <c r="M41" s="2187"/>
      <c r="N41" s="2187"/>
      <c r="O41" s="2187"/>
      <c r="P41" s="2187"/>
      <c r="Q41" s="2187"/>
      <c r="R41" s="2187"/>
      <c r="S41" s="2187"/>
      <c r="T41" s="2187"/>
      <c r="U41" s="2187"/>
      <c r="V41" s="2188" t="s">
        <v>1039</v>
      </c>
      <c r="W41" s="2188"/>
      <c r="X41" s="2188"/>
      <c r="Y41" s="2187"/>
      <c r="Z41" s="2189"/>
      <c r="AA41" s="2189"/>
      <c r="AB41" s="2189"/>
      <c r="AC41" s="2189"/>
      <c r="AD41" s="96"/>
      <c r="AE41" s="96"/>
      <c r="AF41" s="96"/>
      <c r="AG41" s="96"/>
      <c r="AH41" s="96"/>
      <c r="AI41" s="96"/>
      <c r="AJ41" s="96"/>
      <c r="AK41" s="96"/>
      <c r="AL41" s="96"/>
      <c r="AM41" s="96"/>
      <c r="AN41" s="96"/>
      <c r="AO41" s="96"/>
      <c r="AP41" s="96"/>
      <c r="AQ41" s="96"/>
      <c r="AR41" s="257"/>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19.149999999999999" customHeight="1" x14ac:dyDescent="0.2">
      <c r="A42" s="8"/>
      <c r="B42" s="97" t="s">
        <v>1083</v>
      </c>
      <c r="C42" s="97" t="s">
        <v>1062</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257"/>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15" customHeight="1" x14ac:dyDescent="0.2">
      <c r="A43" s="8"/>
      <c r="B43" s="2170"/>
      <c r="C43" s="2171"/>
      <c r="D43" s="2171"/>
      <c r="E43" s="2171"/>
      <c r="F43" s="2171"/>
      <c r="G43" s="2171"/>
      <c r="H43" s="2171"/>
      <c r="I43" s="2171"/>
      <c r="J43" s="2171"/>
      <c r="K43" s="2171"/>
      <c r="L43" s="2171"/>
      <c r="M43" s="2171"/>
      <c r="N43" s="2171"/>
      <c r="O43" s="2171"/>
      <c r="P43" s="2171"/>
      <c r="Q43" s="2171"/>
      <c r="R43" s="2171"/>
      <c r="S43" s="2171"/>
      <c r="T43" s="2171"/>
      <c r="U43" s="2171"/>
      <c r="V43" s="2171"/>
      <c r="W43" s="2171"/>
      <c r="X43" s="2171"/>
      <c r="Y43" s="2171"/>
      <c r="Z43" s="2171"/>
      <c r="AA43" s="2171"/>
      <c r="AB43" s="2171"/>
      <c r="AC43" s="2171"/>
      <c r="AD43" s="2171"/>
      <c r="AE43" s="2171"/>
      <c r="AF43" s="2171"/>
      <c r="AG43" s="2171"/>
      <c r="AH43" s="2171"/>
      <c r="AI43" s="2171"/>
      <c r="AJ43" s="2171"/>
      <c r="AK43" s="2171"/>
      <c r="AL43" s="2171"/>
      <c r="AM43" s="2171"/>
      <c r="AN43" s="2171"/>
      <c r="AO43" s="2171"/>
      <c r="AP43" s="2171"/>
      <c r="AQ43" s="2171"/>
      <c r="AR43" s="2172"/>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15" customHeight="1" x14ac:dyDescent="0.2">
      <c r="A44" s="8"/>
      <c r="B44" s="2173"/>
      <c r="C44" s="2174"/>
      <c r="D44" s="2174"/>
      <c r="E44" s="2174"/>
      <c r="F44" s="2174"/>
      <c r="G44" s="2174"/>
      <c r="H44" s="2174"/>
      <c r="I44" s="2174"/>
      <c r="J44" s="2174"/>
      <c r="K44" s="2174"/>
      <c r="L44" s="2174"/>
      <c r="M44" s="2174"/>
      <c r="N44" s="2174"/>
      <c r="O44" s="2174"/>
      <c r="P44" s="2174"/>
      <c r="Q44" s="2174"/>
      <c r="R44" s="2174"/>
      <c r="S44" s="2174"/>
      <c r="T44" s="2174"/>
      <c r="U44" s="2174"/>
      <c r="V44" s="2174"/>
      <c r="W44" s="2174"/>
      <c r="X44" s="2174"/>
      <c r="Y44" s="2174"/>
      <c r="Z44" s="2174"/>
      <c r="AA44" s="2174"/>
      <c r="AB44" s="2174"/>
      <c r="AC44" s="2174"/>
      <c r="AD44" s="2174"/>
      <c r="AE44" s="2174"/>
      <c r="AF44" s="2174"/>
      <c r="AG44" s="2174"/>
      <c r="AH44" s="2174"/>
      <c r="AI44" s="2174"/>
      <c r="AJ44" s="2174"/>
      <c r="AK44" s="2174"/>
      <c r="AL44" s="2174"/>
      <c r="AM44" s="2174"/>
      <c r="AN44" s="2174"/>
      <c r="AO44" s="2174"/>
      <c r="AP44" s="2174"/>
      <c r="AQ44" s="2174"/>
      <c r="AR44" s="2175"/>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15" customHeight="1" x14ac:dyDescent="0.2">
      <c r="A45" s="8"/>
      <c r="B45" s="2173"/>
      <c r="C45" s="2174"/>
      <c r="D45" s="2174"/>
      <c r="E45" s="2174"/>
      <c r="F45" s="2174"/>
      <c r="G45" s="2174"/>
      <c r="H45" s="2174"/>
      <c r="I45" s="2174"/>
      <c r="J45" s="2174"/>
      <c r="K45" s="2174"/>
      <c r="L45" s="2174"/>
      <c r="M45" s="2174"/>
      <c r="N45" s="2174"/>
      <c r="O45" s="2174"/>
      <c r="P45" s="2174"/>
      <c r="Q45" s="2174"/>
      <c r="R45" s="2174"/>
      <c r="S45" s="2174"/>
      <c r="T45" s="2174"/>
      <c r="U45" s="2174"/>
      <c r="V45" s="2174"/>
      <c r="W45" s="2174"/>
      <c r="X45" s="2174"/>
      <c r="Y45" s="2174"/>
      <c r="Z45" s="2174"/>
      <c r="AA45" s="2174"/>
      <c r="AB45" s="2174"/>
      <c r="AC45" s="2174"/>
      <c r="AD45" s="2174"/>
      <c r="AE45" s="2174"/>
      <c r="AF45" s="2174"/>
      <c r="AG45" s="2174"/>
      <c r="AH45" s="2174"/>
      <c r="AI45" s="2174"/>
      <c r="AJ45" s="2174"/>
      <c r="AK45" s="2174"/>
      <c r="AL45" s="2174"/>
      <c r="AM45" s="2174"/>
      <c r="AN45" s="2174"/>
      <c r="AO45" s="2174"/>
      <c r="AP45" s="2174"/>
      <c r="AQ45" s="2174"/>
      <c r="AR45" s="2175"/>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2">
      <c r="A46" s="8"/>
      <c r="B46" s="2173"/>
      <c r="C46" s="2174"/>
      <c r="D46" s="2174"/>
      <c r="E46" s="2174"/>
      <c r="F46" s="2174"/>
      <c r="G46" s="2174"/>
      <c r="H46" s="2174"/>
      <c r="I46" s="2174"/>
      <c r="J46" s="2174"/>
      <c r="K46" s="2174"/>
      <c r="L46" s="2174"/>
      <c r="M46" s="2174"/>
      <c r="N46" s="2174"/>
      <c r="O46" s="2174"/>
      <c r="P46" s="2174"/>
      <c r="Q46" s="2174"/>
      <c r="R46" s="2174"/>
      <c r="S46" s="2174"/>
      <c r="T46" s="2174"/>
      <c r="U46" s="2174"/>
      <c r="V46" s="2174"/>
      <c r="W46" s="2174"/>
      <c r="X46" s="2174"/>
      <c r="Y46" s="2174"/>
      <c r="Z46" s="2174"/>
      <c r="AA46" s="2174"/>
      <c r="AB46" s="2174"/>
      <c r="AC46" s="2174"/>
      <c r="AD46" s="2174"/>
      <c r="AE46" s="2174"/>
      <c r="AF46" s="2174"/>
      <c r="AG46" s="2174"/>
      <c r="AH46" s="2174"/>
      <c r="AI46" s="2174"/>
      <c r="AJ46" s="2174"/>
      <c r="AK46" s="2174"/>
      <c r="AL46" s="2174"/>
      <c r="AM46" s="2174"/>
      <c r="AN46" s="2174"/>
      <c r="AO46" s="2174"/>
      <c r="AP46" s="2174"/>
      <c r="AQ46" s="2174"/>
      <c r="AR46" s="2175"/>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15" customHeight="1" x14ac:dyDescent="0.2">
      <c r="A47" s="8"/>
      <c r="B47" s="2176"/>
      <c r="C47" s="2177"/>
      <c r="D47" s="2177"/>
      <c r="E47" s="2177"/>
      <c r="F47" s="2177"/>
      <c r="G47" s="2177"/>
      <c r="H47" s="2177"/>
      <c r="I47" s="2177"/>
      <c r="J47" s="2177"/>
      <c r="K47" s="2177"/>
      <c r="L47" s="2177"/>
      <c r="M47" s="2177"/>
      <c r="N47" s="2177"/>
      <c r="O47" s="2177"/>
      <c r="P47" s="2177"/>
      <c r="Q47" s="2177"/>
      <c r="R47" s="2177"/>
      <c r="S47" s="2177"/>
      <c r="T47" s="2177"/>
      <c r="U47" s="2177"/>
      <c r="V47" s="2177"/>
      <c r="W47" s="2177"/>
      <c r="X47" s="2177"/>
      <c r="Y47" s="2177"/>
      <c r="Z47" s="2177"/>
      <c r="AA47" s="2177"/>
      <c r="AB47" s="2177"/>
      <c r="AC47" s="2177"/>
      <c r="AD47" s="2177"/>
      <c r="AE47" s="2177"/>
      <c r="AF47" s="2177"/>
      <c r="AG47" s="2177"/>
      <c r="AH47" s="2177"/>
      <c r="AI47" s="2177"/>
      <c r="AJ47" s="2177"/>
      <c r="AK47" s="2177"/>
      <c r="AL47" s="2177"/>
      <c r="AM47" s="2177"/>
      <c r="AN47" s="2177"/>
      <c r="AO47" s="2177"/>
      <c r="AP47" s="2177"/>
      <c r="AQ47" s="2177"/>
      <c r="AR47" s="2178"/>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2">
      <c r="A48" s="8"/>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257"/>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1.45" customHeight="1" x14ac:dyDescent="0.2">
      <c r="A49" s="8"/>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257"/>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2">
      <c r="A50" s="8"/>
      <c r="B50" s="97" t="s">
        <v>1034</v>
      </c>
      <c r="C50" s="97" t="s">
        <v>1081</v>
      </c>
      <c r="D50" s="97"/>
      <c r="E50" s="97"/>
      <c r="F50" s="97"/>
      <c r="G50" s="97"/>
      <c r="H50" s="97"/>
      <c r="I50" s="97"/>
      <c r="J50" s="97"/>
      <c r="K50" s="97"/>
      <c r="L50" s="97"/>
      <c r="M50" s="2193"/>
      <c r="N50" s="2194"/>
      <c r="O50" s="2194"/>
      <c r="P50" s="2194"/>
      <c r="Q50" s="2194"/>
      <c r="R50" s="2194"/>
      <c r="S50" s="2194"/>
      <c r="T50" s="2194"/>
      <c r="U50" s="2194"/>
      <c r="V50" s="2194"/>
      <c r="W50" s="2194"/>
      <c r="X50" s="2194"/>
      <c r="Y50" s="2194"/>
      <c r="Z50" s="2194"/>
      <c r="AA50" s="2194"/>
      <c r="AB50" s="2194"/>
      <c r="AC50" s="2194"/>
      <c r="AD50" s="96"/>
      <c r="AE50" s="96"/>
      <c r="AF50" s="96"/>
      <c r="AG50" s="96"/>
      <c r="AH50" s="96"/>
      <c r="AI50" s="96"/>
      <c r="AJ50" s="96"/>
      <c r="AK50" s="96"/>
      <c r="AL50" s="96"/>
      <c r="AM50" s="96"/>
      <c r="AN50" s="96"/>
      <c r="AO50" s="96"/>
      <c r="AP50" s="96"/>
      <c r="AQ50" s="96"/>
      <c r="AR50" s="257"/>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2">
      <c r="A51" s="8"/>
      <c r="B51" s="97" t="s">
        <v>1082</v>
      </c>
      <c r="C51" s="97" t="s">
        <v>17</v>
      </c>
      <c r="D51" s="97"/>
      <c r="E51" s="97"/>
      <c r="F51" s="97"/>
      <c r="G51" s="97"/>
      <c r="H51" s="97"/>
      <c r="I51" s="97"/>
      <c r="J51" s="97"/>
      <c r="K51" s="97"/>
      <c r="L51" s="97"/>
      <c r="M51" s="2193"/>
      <c r="N51" s="2194"/>
      <c r="O51" s="2194"/>
      <c r="P51" s="2194"/>
      <c r="Q51" s="2194"/>
      <c r="R51" s="2194"/>
      <c r="S51" s="2194"/>
      <c r="T51" s="2194"/>
      <c r="U51" s="2194"/>
      <c r="V51" s="2194"/>
      <c r="W51" s="2194"/>
      <c r="X51" s="2194"/>
      <c r="Y51" s="2194"/>
      <c r="Z51" s="2194"/>
      <c r="AA51" s="2194"/>
      <c r="AB51" s="2194"/>
      <c r="AC51" s="2194"/>
      <c r="AD51" s="96"/>
      <c r="AE51" s="96"/>
      <c r="AF51" s="96"/>
      <c r="AG51" s="96"/>
      <c r="AH51" s="96"/>
      <c r="AI51" s="96"/>
      <c r="AJ51" s="96"/>
      <c r="AK51" s="96"/>
      <c r="AL51" s="96"/>
      <c r="AM51" s="96"/>
      <c r="AN51" s="96"/>
      <c r="AO51" s="96"/>
      <c r="AP51" s="96"/>
      <c r="AQ51" s="96"/>
      <c r="AR51" s="257"/>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2">
      <c r="A52" s="8"/>
      <c r="B52" s="97" t="s">
        <v>1038</v>
      </c>
      <c r="C52" s="97" t="s">
        <v>1037</v>
      </c>
      <c r="D52" s="97"/>
      <c r="E52" s="97"/>
      <c r="F52" s="97"/>
      <c r="G52" s="97"/>
      <c r="H52" s="97"/>
      <c r="I52" s="97"/>
      <c r="J52" s="97"/>
      <c r="K52" s="97"/>
      <c r="L52" s="97"/>
      <c r="M52" s="2187"/>
      <c r="N52" s="2187"/>
      <c r="O52" s="2187"/>
      <c r="P52" s="2187"/>
      <c r="Q52" s="2187"/>
      <c r="R52" s="2187"/>
      <c r="S52" s="2187"/>
      <c r="T52" s="2187"/>
      <c r="U52" s="2187"/>
      <c r="V52" s="2188" t="s">
        <v>1039</v>
      </c>
      <c r="W52" s="2188"/>
      <c r="X52" s="2188"/>
      <c r="Y52" s="2187"/>
      <c r="Z52" s="2189"/>
      <c r="AA52" s="2189"/>
      <c r="AB52" s="2189"/>
      <c r="AC52" s="2189"/>
      <c r="AD52" s="96"/>
      <c r="AE52" s="96"/>
      <c r="AF52" s="96"/>
      <c r="AG52" s="96"/>
      <c r="AH52" s="96"/>
      <c r="AI52" s="96"/>
      <c r="AJ52" s="96"/>
      <c r="AK52" s="96"/>
      <c r="AL52" s="96"/>
      <c r="AM52" s="96"/>
      <c r="AN52" s="96"/>
      <c r="AO52" s="96"/>
      <c r="AP52" s="96"/>
      <c r="AQ52" s="96"/>
      <c r="AR52" s="257"/>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21.6" customHeight="1" x14ac:dyDescent="0.2">
      <c r="A53" s="8"/>
      <c r="B53" s="97" t="s">
        <v>1083</v>
      </c>
      <c r="C53" s="97" t="s">
        <v>1062</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257"/>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2">
      <c r="A54" s="8"/>
      <c r="B54" s="2170"/>
      <c r="C54" s="2179"/>
      <c r="D54" s="2179"/>
      <c r="E54" s="2179"/>
      <c r="F54" s="2179"/>
      <c r="G54" s="2179"/>
      <c r="H54" s="2179"/>
      <c r="I54" s="2179"/>
      <c r="J54" s="2179"/>
      <c r="K54" s="2179"/>
      <c r="L54" s="2179"/>
      <c r="M54" s="2179"/>
      <c r="N54" s="2179"/>
      <c r="O54" s="2179"/>
      <c r="P54" s="2179"/>
      <c r="Q54" s="2179"/>
      <c r="R54" s="2179"/>
      <c r="S54" s="2179"/>
      <c r="T54" s="2179"/>
      <c r="U54" s="2179"/>
      <c r="V54" s="2179"/>
      <c r="W54" s="2179"/>
      <c r="X54" s="2179"/>
      <c r="Y54" s="2179"/>
      <c r="Z54" s="2179"/>
      <c r="AA54" s="2179"/>
      <c r="AB54" s="2179"/>
      <c r="AC54" s="2179"/>
      <c r="AD54" s="2179"/>
      <c r="AE54" s="2179"/>
      <c r="AF54" s="2179"/>
      <c r="AG54" s="2179"/>
      <c r="AH54" s="2179"/>
      <c r="AI54" s="2179"/>
      <c r="AJ54" s="2179"/>
      <c r="AK54" s="2179"/>
      <c r="AL54" s="2179"/>
      <c r="AM54" s="2179"/>
      <c r="AN54" s="2179"/>
      <c r="AO54" s="2179"/>
      <c r="AP54" s="2179"/>
      <c r="AQ54" s="2179"/>
      <c r="AR54" s="2180"/>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 customHeight="1" x14ac:dyDescent="0.2">
      <c r="A55" s="8"/>
      <c r="B55" s="2181"/>
      <c r="C55" s="2182"/>
      <c r="D55" s="2182"/>
      <c r="E55" s="2182"/>
      <c r="F55" s="2182"/>
      <c r="G55" s="2182"/>
      <c r="H55" s="2182"/>
      <c r="I55" s="2182"/>
      <c r="J55" s="2182"/>
      <c r="K55" s="2182"/>
      <c r="L55" s="2182"/>
      <c r="M55" s="2182"/>
      <c r="N55" s="2182"/>
      <c r="O55" s="2182"/>
      <c r="P55" s="2182"/>
      <c r="Q55" s="2182"/>
      <c r="R55" s="2182"/>
      <c r="S55" s="2182"/>
      <c r="T55" s="2182"/>
      <c r="U55" s="2182"/>
      <c r="V55" s="2182"/>
      <c r="W55" s="2182"/>
      <c r="X55" s="2182"/>
      <c r="Y55" s="2182"/>
      <c r="Z55" s="2182"/>
      <c r="AA55" s="2182"/>
      <c r="AB55" s="2182"/>
      <c r="AC55" s="2182"/>
      <c r="AD55" s="2182"/>
      <c r="AE55" s="2182"/>
      <c r="AF55" s="2182"/>
      <c r="AG55" s="2182"/>
      <c r="AH55" s="2182"/>
      <c r="AI55" s="2182"/>
      <c r="AJ55" s="2182"/>
      <c r="AK55" s="2182"/>
      <c r="AL55" s="2182"/>
      <c r="AM55" s="2182"/>
      <c r="AN55" s="2182"/>
      <c r="AO55" s="2182"/>
      <c r="AP55" s="2182"/>
      <c r="AQ55" s="2182"/>
      <c r="AR55" s="2183"/>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2">
      <c r="A56" s="8"/>
      <c r="B56" s="2181"/>
      <c r="C56" s="2182"/>
      <c r="D56" s="2182"/>
      <c r="E56" s="2182"/>
      <c r="F56" s="2182"/>
      <c r="G56" s="2182"/>
      <c r="H56" s="2182"/>
      <c r="I56" s="2182"/>
      <c r="J56" s="2182"/>
      <c r="K56" s="2182"/>
      <c r="L56" s="2182"/>
      <c r="M56" s="2182"/>
      <c r="N56" s="2182"/>
      <c r="O56" s="2182"/>
      <c r="P56" s="2182"/>
      <c r="Q56" s="2182"/>
      <c r="R56" s="2182"/>
      <c r="S56" s="2182"/>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3"/>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15" customHeight="1" x14ac:dyDescent="0.2">
      <c r="A57" s="8"/>
      <c r="B57" s="2181"/>
      <c r="C57" s="2182"/>
      <c r="D57" s="2182"/>
      <c r="E57" s="2182"/>
      <c r="F57" s="2182"/>
      <c r="G57" s="2182"/>
      <c r="H57" s="2182"/>
      <c r="I57" s="2182"/>
      <c r="J57" s="2182"/>
      <c r="K57" s="2182"/>
      <c r="L57" s="2182"/>
      <c r="M57" s="2182"/>
      <c r="N57" s="2182"/>
      <c r="O57" s="2182"/>
      <c r="P57" s="2182"/>
      <c r="Q57" s="2182"/>
      <c r="R57" s="2182"/>
      <c r="S57" s="2182"/>
      <c r="T57" s="2182"/>
      <c r="U57" s="2182"/>
      <c r="V57" s="2182"/>
      <c r="W57" s="2182"/>
      <c r="X57" s="2182"/>
      <c r="Y57" s="2182"/>
      <c r="Z57" s="2182"/>
      <c r="AA57" s="2182"/>
      <c r="AB57" s="2182"/>
      <c r="AC57" s="2182"/>
      <c r="AD57" s="2182"/>
      <c r="AE57" s="2182"/>
      <c r="AF57" s="2182"/>
      <c r="AG57" s="2182"/>
      <c r="AH57" s="2182"/>
      <c r="AI57" s="2182"/>
      <c r="AJ57" s="2182"/>
      <c r="AK57" s="2182"/>
      <c r="AL57" s="2182"/>
      <c r="AM57" s="2182"/>
      <c r="AN57" s="2182"/>
      <c r="AO57" s="2182"/>
      <c r="AP57" s="2182"/>
      <c r="AQ57" s="2182"/>
      <c r="AR57" s="2183"/>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15" customHeight="1" x14ac:dyDescent="0.2">
      <c r="A58" s="15"/>
      <c r="B58" s="2184"/>
      <c r="C58" s="2185"/>
      <c r="D58" s="2185"/>
      <c r="E58" s="2185"/>
      <c r="F58" s="2185"/>
      <c r="G58" s="2185"/>
      <c r="H58" s="2185"/>
      <c r="I58" s="2185"/>
      <c r="J58" s="2185"/>
      <c r="K58" s="2185"/>
      <c r="L58" s="2185"/>
      <c r="M58" s="2185"/>
      <c r="N58" s="2185"/>
      <c r="O58" s="2185"/>
      <c r="P58" s="2185"/>
      <c r="Q58" s="2185"/>
      <c r="R58" s="2185"/>
      <c r="S58" s="2185"/>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6"/>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15" customHeight="1" x14ac:dyDescent="0.2">
      <c r="A59" s="1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257"/>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11.45" customHeight="1" x14ac:dyDescent="0.25">
      <c r="A60" s="15"/>
      <c r="B60" s="236"/>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83"/>
      <c r="AK60" s="1"/>
      <c r="AL60" s="1"/>
      <c r="AM60" s="1"/>
      <c r="AN60" s="1"/>
      <c r="AO60" s="1"/>
      <c r="AP60" s="1"/>
      <c r="AQ60" s="83"/>
      <c r="AR60" s="12"/>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15" customHeight="1" x14ac:dyDescent="0.2">
      <c r="A61" s="15"/>
      <c r="B61" s="97" t="s">
        <v>1034</v>
      </c>
      <c r="C61" s="97" t="s">
        <v>1081</v>
      </c>
      <c r="D61" s="97"/>
      <c r="E61" s="97"/>
      <c r="F61" s="97"/>
      <c r="G61" s="97"/>
      <c r="H61" s="97"/>
      <c r="I61" s="97"/>
      <c r="J61" s="97"/>
      <c r="K61" s="97"/>
      <c r="L61" s="97"/>
      <c r="M61" s="2193"/>
      <c r="N61" s="2194"/>
      <c r="O61" s="2194"/>
      <c r="P61" s="2194"/>
      <c r="Q61" s="2194"/>
      <c r="R61" s="2194"/>
      <c r="S61" s="2194"/>
      <c r="T61" s="2194"/>
      <c r="U61" s="2194"/>
      <c r="V61" s="2194"/>
      <c r="W61" s="2194"/>
      <c r="X61" s="2194"/>
      <c r="Y61" s="2194"/>
      <c r="Z61" s="2194"/>
      <c r="AA61" s="2194"/>
      <c r="AB61" s="2194"/>
      <c r="AC61" s="2194"/>
      <c r="AD61" s="96"/>
      <c r="AE61" s="96"/>
      <c r="AF61" s="96"/>
      <c r="AG61" s="96"/>
      <c r="AH61" s="96"/>
      <c r="AI61" s="96"/>
      <c r="AJ61" s="96"/>
      <c r="AK61" s="96"/>
      <c r="AL61" s="96"/>
      <c r="AM61" s="96"/>
      <c r="AN61" s="96"/>
      <c r="AO61" s="96"/>
      <c r="AP61" s="96"/>
      <c r="AQ61" s="96"/>
      <c r="AR61" s="257"/>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15" customHeight="1" x14ac:dyDescent="0.2">
      <c r="A62" s="15"/>
      <c r="B62" s="97" t="s">
        <v>1082</v>
      </c>
      <c r="C62" s="97" t="s">
        <v>17</v>
      </c>
      <c r="D62" s="97"/>
      <c r="E62" s="97"/>
      <c r="F62" s="97"/>
      <c r="G62" s="97"/>
      <c r="H62" s="97"/>
      <c r="I62" s="97"/>
      <c r="J62" s="97"/>
      <c r="K62" s="97"/>
      <c r="L62" s="97"/>
      <c r="M62" s="2193"/>
      <c r="N62" s="2194"/>
      <c r="O62" s="2194"/>
      <c r="P62" s="2194"/>
      <c r="Q62" s="2194"/>
      <c r="R62" s="2194"/>
      <c r="S62" s="2194"/>
      <c r="T62" s="2194"/>
      <c r="U62" s="2194"/>
      <c r="V62" s="2194"/>
      <c r="W62" s="2194"/>
      <c r="X62" s="2194"/>
      <c r="Y62" s="2194"/>
      <c r="Z62" s="2194"/>
      <c r="AA62" s="2194"/>
      <c r="AB62" s="2194"/>
      <c r="AC62" s="2194"/>
      <c r="AD62" s="96"/>
      <c r="AE62" s="96"/>
      <c r="AF62" s="96"/>
      <c r="AG62" s="96"/>
      <c r="AH62" s="96"/>
      <c r="AI62" s="96"/>
      <c r="AJ62" s="96"/>
      <c r="AK62" s="96"/>
      <c r="AL62" s="96"/>
      <c r="AM62" s="96"/>
      <c r="AN62" s="96"/>
      <c r="AO62" s="96"/>
      <c r="AP62" s="96"/>
      <c r="AQ62" s="96"/>
      <c r="AR62" s="257"/>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15" customHeight="1" x14ac:dyDescent="0.2">
      <c r="A63" s="15"/>
      <c r="B63" s="97" t="s">
        <v>1038</v>
      </c>
      <c r="C63" s="97" t="s">
        <v>1037</v>
      </c>
      <c r="D63" s="97"/>
      <c r="E63" s="97"/>
      <c r="F63" s="97"/>
      <c r="G63" s="97"/>
      <c r="H63" s="97"/>
      <c r="I63" s="97"/>
      <c r="J63" s="97"/>
      <c r="K63" s="97"/>
      <c r="L63" s="97"/>
      <c r="M63" s="2187"/>
      <c r="N63" s="2187"/>
      <c r="O63" s="2187"/>
      <c r="P63" s="2187"/>
      <c r="Q63" s="2187"/>
      <c r="R63" s="2187"/>
      <c r="S63" s="2187"/>
      <c r="T63" s="2187"/>
      <c r="U63" s="2187"/>
      <c r="V63" s="2188" t="s">
        <v>1039</v>
      </c>
      <c r="W63" s="2188"/>
      <c r="X63" s="2188"/>
      <c r="Y63" s="2187"/>
      <c r="Z63" s="2189"/>
      <c r="AA63" s="2189"/>
      <c r="AB63" s="2189"/>
      <c r="AC63" s="2189"/>
      <c r="AD63" s="96"/>
      <c r="AE63" s="96"/>
      <c r="AF63" s="96"/>
      <c r="AG63" s="96"/>
      <c r="AH63" s="96"/>
      <c r="AI63" s="96"/>
      <c r="AJ63" s="96"/>
      <c r="AK63" s="96"/>
      <c r="AL63" s="96"/>
      <c r="AM63" s="96"/>
      <c r="AN63" s="96"/>
      <c r="AO63" s="96"/>
      <c r="AP63" s="96"/>
      <c r="AQ63" s="96"/>
      <c r="AR63" s="257"/>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21.6" customHeight="1" x14ac:dyDescent="0.2">
      <c r="A64" s="15"/>
      <c r="B64" s="97" t="s">
        <v>1083</v>
      </c>
      <c r="C64" s="97" t="s">
        <v>1062</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257"/>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 customHeight="1" x14ac:dyDescent="0.2">
      <c r="A65" s="15"/>
      <c r="B65" s="2170"/>
      <c r="C65" s="2171"/>
      <c r="D65" s="2171"/>
      <c r="E65" s="2171"/>
      <c r="F65" s="2171"/>
      <c r="G65" s="2171"/>
      <c r="H65" s="2171"/>
      <c r="I65" s="2171"/>
      <c r="J65" s="2171"/>
      <c r="K65" s="2171"/>
      <c r="L65" s="2171"/>
      <c r="M65" s="2171"/>
      <c r="N65" s="2171"/>
      <c r="O65" s="2171"/>
      <c r="P65" s="2171"/>
      <c r="Q65" s="2171"/>
      <c r="R65" s="2171"/>
      <c r="S65" s="217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2"/>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 customHeight="1" x14ac:dyDescent="0.2">
      <c r="A66" s="15"/>
      <c r="B66" s="2173"/>
      <c r="C66" s="2174"/>
      <c r="D66" s="2174"/>
      <c r="E66" s="2174"/>
      <c r="F66" s="2174"/>
      <c r="G66" s="2174"/>
      <c r="H66" s="2174"/>
      <c r="I66" s="2174"/>
      <c r="J66" s="2174"/>
      <c r="K66" s="2174"/>
      <c r="L66" s="2174"/>
      <c r="M66" s="2174"/>
      <c r="N66" s="2174"/>
      <c r="O66" s="2174"/>
      <c r="P66" s="2174"/>
      <c r="Q66" s="2174"/>
      <c r="R66" s="2174"/>
      <c r="S66" s="2174"/>
      <c r="T66" s="2174"/>
      <c r="U66" s="2174"/>
      <c r="V66" s="2174"/>
      <c r="W66" s="2174"/>
      <c r="X66" s="2174"/>
      <c r="Y66" s="2174"/>
      <c r="Z66" s="2174"/>
      <c r="AA66" s="2174"/>
      <c r="AB66" s="2174"/>
      <c r="AC66" s="2174"/>
      <c r="AD66" s="2174"/>
      <c r="AE66" s="2174"/>
      <c r="AF66" s="2174"/>
      <c r="AG66" s="2174"/>
      <c r="AH66" s="2174"/>
      <c r="AI66" s="2174"/>
      <c r="AJ66" s="2174"/>
      <c r="AK66" s="2174"/>
      <c r="AL66" s="2174"/>
      <c r="AM66" s="2174"/>
      <c r="AN66" s="2174"/>
      <c r="AO66" s="2174"/>
      <c r="AP66" s="2174"/>
      <c r="AQ66" s="2174"/>
      <c r="AR66" s="2175"/>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 customHeight="1" x14ac:dyDescent="0.2">
      <c r="A67" s="15"/>
      <c r="B67" s="2173"/>
      <c r="C67" s="2174"/>
      <c r="D67" s="2174"/>
      <c r="E67" s="2174"/>
      <c r="F67" s="2174"/>
      <c r="G67" s="2174"/>
      <c r="H67" s="2174"/>
      <c r="I67" s="2174"/>
      <c r="J67" s="2174"/>
      <c r="K67" s="2174"/>
      <c r="L67" s="2174"/>
      <c r="M67" s="2174"/>
      <c r="N67" s="2174"/>
      <c r="O67" s="2174"/>
      <c r="P67" s="2174"/>
      <c r="Q67" s="2174"/>
      <c r="R67" s="2174"/>
      <c r="S67" s="2174"/>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5"/>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 customHeight="1" x14ac:dyDescent="0.2">
      <c r="A68" s="15"/>
      <c r="B68" s="2173"/>
      <c r="C68" s="2174"/>
      <c r="D68" s="2174"/>
      <c r="E68" s="2174"/>
      <c r="F68" s="2174"/>
      <c r="G68" s="2174"/>
      <c r="H68" s="2174"/>
      <c r="I68" s="2174"/>
      <c r="J68" s="2174"/>
      <c r="K68" s="2174"/>
      <c r="L68" s="2174"/>
      <c r="M68" s="2174"/>
      <c r="N68" s="2174"/>
      <c r="O68" s="2174"/>
      <c r="P68" s="2174"/>
      <c r="Q68" s="2174"/>
      <c r="R68" s="2174"/>
      <c r="S68" s="2174"/>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5"/>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 customHeight="1" x14ac:dyDescent="0.2">
      <c r="A69" s="15"/>
      <c r="B69" s="2176"/>
      <c r="C69" s="2177"/>
      <c r="D69" s="2177"/>
      <c r="E69" s="2177"/>
      <c r="F69" s="2177"/>
      <c r="G69" s="2177"/>
      <c r="H69" s="2177"/>
      <c r="I69" s="2177"/>
      <c r="J69" s="2177"/>
      <c r="K69" s="2177"/>
      <c r="L69" s="2177"/>
      <c r="M69" s="2177"/>
      <c r="N69" s="2177"/>
      <c r="O69" s="2177"/>
      <c r="P69" s="2177"/>
      <c r="Q69" s="2177"/>
      <c r="R69" s="2177"/>
      <c r="S69" s="2177"/>
      <c r="T69" s="2177"/>
      <c r="U69" s="2177"/>
      <c r="V69" s="2177"/>
      <c r="W69" s="2177"/>
      <c r="X69" s="2177"/>
      <c r="Y69" s="2177"/>
      <c r="Z69" s="2177"/>
      <c r="AA69" s="2177"/>
      <c r="AB69" s="2177"/>
      <c r="AC69" s="2177"/>
      <c r="AD69" s="2177"/>
      <c r="AE69" s="2177"/>
      <c r="AF69" s="2177"/>
      <c r="AG69" s="2177"/>
      <c r="AH69" s="2177"/>
      <c r="AI69" s="2177"/>
      <c r="AJ69" s="2177"/>
      <c r="AK69" s="2177"/>
      <c r="AL69" s="2177"/>
      <c r="AM69" s="2177"/>
      <c r="AN69" s="2177"/>
      <c r="AO69" s="2177"/>
      <c r="AP69" s="2177"/>
      <c r="AQ69" s="2177"/>
      <c r="AR69" s="2178"/>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 customHeight="1" x14ac:dyDescent="0.25">
      <c r="A70" s="15"/>
      <c r="B70" s="25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83"/>
      <c r="AK70" s="1"/>
      <c r="AL70" s="1"/>
      <c r="AM70" s="1"/>
      <c r="AN70" s="1"/>
      <c r="AO70" s="1"/>
      <c r="AP70" s="1"/>
      <c r="AQ70" s="83"/>
      <c r="AR70" s="12"/>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 customHeight="1" x14ac:dyDescent="0.2">
      <c r="A71" s="15"/>
      <c r="C71" s="1"/>
      <c r="AR71" s="5"/>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8.75" x14ac:dyDescent="0.2">
      <c r="A72" s="2203"/>
      <c r="B72" s="2204"/>
      <c r="C72" s="2204"/>
      <c r="D72" s="2204"/>
      <c r="E72" s="2204"/>
      <c r="F72" s="2204"/>
      <c r="G72" s="2204"/>
      <c r="H72" s="2204"/>
      <c r="I72" s="2204"/>
      <c r="J72" s="2204"/>
      <c r="K72" s="2204"/>
      <c r="L72" s="2204"/>
      <c r="M72" s="2204"/>
      <c r="N72" s="2204"/>
      <c r="O72" s="2204"/>
      <c r="P72" s="2204"/>
      <c r="Q72" s="2204"/>
      <c r="R72" s="2204"/>
      <c r="S72" s="2204"/>
      <c r="T72" s="2204"/>
      <c r="U72" s="2204"/>
      <c r="V72" s="2204"/>
      <c r="W72" s="2204"/>
      <c r="X72" s="2204"/>
      <c r="Y72" s="2204"/>
      <c r="Z72" s="2204"/>
      <c r="AA72" s="2204"/>
      <c r="AB72" s="2204"/>
      <c r="AC72" s="2204"/>
      <c r="AD72" s="2204"/>
      <c r="AE72" s="2204"/>
      <c r="AF72" s="2204"/>
      <c r="AG72" s="2204"/>
      <c r="AH72" s="2204"/>
      <c r="AI72" s="2204"/>
      <c r="AJ72" s="2204"/>
      <c r="AK72" s="2204"/>
      <c r="AL72" s="2204"/>
      <c r="AM72" s="2204"/>
      <c r="AN72" s="2204"/>
      <c r="AO72" s="2204"/>
      <c r="AP72" s="2204"/>
      <c r="AQ72" s="2204"/>
      <c r="AR72" s="2205"/>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 customHeight="1" x14ac:dyDescent="0.2">
      <c r="B73" s="25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 customHeight="1" x14ac:dyDescent="0.2">
      <c r="A74" s="20"/>
      <c r="B74" s="255"/>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25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customHeight="1" x14ac:dyDescent="0.25">
      <c r="A75" s="2190" t="s">
        <v>1084</v>
      </c>
      <c r="B75" s="2191"/>
      <c r="C75" s="2191"/>
      <c r="D75" s="2191"/>
      <c r="E75" s="2191"/>
      <c r="F75" s="2191"/>
      <c r="G75" s="2191"/>
      <c r="H75" s="2191"/>
      <c r="I75" s="2191"/>
      <c r="J75" s="2191"/>
      <c r="K75" s="2191"/>
      <c r="L75" s="2191"/>
      <c r="M75" s="2191"/>
      <c r="N75" s="2191"/>
      <c r="O75" s="2191"/>
      <c r="P75" s="2191"/>
      <c r="Q75" s="2191"/>
      <c r="R75" s="2191"/>
      <c r="S75" s="2191"/>
      <c r="T75" s="2191"/>
      <c r="U75" s="2191"/>
      <c r="V75" s="2191"/>
      <c r="W75" s="2191"/>
      <c r="X75" s="2191"/>
      <c r="Y75" s="2191"/>
      <c r="Z75" s="2191"/>
      <c r="AA75" s="2191"/>
      <c r="AB75" s="2191"/>
      <c r="AC75" s="2191"/>
      <c r="AD75" s="2191"/>
      <c r="AE75" s="2191"/>
      <c r="AF75" s="2191"/>
      <c r="AG75" s="2191"/>
      <c r="AH75" s="2191"/>
      <c r="AI75" s="2191"/>
      <c r="AJ75" s="2191"/>
      <c r="AK75" s="2191"/>
      <c r="AL75" s="2191"/>
      <c r="AM75" s="2191"/>
      <c r="AN75" s="2191"/>
      <c r="AO75" s="2191"/>
      <c r="AP75" s="2191"/>
      <c r="AQ75" s="2191"/>
      <c r="AR75" s="2192"/>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customHeight="1" x14ac:dyDescent="0.2">
      <c r="A76" s="16"/>
      <c r="B76" s="25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customHeight="1" x14ac:dyDescent="0.2">
      <c r="A77" s="16"/>
      <c r="B77" s="1" t="s">
        <v>1085</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68.25" customHeight="1" x14ac:dyDescent="0.2">
      <c r="A78" s="16"/>
      <c r="B78" s="1389" t="s">
        <v>1086</v>
      </c>
      <c r="C78" s="1390"/>
      <c r="D78" s="1390"/>
      <c r="E78" s="1390"/>
      <c r="F78" s="1390"/>
      <c r="G78" s="1390"/>
      <c r="H78" s="1390"/>
      <c r="I78" s="1390"/>
      <c r="J78" s="1390"/>
      <c r="K78" s="1390"/>
      <c r="L78" s="1390"/>
      <c r="M78" s="1390"/>
      <c r="N78" s="1390"/>
      <c r="O78" s="1390"/>
      <c r="P78" s="1390"/>
      <c r="Q78" s="1390"/>
      <c r="R78" s="1390"/>
      <c r="S78" s="1390"/>
      <c r="T78" s="1390"/>
      <c r="U78" s="1390"/>
      <c r="V78" s="1390"/>
      <c r="W78" s="1390"/>
      <c r="X78" s="1390"/>
      <c r="Y78" s="1390"/>
      <c r="Z78" s="1390"/>
      <c r="AA78" s="1390"/>
      <c r="AB78" s="1390"/>
      <c r="AC78" s="1390"/>
      <c r="AD78" s="1390"/>
      <c r="AE78" s="1390"/>
      <c r="AF78" s="1390"/>
      <c r="AG78" s="1390"/>
      <c r="AH78" s="1390"/>
      <c r="AI78" s="1390"/>
      <c r="AJ78" s="1390"/>
      <c r="AK78" s="1390"/>
      <c r="AL78" s="1390"/>
      <c r="AM78" s="1390"/>
      <c r="AN78" s="1390"/>
      <c r="AO78" s="1390"/>
      <c r="AP78" s="1390"/>
      <c r="AQ78" s="1390"/>
      <c r="AR78" s="1672"/>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0.5" customHeight="1" x14ac:dyDescent="0.25">
      <c r="A79" s="16"/>
      <c r="B79" s="25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customHeight="1" x14ac:dyDescent="0.25">
      <c r="A80" s="16"/>
      <c r="B80" s="1" t="s">
        <v>1087</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ht="14.25" customHeight="1" x14ac:dyDescent="0.2">
      <c r="A81" s="16"/>
      <c r="B81" s="1" t="s">
        <v>1088</v>
      </c>
      <c r="C81" s="1389" t="s">
        <v>1089</v>
      </c>
      <c r="D81" s="1390"/>
      <c r="E81" s="1390"/>
      <c r="F81" s="1390"/>
      <c r="G81" s="1390"/>
      <c r="H81" s="1390"/>
      <c r="I81" s="1390"/>
      <c r="J81" s="1390"/>
      <c r="K81" s="1390"/>
      <c r="L81" s="1390"/>
      <c r="M81" s="1390"/>
      <c r="N81" s="1390"/>
      <c r="O81" s="1390"/>
      <c r="P81" s="1390"/>
      <c r="Q81" s="1390"/>
      <c r="R81" s="1390"/>
      <c r="S81" s="1390"/>
      <c r="T81" s="1390"/>
      <c r="U81" s="1390"/>
      <c r="V81" s="1390"/>
      <c r="W81" s="1390"/>
      <c r="X81" s="1390"/>
      <c r="Y81" s="1390"/>
      <c r="Z81" s="1390"/>
      <c r="AA81" s="1390"/>
      <c r="AB81" s="1390"/>
      <c r="AC81" s="1390"/>
      <c r="AD81" s="1390"/>
      <c r="AE81" s="1390"/>
      <c r="AF81" s="1390"/>
      <c r="AG81" s="1390"/>
      <c r="AH81" s="1390"/>
      <c r="AI81" s="1390"/>
      <c r="AJ81" s="1390"/>
      <c r="AK81" s="1390"/>
      <c r="AL81" s="1390"/>
      <c r="AM81" s="1390"/>
      <c r="AN81" s="1390"/>
      <c r="AO81" s="1390"/>
      <c r="AP81" s="1390"/>
      <c r="AQ81" s="1390"/>
      <c r="AR81" s="1672"/>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ht="15" customHeight="1" x14ac:dyDescent="0.2">
      <c r="A82" s="16"/>
      <c r="B82" s="1" t="s">
        <v>1090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ht="15" customHeight="1" x14ac:dyDescent="0.2">
      <c r="A83" s="16"/>
      <c r="B83" s="1" t="s">
        <v>1091</v>
      </c>
      <c r="C83" s="1389" t="s">
        <v>1092</v>
      </c>
      <c r="D83" s="1390"/>
      <c r="E83" s="1390"/>
      <c r="F83" s="1390"/>
      <c r="G83" s="1390"/>
      <c r="H83" s="1390"/>
      <c r="I83" s="1390"/>
      <c r="J83" s="1390"/>
      <c r="K83" s="1390"/>
      <c r="L83" s="1390"/>
      <c r="M83" s="1390"/>
      <c r="N83" s="1390"/>
      <c r="O83" s="1390"/>
      <c r="P83" s="1390"/>
      <c r="Q83" s="1390"/>
      <c r="R83" s="1390"/>
      <c r="S83" s="1390"/>
      <c r="T83" s="1390"/>
      <c r="U83" s="1390"/>
      <c r="V83" s="1390"/>
      <c r="W83" s="1390"/>
      <c r="X83" s="1390"/>
      <c r="Y83" s="1390"/>
      <c r="Z83" s="1390"/>
      <c r="AA83" s="1390"/>
      <c r="AB83" s="1390"/>
      <c r="AC83" s="1390"/>
      <c r="AD83" s="1390"/>
      <c r="AE83" s="1390"/>
      <c r="AF83" s="1390"/>
      <c r="AG83" s="1390"/>
      <c r="AH83" s="1390"/>
      <c r="AI83" s="1390"/>
      <c r="AJ83" s="1390"/>
      <c r="AK83" s="1390"/>
      <c r="AL83" s="1390"/>
      <c r="AM83" s="1390"/>
      <c r="AN83" s="1390"/>
      <c r="AO83" s="1390"/>
      <c r="AP83" s="1390"/>
      <c r="AQ83" s="1390"/>
      <c r="AR83" s="1672"/>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ht="15" customHeight="1" x14ac:dyDescent="0.2">
      <c r="A84" s="16"/>
      <c r="B84" s="1"/>
      <c r="C84" s="95" t="s">
        <v>1093</v>
      </c>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7"/>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ht="15" customHeight="1" x14ac:dyDescent="0.2">
      <c r="A85" s="16"/>
      <c r="B85" s="1"/>
      <c r="C85" s="1" t="s">
        <v>1094</v>
      </c>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7"/>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ht="15" customHeight="1" x14ac:dyDescent="0.2">
      <c r="A86" s="16"/>
      <c r="B86" s="1" t="s">
        <v>1095</v>
      </c>
      <c r="C86" s="1389" t="s">
        <v>1096</v>
      </c>
      <c r="D86" s="1390"/>
      <c r="E86" s="1390"/>
      <c r="F86" s="1390"/>
      <c r="G86" s="1390"/>
      <c r="H86" s="1390"/>
      <c r="I86" s="1390"/>
      <c r="J86" s="1390"/>
      <c r="K86" s="1390"/>
      <c r="L86" s="1390"/>
      <c r="M86" s="1390"/>
      <c r="N86" s="1390"/>
      <c r="O86" s="1390"/>
      <c r="P86" s="1390"/>
      <c r="Q86" s="1390"/>
      <c r="R86" s="1390"/>
      <c r="S86" s="1390"/>
      <c r="T86" s="1390"/>
      <c r="U86" s="1390"/>
      <c r="V86" s="1390"/>
      <c r="W86" s="1390"/>
      <c r="X86" s="1390"/>
      <c r="Y86" s="1390"/>
      <c r="Z86" s="1390"/>
      <c r="AA86" s="1390"/>
      <c r="AB86" s="1390"/>
      <c r="AC86" s="1390"/>
      <c r="AD86" s="1390"/>
      <c r="AE86" s="1390"/>
      <c r="AF86" s="1390"/>
      <c r="AG86" s="1390"/>
      <c r="AH86" s="1390"/>
      <c r="AI86" s="1390"/>
      <c r="AJ86" s="1390"/>
      <c r="AK86" s="1390"/>
      <c r="AL86" s="1390"/>
      <c r="AM86" s="1390"/>
      <c r="AN86" s="1390"/>
      <c r="AO86" s="1390"/>
      <c r="AP86" s="1390"/>
      <c r="AQ86" s="1390"/>
      <c r="AR86" s="1672"/>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ht="15" customHeight="1" x14ac:dyDescent="0.2">
      <c r="A87" s="16"/>
      <c r="B87" s="1"/>
      <c r="C87" s="95" t="s">
        <v>1097</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7"/>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ht="15" customHeight="1" x14ac:dyDescent="0.2">
      <c r="A88" s="16"/>
      <c r="B88" s="1" t="s">
        <v>1098</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ht="10.5" customHeight="1" x14ac:dyDescent="0.2">
      <c r="A89" s="1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ht="34.5" customHeight="1" x14ac:dyDescent="0.2">
      <c r="A90" s="16"/>
      <c r="B90" s="1389" t="s">
        <v>1099</v>
      </c>
      <c r="C90" s="1390"/>
      <c r="D90" s="1390"/>
      <c r="E90" s="1390"/>
      <c r="F90" s="1390"/>
      <c r="G90" s="1390"/>
      <c r="H90" s="1390"/>
      <c r="I90" s="1390"/>
      <c r="J90" s="1390"/>
      <c r="K90" s="1390"/>
      <c r="L90" s="1390"/>
      <c r="M90" s="1390"/>
      <c r="N90" s="1390"/>
      <c r="O90" s="1390"/>
      <c r="P90" s="1390"/>
      <c r="Q90" s="1390"/>
      <c r="R90" s="1390"/>
      <c r="S90" s="1390"/>
      <c r="T90" s="1390"/>
      <c r="U90" s="1390"/>
      <c r="V90" s="1390"/>
      <c r="W90" s="1390"/>
      <c r="X90" s="1390"/>
      <c r="Y90" s="1390"/>
      <c r="Z90" s="1390"/>
      <c r="AA90" s="1390"/>
      <c r="AB90" s="1390"/>
      <c r="AC90" s="1390"/>
      <c r="AD90" s="1390"/>
      <c r="AE90" s="1390"/>
      <c r="AF90" s="1390"/>
      <c r="AG90" s="1390"/>
      <c r="AH90" s="1390"/>
      <c r="AI90" s="1390"/>
      <c r="AJ90" s="1390"/>
      <c r="AK90" s="1390"/>
      <c r="AL90" s="1390"/>
      <c r="AM90" s="1390"/>
      <c r="AN90" s="1390"/>
      <c r="AO90" s="1390"/>
      <c r="AP90" s="1390"/>
      <c r="AQ90" s="1390"/>
      <c r="AR90" s="1672"/>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ht="10.5" customHeight="1" x14ac:dyDescent="0.2">
      <c r="A91" s="1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ht="28.5" customHeight="1" x14ac:dyDescent="0.2">
      <c r="A92" s="16"/>
      <c r="B92" s="1389" t="s">
        <v>1100</v>
      </c>
      <c r="C92" s="1390"/>
      <c r="D92" s="1390"/>
      <c r="E92" s="1390"/>
      <c r="F92" s="1390"/>
      <c r="G92" s="1390"/>
      <c r="H92" s="1390"/>
      <c r="I92" s="1390"/>
      <c r="J92" s="1390"/>
      <c r="K92" s="1390"/>
      <c r="L92" s="1390"/>
      <c r="M92" s="1390"/>
      <c r="N92" s="1390"/>
      <c r="O92" s="1390"/>
      <c r="P92" s="1390"/>
      <c r="Q92" s="1390"/>
      <c r="R92" s="1390"/>
      <c r="S92" s="1390"/>
      <c r="T92" s="1390"/>
      <c r="U92" s="1390"/>
      <c r="V92" s="1390"/>
      <c r="W92" s="1390"/>
      <c r="X92" s="1390"/>
      <c r="Y92" s="1390"/>
      <c r="Z92" s="1390"/>
      <c r="AA92" s="1390"/>
      <c r="AB92" s="1390"/>
      <c r="AC92" s="1390"/>
      <c r="AD92" s="1390"/>
      <c r="AE92" s="1390"/>
      <c r="AF92" s="1390"/>
      <c r="AG92" s="1390"/>
      <c r="AH92" s="1390"/>
      <c r="AI92" s="1390"/>
      <c r="AJ92" s="1390"/>
      <c r="AK92" s="1390"/>
      <c r="AL92" s="1390"/>
      <c r="AM92" s="1390"/>
      <c r="AN92" s="1390"/>
      <c r="AO92" s="1390"/>
      <c r="AP92" s="1390"/>
      <c r="AQ92" s="1390"/>
      <c r="AR92" s="1672"/>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ht="10.5" customHeight="1" x14ac:dyDescent="0.2">
      <c r="A93" s="1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ht="30.75" customHeight="1" x14ac:dyDescent="0.2">
      <c r="A94" s="16"/>
      <c r="B94" s="1389" t="s">
        <v>1101</v>
      </c>
      <c r="C94" s="1390"/>
      <c r="D94" s="1390"/>
      <c r="E94" s="1390"/>
      <c r="F94" s="1390"/>
      <c r="G94" s="1390"/>
      <c r="H94" s="1390"/>
      <c r="I94" s="1390"/>
      <c r="J94" s="1390"/>
      <c r="K94" s="1390"/>
      <c r="L94" s="1390"/>
      <c r="M94" s="1390"/>
      <c r="N94" s="1390"/>
      <c r="O94" s="1390"/>
      <c r="P94" s="1390"/>
      <c r="Q94" s="1390"/>
      <c r="R94" s="1390"/>
      <c r="S94" s="1390"/>
      <c r="T94" s="1390"/>
      <c r="U94" s="1390"/>
      <c r="V94" s="1390"/>
      <c r="W94" s="1390"/>
      <c r="X94" s="1390"/>
      <c r="Y94" s="1390"/>
      <c r="Z94" s="1390"/>
      <c r="AA94" s="1390"/>
      <c r="AB94" s="1390"/>
      <c r="AC94" s="1390"/>
      <c r="AD94" s="1390"/>
      <c r="AE94" s="1390"/>
      <c r="AF94" s="1390"/>
      <c r="AG94" s="1390"/>
      <c r="AH94" s="1390"/>
      <c r="AI94" s="1390"/>
      <c r="AJ94" s="1390"/>
      <c r="AK94" s="1390"/>
      <c r="AL94" s="1390"/>
      <c r="AM94" s="1390"/>
      <c r="AN94" s="1390"/>
      <c r="AO94" s="1390"/>
      <c r="AP94" s="1390"/>
      <c r="AQ94" s="1390"/>
      <c r="AR94" s="1672"/>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ht="3.75" customHeight="1" x14ac:dyDescent="0.2">
      <c r="A95" s="1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ht="81" customHeight="1" x14ac:dyDescent="0.2">
      <c r="A96" s="16"/>
      <c r="B96" s="1387" t="s">
        <v>1102</v>
      </c>
      <c r="C96" s="1388"/>
      <c r="D96" s="1388"/>
      <c r="E96" s="1388"/>
      <c r="F96" s="1388"/>
      <c r="G96" s="1388"/>
      <c r="H96" s="1388"/>
      <c r="I96" s="1388"/>
      <c r="J96" s="1388"/>
      <c r="K96" s="1388"/>
      <c r="L96" s="1388"/>
      <c r="M96" s="1388"/>
      <c r="N96" s="1388"/>
      <c r="O96" s="1388"/>
      <c r="P96" s="1388"/>
      <c r="Q96" s="1388"/>
      <c r="R96" s="1388"/>
      <c r="S96" s="1388"/>
      <c r="T96" s="1388"/>
      <c r="U96" s="1388"/>
      <c r="V96" s="1388"/>
      <c r="W96" s="1388"/>
      <c r="X96" s="1388"/>
      <c r="Y96" s="1388"/>
      <c r="Z96" s="1388"/>
      <c r="AA96" s="1388"/>
      <c r="AB96" s="1388"/>
      <c r="AC96" s="1388"/>
      <c r="AD96" s="1388"/>
      <c r="AE96" s="1388"/>
      <c r="AF96" s="1388"/>
      <c r="AG96" s="1388"/>
      <c r="AH96" s="1388"/>
      <c r="AI96" s="1388"/>
      <c r="AJ96" s="1388"/>
      <c r="AK96" s="1388"/>
      <c r="AL96" s="1388"/>
      <c r="AM96" s="1388"/>
      <c r="AN96" s="1388"/>
      <c r="AO96" s="1388"/>
      <c r="AP96" s="1388"/>
      <c r="AQ96" s="1388"/>
      <c r="AR96" s="2169"/>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ht="3.75" customHeight="1" x14ac:dyDescent="0.2">
      <c r="A97" s="1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ht="31.5" customHeight="1" x14ac:dyDescent="0.2">
      <c r="A98" s="16"/>
      <c r="B98" s="1389" t="s">
        <v>1103</v>
      </c>
      <c r="C98" s="1390"/>
      <c r="D98" s="1390"/>
      <c r="E98" s="1390"/>
      <c r="F98" s="1390"/>
      <c r="G98" s="1390"/>
      <c r="H98" s="1390"/>
      <c r="I98" s="1390"/>
      <c r="J98" s="1390"/>
      <c r="K98" s="1390"/>
      <c r="L98" s="1390"/>
      <c r="M98" s="1390"/>
      <c r="N98" s="1390"/>
      <c r="O98" s="1390"/>
      <c r="P98" s="1390"/>
      <c r="Q98" s="1390"/>
      <c r="R98" s="1390"/>
      <c r="S98" s="1390"/>
      <c r="T98" s="1390"/>
      <c r="U98" s="1390"/>
      <c r="V98" s="1390"/>
      <c r="W98" s="1390"/>
      <c r="X98" s="1390"/>
      <c r="Y98" s="1390"/>
      <c r="Z98" s="1390"/>
      <c r="AA98" s="1390"/>
      <c r="AB98" s="1390"/>
      <c r="AC98" s="1390"/>
      <c r="AD98" s="1390"/>
      <c r="AE98" s="1390"/>
      <c r="AF98" s="1390"/>
      <c r="AG98" s="1390"/>
      <c r="AH98" s="1390"/>
      <c r="AI98" s="1390"/>
      <c r="AJ98" s="1390"/>
      <c r="AK98" s="1390"/>
      <c r="AL98" s="1390"/>
      <c r="AM98" s="1390"/>
      <c r="AN98" s="1390"/>
      <c r="AO98" s="1390"/>
      <c r="AP98" s="1390"/>
      <c r="AQ98" s="1390"/>
      <c r="AR98" s="1672"/>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ht="10.5" customHeight="1" x14ac:dyDescent="0.2">
      <c r="A99" s="1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ht="15.75" x14ac:dyDescent="0.25">
      <c r="A100" s="16"/>
      <c r="B100" s="1" t="s">
        <v>1104</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ht="10.5" customHeight="1" x14ac:dyDescent="0.2">
      <c r="A101" s="1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ht="15.75" x14ac:dyDescent="0.25">
      <c r="A102" s="16"/>
      <c r="B102" s="1" t="s">
        <v>1105</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ht="10.5" customHeight="1" x14ac:dyDescent="0.2">
      <c r="A103" s="1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ht="30.75" customHeight="1" x14ac:dyDescent="0.2">
      <c r="A104" s="16"/>
      <c r="B104" s="1389" t="s">
        <v>1106</v>
      </c>
      <c r="C104" s="1390"/>
      <c r="D104" s="1390"/>
      <c r="E104" s="1390"/>
      <c r="F104" s="1390"/>
      <c r="G104" s="1390"/>
      <c r="H104" s="1390"/>
      <c r="I104" s="1390"/>
      <c r="J104" s="1390"/>
      <c r="K104" s="1390"/>
      <c r="L104" s="1390"/>
      <c r="M104" s="1390"/>
      <c r="N104" s="1390"/>
      <c r="O104" s="1390"/>
      <c r="P104" s="1390"/>
      <c r="Q104" s="1390"/>
      <c r="R104" s="1390"/>
      <c r="S104" s="1390"/>
      <c r="T104" s="1390"/>
      <c r="U104" s="1390"/>
      <c r="V104" s="1390"/>
      <c r="W104" s="1390"/>
      <c r="X104" s="1390"/>
      <c r="Y104" s="1390"/>
      <c r="Z104" s="1390"/>
      <c r="AA104" s="1390"/>
      <c r="AB104" s="1390"/>
      <c r="AC104" s="1390"/>
      <c r="AD104" s="1390"/>
      <c r="AE104" s="1390"/>
      <c r="AF104" s="1390"/>
      <c r="AG104" s="1390"/>
      <c r="AH104" s="1390"/>
      <c r="AI104" s="1390"/>
      <c r="AJ104" s="1390"/>
      <c r="AK104" s="1390"/>
      <c r="AL104" s="1390"/>
      <c r="AM104" s="1390"/>
      <c r="AN104" s="1390"/>
      <c r="AO104" s="1390"/>
      <c r="AP104" s="1390"/>
      <c r="AQ104" s="1390"/>
      <c r="AR104" s="1672"/>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ht="10.5" customHeight="1" x14ac:dyDescent="0.2">
      <c r="A105" s="1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ht="15.75" x14ac:dyDescent="0.25">
      <c r="A106" s="16"/>
      <c r="B106" s="1" t="s">
        <v>1107</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ht="15" x14ac:dyDescent="0.2">
      <c r="A107" s="1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ht="30" customHeight="1" x14ac:dyDescent="0.2">
      <c r="A108" s="16"/>
      <c r="B108" s="1389" t="s">
        <v>1108</v>
      </c>
      <c r="C108" s="1390"/>
      <c r="D108" s="1390"/>
      <c r="E108" s="1390"/>
      <c r="F108" s="1390"/>
      <c r="G108" s="1390"/>
      <c r="H108" s="1390"/>
      <c r="I108" s="1390"/>
      <c r="J108" s="1390"/>
      <c r="K108" s="1390"/>
      <c r="L108" s="1390"/>
      <c r="M108" s="1390"/>
      <c r="N108" s="1390"/>
      <c r="O108" s="1390"/>
      <c r="P108" s="1390"/>
      <c r="Q108" s="1390"/>
      <c r="R108" s="1390"/>
      <c r="S108" s="1390"/>
      <c r="T108" s="1390"/>
      <c r="U108" s="1390"/>
      <c r="V108" s="1390"/>
      <c r="W108" s="1390"/>
      <c r="X108" s="1390"/>
      <c r="Y108" s="1390"/>
      <c r="Z108" s="1390"/>
      <c r="AA108" s="1390"/>
      <c r="AB108" s="1390"/>
      <c r="AC108" s="1390"/>
      <c r="AD108" s="1390"/>
      <c r="AE108" s="1390"/>
      <c r="AF108" s="1390"/>
      <c r="AG108" s="1390"/>
      <c r="AH108" s="1390"/>
      <c r="AI108" s="1390"/>
      <c r="AJ108" s="1390"/>
      <c r="AK108" s="1390"/>
      <c r="AL108" s="1390"/>
      <c r="AM108" s="1390"/>
      <c r="AN108" s="1390"/>
      <c r="AO108" s="1390"/>
      <c r="AP108" s="1390"/>
      <c r="AQ108" s="1390"/>
      <c r="AR108" s="1672"/>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ht="10.5" customHeight="1" x14ac:dyDescent="0.2">
      <c r="A109" s="1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ht="35.25" customHeight="1" x14ac:dyDescent="0.2">
      <c r="A110" s="16"/>
      <c r="B110" s="1389" t="s">
        <v>1109</v>
      </c>
      <c r="C110" s="1390"/>
      <c r="D110" s="1390"/>
      <c r="E110" s="1390"/>
      <c r="F110" s="1390"/>
      <c r="G110" s="1390"/>
      <c r="H110" s="1390"/>
      <c r="I110" s="1390"/>
      <c r="J110" s="1390"/>
      <c r="K110" s="1390"/>
      <c r="L110" s="1390"/>
      <c r="M110" s="1390"/>
      <c r="N110" s="1390"/>
      <c r="O110" s="1390"/>
      <c r="P110" s="1390"/>
      <c r="Q110" s="1390"/>
      <c r="R110" s="1390"/>
      <c r="S110" s="1390"/>
      <c r="T110" s="1390"/>
      <c r="U110" s="1390"/>
      <c r="V110" s="1390"/>
      <c r="W110" s="1390"/>
      <c r="X110" s="1390"/>
      <c r="Y110" s="1390"/>
      <c r="Z110" s="1390"/>
      <c r="AA110" s="1390"/>
      <c r="AB110" s="1390"/>
      <c r="AC110" s="1390"/>
      <c r="AD110" s="1390"/>
      <c r="AE110" s="1390"/>
      <c r="AF110" s="1390"/>
      <c r="AG110" s="1390"/>
      <c r="AH110" s="1390"/>
      <c r="AI110" s="1390"/>
      <c r="AJ110" s="1390"/>
      <c r="AK110" s="1390"/>
      <c r="AL110" s="1390"/>
      <c r="AM110" s="1390"/>
      <c r="AN110" s="1390"/>
      <c r="AO110" s="1390"/>
      <c r="AP110" s="1390"/>
      <c r="AQ110" s="1390"/>
      <c r="AR110" s="1672"/>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ht="10.5" customHeight="1" x14ac:dyDescent="0.2">
      <c r="A111" s="1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ht="15.75" x14ac:dyDescent="0.25">
      <c r="A112" s="16"/>
      <c r="B112" s="1" t="s">
        <v>1110</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ht="10.5" customHeight="1" x14ac:dyDescent="0.2">
      <c r="A113" s="1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ht="15" x14ac:dyDescent="0.2">
      <c r="A114" s="1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ht="15.75" x14ac:dyDescent="0.25">
      <c r="A115" s="16"/>
      <c r="B115" s="1"/>
      <c r="C115" s="252"/>
      <c r="D115" s="25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ht="15" x14ac:dyDescent="0.2">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235"/>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ht="15.75" x14ac:dyDescent="0.25">
      <c r="A117" s="1"/>
      <c r="B117" s="1"/>
      <c r="C117" s="252"/>
      <c r="D117" s="25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ht="15.75" x14ac:dyDescent="0.25">
      <c r="A119" s="1"/>
      <c r="B119" s="1"/>
      <c r="C119" s="252"/>
      <c r="D119" s="25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sheetData>
  <sheetProtection algorithmName="SHA-512" hashValue="KFJpJqE2R1DzsewqH9IjbT03czc4XJ4U929tfwGO63lNG57Yy95gLSB1mHhi8nEMh9/i/8wFy11SHRwKDRZ96g==" saltValue="e2phurWZG2GLxvVCk4XTQQ==" spinCount="100000" sheet="1" objects="1" scenarios="1"/>
  <customSheetViews>
    <customSheetView guid="{BAD81FB0-74BE-4D1D-8AE6-FAAD10AA3504}" scale="90" zeroValues="0" fitToPage="1">
      <selection activeCell="B21" sqref="B21:AR25"/>
      <rowBreaks count="1" manualBreakCount="1">
        <brk id="72" max="47" man="1"/>
      </rowBreaks>
      <pageMargins left="0" right="0" top="0" bottom="0" header="0" footer="0"/>
      <printOptions horizontalCentered="1"/>
      <pageSetup scale="70" fitToHeight="0" orientation="portrait" r:id="rId1"/>
      <headerFooter alignWithMargins="0"/>
    </customSheetView>
  </customSheetViews>
  <mergeCells count="53">
    <mergeCell ref="M28:AC28"/>
    <mergeCell ref="B21:AR25"/>
    <mergeCell ref="B15:AR15"/>
    <mergeCell ref="A72:AR72"/>
    <mergeCell ref="A2:B4"/>
    <mergeCell ref="M39:AC39"/>
    <mergeCell ref="M41:U41"/>
    <mergeCell ref="V41:X41"/>
    <mergeCell ref="Y41:AC41"/>
    <mergeCell ref="M50:AC50"/>
    <mergeCell ref="M52:U52"/>
    <mergeCell ref="V52:X52"/>
    <mergeCell ref="B9:AR9"/>
    <mergeCell ref="M17:AC17"/>
    <mergeCell ref="M19:U19"/>
    <mergeCell ref="V19:X19"/>
    <mergeCell ref="Y19:AC19"/>
    <mergeCell ref="M18:AC18"/>
    <mergeCell ref="A1:AR1"/>
    <mergeCell ref="H7:AR7"/>
    <mergeCell ref="F8:AR8"/>
    <mergeCell ref="A5:AR5"/>
    <mergeCell ref="C2:AR4"/>
    <mergeCell ref="B12:AR12"/>
    <mergeCell ref="M30:U30"/>
    <mergeCell ref="V30:X30"/>
    <mergeCell ref="M29:AC29"/>
    <mergeCell ref="Y30:AC30"/>
    <mergeCell ref="M62:AC62"/>
    <mergeCell ref="M61:AC61"/>
    <mergeCell ref="B32:AR36"/>
    <mergeCell ref="M40:AC40"/>
    <mergeCell ref="M51:AC51"/>
    <mergeCell ref="Y52:AC52"/>
    <mergeCell ref="B78:AR78"/>
    <mergeCell ref="C81:AR81"/>
    <mergeCell ref="C83:AR83"/>
    <mergeCell ref="B65:AR69"/>
    <mergeCell ref="B43:AR47"/>
    <mergeCell ref="B54:AR58"/>
    <mergeCell ref="M63:U63"/>
    <mergeCell ref="V63:X63"/>
    <mergeCell ref="Y63:AC63"/>
    <mergeCell ref="A75:AR75"/>
    <mergeCell ref="B104:AR104"/>
    <mergeCell ref="B108:AR108"/>
    <mergeCell ref="B110:AR110"/>
    <mergeCell ref="C86:AR86"/>
    <mergeCell ref="B90:AR90"/>
    <mergeCell ref="B92:AR92"/>
    <mergeCell ref="B94:AR94"/>
    <mergeCell ref="B96:AR96"/>
    <mergeCell ref="B98:AR98"/>
  </mergeCells>
  <printOptions horizontalCentered="1"/>
  <pageMargins left="0" right="0" top="0" bottom="0" header="0.05" footer="0.05"/>
  <pageSetup scale="70" fitToHeight="0" orientation="portrait" r:id="rId2"/>
  <headerFooter alignWithMargins="0"/>
  <rowBreaks count="1" manualBreakCount="1">
    <brk id="72" max="4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AV69"/>
  <sheetViews>
    <sheetView showGridLines="0" showRowColHeaders="0" showZeros="0" zoomScaleNormal="100" workbookViewId="0">
      <selection activeCell="L30" sqref="L30"/>
    </sheetView>
  </sheetViews>
  <sheetFormatPr defaultColWidth="9.140625" defaultRowHeight="15" x14ac:dyDescent="0.2"/>
  <cols>
    <col min="1" max="11" width="2.7109375" style="95" customWidth="1"/>
    <col min="12" max="12" width="3.140625" style="95" customWidth="1"/>
    <col min="13" max="15" width="2.7109375" style="95" customWidth="1"/>
    <col min="16" max="16" width="3" style="95" customWidth="1"/>
    <col min="17" max="26" width="2.7109375" style="95" customWidth="1"/>
    <col min="27" max="27" width="4.85546875" style="95" customWidth="1"/>
    <col min="28" max="38" width="2.7109375" style="95" customWidth="1"/>
    <col min="39" max="39" width="3.140625" style="95" customWidth="1"/>
    <col min="40" max="109" width="2.7109375" style="95" customWidth="1"/>
    <col min="110" max="16384" width="9.140625" style="95"/>
  </cols>
  <sheetData>
    <row r="1" spans="1:48" ht="22.5" customHeight="1" x14ac:dyDescent="0.2">
      <c r="A1" s="2220" t="s">
        <v>1111</v>
      </c>
      <c r="B1" s="2221"/>
      <c r="C1" s="2221"/>
      <c r="D1" s="2214" t="s">
        <v>1112</v>
      </c>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01"/>
    </row>
    <row r="2" spans="1:48" x14ac:dyDescent="0.2">
      <c r="A2" s="2222"/>
      <c r="B2" s="2223"/>
      <c r="C2" s="2223"/>
      <c r="D2" s="2215"/>
      <c r="E2" s="2215"/>
      <c r="F2" s="2215"/>
      <c r="G2" s="2215"/>
      <c r="H2" s="2215"/>
      <c r="I2" s="2215"/>
      <c r="J2" s="2215"/>
      <c r="K2" s="2215"/>
      <c r="L2" s="2215"/>
      <c r="M2" s="2215"/>
      <c r="N2" s="2215"/>
      <c r="O2" s="2215"/>
      <c r="P2" s="2215"/>
      <c r="Q2" s="2215"/>
      <c r="R2" s="2215"/>
      <c r="S2" s="2215"/>
      <c r="T2" s="2215"/>
      <c r="U2" s="2215"/>
      <c r="V2" s="2215"/>
      <c r="W2" s="2215"/>
      <c r="X2" s="2215"/>
      <c r="Y2" s="2215"/>
      <c r="Z2" s="2215"/>
      <c r="AA2" s="2215"/>
      <c r="AB2" s="2215"/>
      <c r="AC2" s="2215"/>
      <c r="AD2" s="2215"/>
      <c r="AE2" s="2215"/>
      <c r="AF2" s="2215"/>
      <c r="AG2" s="2215"/>
      <c r="AH2" s="2215"/>
      <c r="AI2" s="2215"/>
      <c r="AJ2" s="2215"/>
      <c r="AK2" s="2215"/>
      <c r="AL2" s="2215"/>
      <c r="AM2" s="2216"/>
    </row>
    <row r="3" spans="1:48" ht="21" customHeight="1" x14ac:dyDescent="0.2">
      <c r="A3" s="250"/>
      <c r="AM3" s="249"/>
    </row>
    <row r="4" spans="1:48" ht="15.75" x14ac:dyDescent="0.25">
      <c r="A4" s="248"/>
      <c r="B4" s="95" t="s">
        <v>1113</v>
      </c>
      <c r="C4" s="2218"/>
      <c r="D4" s="2218"/>
      <c r="E4" s="2218"/>
      <c r="F4" s="2218"/>
      <c r="G4" s="2218"/>
      <c r="H4" s="2218"/>
      <c r="I4" s="2218"/>
      <c r="J4" s="2218"/>
      <c r="K4" s="2218"/>
      <c r="L4" s="2218"/>
      <c r="M4" s="247" t="s">
        <v>1114</v>
      </c>
      <c r="N4" s="246"/>
      <c r="O4" s="246"/>
      <c r="P4" s="246"/>
      <c r="Q4" s="246"/>
      <c r="R4" s="246"/>
      <c r="S4" s="246"/>
      <c r="T4" s="246"/>
      <c r="U4" s="95" t="s">
        <v>1115</v>
      </c>
      <c r="AM4" s="211"/>
    </row>
    <row r="5" spans="1:48" x14ac:dyDescent="0.2">
      <c r="A5" s="212"/>
      <c r="B5" s="95" t="s">
        <v>1116</v>
      </c>
      <c r="N5" s="2218"/>
      <c r="O5" s="2043"/>
      <c r="P5" s="2043"/>
      <c r="Q5" s="2043"/>
      <c r="R5" s="2043"/>
      <c r="S5" s="2043"/>
      <c r="T5" s="2043"/>
      <c r="U5" s="2043"/>
      <c r="V5" s="2043"/>
      <c r="W5" s="2043"/>
      <c r="X5" s="2043"/>
      <c r="Y5" s="2043"/>
      <c r="Z5" s="2043"/>
      <c r="AA5" s="2043"/>
      <c r="AB5" s="2043"/>
      <c r="AC5" s="2043"/>
      <c r="AD5" s="2043"/>
      <c r="AE5" s="2043"/>
      <c r="AF5" s="2043"/>
      <c r="AG5" s="2043"/>
      <c r="AH5" s="2043"/>
      <c r="AI5" s="95" t="s">
        <v>1117</v>
      </c>
      <c r="AM5" s="211"/>
    </row>
    <row r="6" spans="1:48" x14ac:dyDescent="0.2">
      <c r="A6" s="212"/>
      <c r="B6" s="95" t="s">
        <v>1118</v>
      </c>
      <c r="AM6" s="211"/>
    </row>
    <row r="7" spans="1:48" x14ac:dyDescent="0.2">
      <c r="A7" s="212"/>
      <c r="B7" s="95" t="s">
        <v>1119</v>
      </c>
      <c r="N7" s="2218"/>
      <c r="O7" s="2219"/>
      <c r="P7" s="2219"/>
      <c r="Q7" s="2219"/>
      <c r="R7" s="2219"/>
      <c r="S7" s="2219"/>
      <c r="T7" s="2219"/>
      <c r="U7" s="2219"/>
      <c r="V7" s="2219"/>
      <c r="W7" s="2219"/>
      <c r="X7" s="2219"/>
      <c r="Y7" s="2219"/>
      <c r="Z7" s="2219"/>
      <c r="AA7" s="2219"/>
      <c r="AB7" s="2219"/>
      <c r="AC7" s="95" t="s">
        <v>1120</v>
      </c>
      <c r="AM7" s="211"/>
    </row>
    <row r="8" spans="1:48" x14ac:dyDescent="0.2">
      <c r="A8" s="212"/>
      <c r="B8" s="95" t="s">
        <v>1121</v>
      </c>
      <c r="F8" s="2218"/>
      <c r="G8" s="2219"/>
      <c r="H8" s="2219"/>
      <c r="I8" s="2219"/>
      <c r="J8" s="2219"/>
      <c r="K8" s="2219"/>
      <c r="L8" s="2219"/>
      <c r="M8" s="2219"/>
      <c r="N8" s="2219"/>
      <c r="O8" s="2219"/>
      <c r="P8" s="2219"/>
      <c r="Q8" s="2219"/>
      <c r="R8" s="2219"/>
      <c r="S8" s="2219"/>
      <c r="T8" s="2219"/>
      <c r="U8" s="2219"/>
      <c r="V8" s="2219"/>
      <c r="W8" s="95" t="s">
        <v>1122</v>
      </c>
      <c r="AG8" s="95" t="s">
        <v>1123</v>
      </c>
      <c r="AM8" s="211"/>
    </row>
    <row r="9" spans="1:48" x14ac:dyDescent="0.2">
      <c r="A9" s="212"/>
      <c r="B9" s="2218"/>
      <c r="C9" s="2218"/>
      <c r="D9" s="2218"/>
      <c r="E9" s="2218"/>
      <c r="F9" s="2218"/>
      <c r="G9" s="2218"/>
      <c r="H9" s="2218"/>
      <c r="I9" s="2218"/>
      <c r="J9" s="2218"/>
      <c r="K9" s="2218"/>
      <c r="L9" s="2218"/>
      <c r="M9" s="2218"/>
      <c r="N9" s="2218"/>
      <c r="O9" s="2218"/>
      <c r="P9" s="95" t="s">
        <v>1124</v>
      </c>
      <c r="AM9" s="211"/>
    </row>
    <row r="10" spans="1:48" ht="18" x14ac:dyDescent="0.25">
      <c r="A10" s="212"/>
      <c r="B10" s="95" t="s">
        <v>1125</v>
      </c>
      <c r="AM10" s="211"/>
    </row>
    <row r="11" spans="1:48" ht="20.25" customHeight="1" x14ac:dyDescent="0.2">
      <c r="A11" s="212"/>
      <c r="B11" s="239"/>
      <c r="C11" s="239"/>
      <c r="D11" s="239"/>
      <c r="E11" s="239"/>
      <c r="F11" s="239"/>
      <c r="G11" s="239"/>
      <c r="H11" s="239"/>
      <c r="I11" s="239"/>
      <c r="J11" s="239"/>
      <c r="K11" s="239"/>
      <c r="L11" s="239"/>
      <c r="M11" s="239"/>
      <c r="N11" s="239"/>
      <c r="O11" s="239"/>
      <c r="P11" s="239"/>
      <c r="Q11" s="239"/>
      <c r="R11" s="239"/>
      <c r="S11" s="239"/>
      <c r="T11" s="239"/>
      <c r="AL11" s="92"/>
      <c r="AM11" s="211"/>
    </row>
    <row r="12" spans="1:48" ht="18" x14ac:dyDescent="0.25">
      <c r="A12" s="212"/>
      <c r="B12" s="2212"/>
      <c r="C12" s="2212"/>
      <c r="E12" s="245" t="s">
        <v>1126</v>
      </c>
      <c r="AM12" s="211"/>
    </row>
    <row r="13" spans="1:48" ht="15" customHeight="1" x14ac:dyDescent="0.2">
      <c r="A13" s="212"/>
      <c r="F13" s="239"/>
      <c r="G13" s="239"/>
      <c r="H13" s="239"/>
      <c r="I13" s="239"/>
      <c r="J13" s="239"/>
      <c r="K13" s="239"/>
      <c r="L13" s="239"/>
      <c r="M13" s="239"/>
      <c r="N13" s="239"/>
      <c r="O13" s="239"/>
      <c r="P13" s="239"/>
      <c r="Q13" s="239"/>
      <c r="R13" s="239"/>
      <c r="S13" s="239"/>
      <c r="T13" s="239"/>
      <c r="AM13" s="211"/>
    </row>
    <row r="14" spans="1:48" ht="15" customHeight="1" x14ac:dyDescent="0.2">
      <c r="A14" s="212"/>
      <c r="B14" s="2212"/>
      <c r="C14" s="2212"/>
      <c r="E14" s="95" t="s">
        <v>1127</v>
      </c>
      <c r="AM14" s="211"/>
    </row>
    <row r="15" spans="1:48" ht="15" customHeight="1" x14ac:dyDescent="0.2">
      <c r="A15" s="212"/>
      <c r="AM15" s="211"/>
    </row>
    <row r="16" spans="1:48" ht="15" customHeight="1" x14ac:dyDescent="0.2">
      <c r="A16" s="212"/>
      <c r="B16" s="2212"/>
      <c r="C16" s="2217"/>
      <c r="E16" s="95" t="s">
        <v>1128</v>
      </c>
      <c r="F16" s="244"/>
      <c r="G16" s="244"/>
      <c r="H16" s="244"/>
      <c r="I16" s="244"/>
      <c r="J16" s="244"/>
      <c r="K16" s="244"/>
      <c r="L16" s="244"/>
      <c r="M16" s="244"/>
      <c r="N16" s="244"/>
      <c r="O16" s="244"/>
      <c r="P16" s="244"/>
      <c r="Q16" s="244"/>
      <c r="R16" s="244"/>
      <c r="S16" s="244"/>
      <c r="T16" s="244"/>
      <c r="AM16" s="211"/>
      <c r="AN16" s="213"/>
      <c r="AO16" s="213"/>
      <c r="AV16" s="213"/>
    </row>
    <row r="17" spans="1:48" ht="15" customHeight="1" x14ac:dyDescent="0.2">
      <c r="A17" s="214"/>
      <c r="C17" s="213"/>
      <c r="D17" s="213"/>
      <c r="E17" s="213"/>
      <c r="F17" s="213"/>
      <c r="G17" s="213"/>
      <c r="H17" s="213"/>
      <c r="I17" s="213"/>
      <c r="O17" s="213"/>
      <c r="P17" s="213"/>
      <c r="AM17" s="211"/>
      <c r="AN17" s="213"/>
      <c r="AO17" s="213"/>
      <c r="AV17" s="213"/>
    </row>
    <row r="18" spans="1:48" ht="15" customHeight="1" x14ac:dyDescent="0.2">
      <c r="A18" s="212"/>
      <c r="B18" s="2212"/>
      <c r="C18" s="2212"/>
      <c r="E18" s="95" t="s">
        <v>1129</v>
      </c>
      <c r="AM18" s="211"/>
    </row>
    <row r="19" spans="1:48" ht="15" customHeight="1" x14ac:dyDescent="0.2">
      <c r="A19" s="212"/>
      <c r="E19" s="95" t="s">
        <v>1130</v>
      </c>
      <c r="AM19" s="211"/>
    </row>
    <row r="20" spans="1:48" ht="15" customHeight="1" x14ac:dyDescent="0.2">
      <c r="A20" s="212"/>
      <c r="E20" s="95" t="s">
        <v>1131</v>
      </c>
      <c r="AM20" s="211"/>
    </row>
    <row r="21" spans="1:48" ht="15" customHeight="1" x14ac:dyDescent="0.2">
      <c r="A21" s="243"/>
      <c r="B21" s="97"/>
      <c r="C21" s="97"/>
      <c r="D21" s="97"/>
      <c r="E21" s="97" t="s">
        <v>1132</v>
      </c>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240"/>
    </row>
    <row r="22" spans="1:48" ht="15" customHeight="1" x14ac:dyDescent="0.2">
      <c r="A22" s="243"/>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240"/>
    </row>
    <row r="23" spans="1:48" ht="15" customHeight="1" x14ac:dyDescent="0.2">
      <c r="A23" s="243"/>
      <c r="B23" s="2213"/>
      <c r="C23" s="2213"/>
      <c r="D23" s="97"/>
      <c r="E23" s="97" t="s">
        <v>1133</v>
      </c>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240"/>
    </row>
    <row r="24" spans="1:48" ht="15" customHeight="1" x14ac:dyDescent="0.2">
      <c r="A24" s="243"/>
      <c r="B24" s="97"/>
      <c r="C24" s="97"/>
      <c r="D24" s="97"/>
      <c r="E24" s="97" t="s">
        <v>1134</v>
      </c>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240"/>
    </row>
    <row r="25" spans="1:48" ht="15" customHeight="1" x14ac:dyDescent="0.2">
      <c r="A25" s="243"/>
      <c r="B25" s="97"/>
      <c r="C25" s="97"/>
      <c r="D25" s="97"/>
      <c r="E25" s="97" t="s">
        <v>1135</v>
      </c>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240"/>
    </row>
    <row r="26" spans="1:48" ht="15" customHeight="1" x14ac:dyDescent="0.2">
      <c r="A26" s="243"/>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240"/>
    </row>
    <row r="27" spans="1:48" ht="15" customHeight="1" x14ac:dyDescent="0.2">
      <c r="A27" s="212"/>
      <c r="B27" s="2212"/>
      <c r="C27" s="2212"/>
      <c r="E27" s="95" t="s">
        <v>1136</v>
      </c>
      <c r="AM27" s="211"/>
    </row>
    <row r="28" spans="1:48" ht="15" customHeight="1" x14ac:dyDescent="0.2">
      <c r="A28" s="212"/>
      <c r="E28" s="95" t="s">
        <v>1137</v>
      </c>
      <c r="F28" s="242"/>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11"/>
    </row>
    <row r="29" spans="1:48" ht="15" customHeight="1" x14ac:dyDescent="0.2">
      <c r="A29" s="212"/>
      <c r="AM29" s="211"/>
    </row>
    <row r="30" spans="1:48" ht="15" customHeight="1" x14ac:dyDescent="0.2">
      <c r="A30" s="212"/>
      <c r="B30" s="2212"/>
      <c r="C30" s="2212"/>
      <c r="E30" s="95" t="s">
        <v>1138</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211"/>
    </row>
    <row r="31" spans="1:48" ht="15" customHeight="1" x14ac:dyDescent="0.2">
      <c r="A31" s="212"/>
      <c r="E31" s="95" t="s">
        <v>1139</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211"/>
    </row>
    <row r="32" spans="1:48" ht="15" customHeight="1" x14ac:dyDescent="0.2">
      <c r="A32" s="212"/>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240"/>
    </row>
    <row r="33" spans="1:39" ht="15" customHeight="1" x14ac:dyDescent="0.2">
      <c r="A33" s="212"/>
      <c r="B33" s="2212"/>
      <c r="C33" s="2212"/>
      <c r="E33" s="95" t="s">
        <v>1140</v>
      </c>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240"/>
    </row>
    <row r="34" spans="1:39" ht="15" customHeight="1" x14ac:dyDescent="0.2">
      <c r="A34" s="212"/>
      <c r="AM34" s="211"/>
    </row>
    <row r="35" spans="1:39" ht="15" customHeight="1" x14ac:dyDescent="0.2">
      <c r="A35" s="212"/>
      <c r="B35" s="2212"/>
      <c r="C35" s="2212"/>
      <c r="E35" s="95" t="s">
        <v>1141</v>
      </c>
      <c r="Q35" s="239"/>
      <c r="R35" s="239"/>
      <c r="S35" s="239"/>
      <c r="T35" s="239"/>
      <c r="U35" s="239"/>
      <c r="V35" s="239"/>
      <c r="W35" s="239"/>
      <c r="X35" s="239"/>
      <c r="Y35" s="239"/>
      <c r="Z35" s="239"/>
      <c r="AA35" s="239"/>
      <c r="AB35" s="239"/>
      <c r="AC35" s="239"/>
      <c r="AD35" s="239"/>
      <c r="AE35" s="239"/>
      <c r="AF35" s="239"/>
      <c r="AM35" s="211"/>
    </row>
    <row r="36" spans="1:39" ht="15" customHeight="1" x14ac:dyDescent="0.2">
      <c r="A36" s="212"/>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11"/>
    </row>
    <row r="37" spans="1:39" ht="15" customHeight="1" x14ac:dyDescent="0.2">
      <c r="A37" s="212"/>
      <c r="B37" s="2212"/>
      <c r="C37" s="2212"/>
      <c r="E37" s="95" t="s">
        <v>1142</v>
      </c>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11"/>
    </row>
    <row r="38" spans="1:39" ht="15" customHeight="1" x14ac:dyDescent="0.2">
      <c r="A38" s="212"/>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211"/>
    </row>
    <row r="39" spans="1:39" ht="15" customHeight="1" x14ac:dyDescent="0.2">
      <c r="A39" s="212"/>
      <c r="B39" s="2212"/>
      <c r="C39" s="2212"/>
      <c r="E39" s="95" t="s">
        <v>1143</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211"/>
    </row>
    <row r="40" spans="1:39" ht="15" customHeight="1" x14ac:dyDescent="0.2">
      <c r="A40" s="212"/>
      <c r="E40" s="95" t="s">
        <v>1144</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211"/>
    </row>
    <row r="41" spans="1:39" ht="15" customHeight="1" x14ac:dyDescent="0.2">
      <c r="A41" s="212"/>
      <c r="AM41" s="211"/>
    </row>
    <row r="42" spans="1:39" ht="15" customHeight="1" x14ac:dyDescent="0.2">
      <c r="A42" s="212"/>
      <c r="B42" s="2212"/>
      <c r="C42" s="2212"/>
      <c r="E42" s="95" t="s">
        <v>1145</v>
      </c>
      <c r="AM42" s="211"/>
    </row>
    <row r="43" spans="1:39" ht="12" customHeight="1" x14ac:dyDescent="0.2">
      <c r="A43" s="212"/>
      <c r="F43" s="238"/>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211"/>
    </row>
    <row r="44" spans="1:39" ht="12" customHeight="1" x14ac:dyDescent="0.2">
      <c r="A44" s="212"/>
      <c r="B44" s="2212"/>
      <c r="C44" s="2212"/>
      <c r="E44" s="95" t="s">
        <v>1146</v>
      </c>
      <c r="F44" s="238"/>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211"/>
    </row>
    <row r="45" spans="1:39" ht="12" customHeight="1" x14ac:dyDescent="0.2">
      <c r="A45" s="212"/>
      <c r="F45" s="238"/>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211"/>
    </row>
    <row r="46" spans="1:39" ht="12" customHeight="1" x14ac:dyDescent="0.2">
      <c r="A46" s="212"/>
      <c r="B46" s="2212"/>
      <c r="C46" s="2212"/>
      <c r="E46" s="95" t="s">
        <v>1147</v>
      </c>
      <c r="F46" s="238"/>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211"/>
    </row>
    <row r="47" spans="1:39" ht="12" customHeight="1" x14ac:dyDescent="0.2">
      <c r="A47" s="212"/>
      <c r="F47" s="238"/>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211"/>
    </row>
    <row r="48" spans="1:39" ht="15" customHeight="1" x14ac:dyDescent="0.2">
      <c r="A48" s="212"/>
      <c r="AM48" s="211"/>
    </row>
    <row r="49" spans="1:39" ht="15" customHeight="1" x14ac:dyDescent="0.2">
      <c r="A49" s="212"/>
      <c r="B49" s="237"/>
      <c r="C49" s="237"/>
      <c r="D49" s="237"/>
      <c r="E49" s="237"/>
      <c r="F49" s="237"/>
      <c r="G49" s="237"/>
      <c r="H49" s="237"/>
      <c r="I49" s="237"/>
      <c r="J49" s="237"/>
      <c r="K49" s="237"/>
      <c r="L49" s="237"/>
      <c r="M49" s="237"/>
      <c r="N49" s="237"/>
      <c r="O49" s="237"/>
      <c r="P49" s="237"/>
      <c r="Q49" s="237"/>
      <c r="R49" s="237"/>
      <c r="AC49" s="2210"/>
      <c r="AD49" s="2211"/>
      <c r="AE49" s="2211"/>
      <c r="AF49" s="2211"/>
      <c r="AG49" s="2211"/>
      <c r="AH49" s="2211"/>
      <c r="AI49" s="97"/>
      <c r="AJ49" s="97"/>
      <c r="AK49" s="97"/>
      <c r="AL49" s="97"/>
      <c r="AM49" s="211"/>
    </row>
    <row r="50" spans="1:39" ht="15" customHeight="1" x14ac:dyDescent="0.2">
      <c r="A50" s="212"/>
      <c r="B50" s="97" t="s">
        <v>1148</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t="s">
        <v>349</v>
      </c>
      <c r="AF50" s="97"/>
      <c r="AG50" s="97"/>
      <c r="AH50" s="97"/>
      <c r="AI50" s="97"/>
      <c r="AJ50" s="97"/>
      <c r="AK50" s="97"/>
      <c r="AL50" s="97"/>
      <c r="AM50" s="211"/>
    </row>
    <row r="51" spans="1:39" ht="15" customHeight="1" x14ac:dyDescent="0.2">
      <c r="A51" s="212"/>
      <c r="B51" s="97" t="s">
        <v>1149</v>
      </c>
      <c r="C51" s="97"/>
      <c r="D51" s="97"/>
      <c r="E51" s="97"/>
      <c r="F51" s="97"/>
      <c r="G51" s="97"/>
      <c r="H51" s="97"/>
      <c r="I51" s="97"/>
      <c r="J51" s="2193"/>
      <c r="K51" s="2193"/>
      <c r="L51" s="2193"/>
      <c r="M51" s="2193"/>
      <c r="N51" s="2193"/>
      <c r="O51" s="2193"/>
      <c r="P51" s="2193"/>
      <c r="Q51" s="2193"/>
      <c r="R51" s="2193"/>
      <c r="AH51" s="97"/>
      <c r="AI51" s="97"/>
      <c r="AJ51" s="97"/>
      <c r="AK51" s="97"/>
      <c r="AL51" s="97"/>
      <c r="AM51" s="211"/>
    </row>
    <row r="52" spans="1:39" ht="15" customHeight="1" x14ac:dyDescent="0.2">
      <c r="A52" s="212"/>
      <c r="H52" s="97"/>
      <c r="I52" s="97"/>
      <c r="J52" s="97"/>
      <c r="K52" s="97"/>
      <c r="L52" s="97"/>
      <c r="M52" s="97"/>
      <c r="N52" s="97"/>
      <c r="O52" s="97"/>
      <c r="P52" s="97"/>
      <c r="AH52" s="97"/>
      <c r="AI52" s="97"/>
      <c r="AJ52" s="97"/>
      <c r="AK52" s="97"/>
      <c r="AL52" s="97"/>
      <c r="AM52" s="211"/>
    </row>
    <row r="53" spans="1:39" ht="15" customHeight="1" x14ac:dyDescent="0.2">
      <c r="A53" s="212"/>
      <c r="H53" s="97"/>
      <c r="I53" s="97"/>
      <c r="J53" s="97"/>
      <c r="K53" s="97"/>
      <c r="L53" s="97"/>
      <c r="M53" s="97"/>
      <c r="N53" s="97"/>
      <c r="O53" s="97"/>
      <c r="P53" s="97"/>
      <c r="AH53" s="97"/>
      <c r="AI53" s="97"/>
      <c r="AJ53" s="97"/>
      <c r="AK53" s="97"/>
      <c r="AL53" s="97"/>
      <c r="AM53" s="211"/>
    </row>
    <row r="54" spans="1:39" ht="15" customHeight="1" x14ac:dyDescent="0.2">
      <c r="A54" s="210"/>
      <c r="B54" s="209"/>
      <c r="C54" s="209"/>
      <c r="D54" s="209"/>
      <c r="E54" s="209"/>
      <c r="F54" s="209"/>
      <c r="G54" s="209"/>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08"/>
    </row>
    <row r="55" spans="1:39" ht="15" customHeight="1" x14ac:dyDescent="0.2">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row>
    <row r="56" spans="1:39" ht="15" customHeight="1" x14ac:dyDescent="0.2"/>
    <row r="57" spans="1:39" ht="15" customHeight="1" x14ac:dyDescent="0.2"/>
    <row r="58" spans="1:39" ht="15" customHeight="1" x14ac:dyDescent="0.2"/>
    <row r="59" spans="1:39" ht="15" customHeight="1" x14ac:dyDescent="0.2"/>
    <row r="60" spans="1:39" ht="15" customHeight="1" x14ac:dyDescent="0.2"/>
    <row r="61" spans="1:39" ht="15" customHeight="1" x14ac:dyDescent="0.2"/>
    <row r="62" spans="1:39" ht="15" customHeight="1" x14ac:dyDescent="0.2"/>
    <row r="63" spans="1:39" ht="15" customHeight="1" x14ac:dyDescent="0.2"/>
    <row r="64" spans="1:39" ht="15" customHeight="1" x14ac:dyDescent="0.2"/>
    <row r="65" ht="15" customHeight="1" x14ac:dyDescent="0.2"/>
    <row r="66" ht="15" customHeight="1" x14ac:dyDescent="0.2"/>
    <row r="67" ht="15" customHeight="1" x14ac:dyDescent="0.2"/>
    <row r="68" ht="15" customHeight="1" x14ac:dyDescent="0.2"/>
    <row r="69" ht="15" customHeight="1" x14ac:dyDescent="0.2"/>
  </sheetData>
  <sheetProtection algorithmName="SHA-512" hashValue="Yan4e3OZk3WPxRcOU2VdvvfdQ0fp9EknvzS1YHloU6rJKRLcSEMuOoONuD/rR5mPuzOdlsRrnNDrkU+eIrb31Q==" saltValue="6AWLs3VzoT4u2Bt3u6GCGA==" spinCount="100000" sheet="1" objects="1" scenarios="1"/>
  <customSheetViews>
    <customSheetView guid="{BAD81FB0-74BE-4D1D-8AE6-FAAD10AA3504}" showGridLines="0" showRowCol="0" zeroValues="0" fitToPage="1">
      <selection activeCell="V23" sqref="V23"/>
      <pageMargins left="0" right="0" top="0" bottom="0" header="0" footer="0"/>
      <printOptions horizontalCentered="1"/>
      <pageSetup scale="89" orientation="portrait" r:id="rId1"/>
      <headerFooter alignWithMargins="0"/>
    </customSheetView>
  </customSheetViews>
  <mergeCells count="23">
    <mergeCell ref="D1:AM2"/>
    <mergeCell ref="B14:C14"/>
    <mergeCell ref="B16:C16"/>
    <mergeCell ref="N7:AB7"/>
    <mergeCell ref="F8:V8"/>
    <mergeCell ref="B9:O9"/>
    <mergeCell ref="B12:C12"/>
    <mergeCell ref="A1:C2"/>
    <mergeCell ref="C4:L4"/>
    <mergeCell ref="N5:AH5"/>
    <mergeCell ref="J51:R51"/>
    <mergeCell ref="B33:C33"/>
    <mergeCell ref="B35:C35"/>
    <mergeCell ref="B37:C37"/>
    <mergeCell ref="B39:C39"/>
    <mergeCell ref="B42:C42"/>
    <mergeCell ref="B44:C44"/>
    <mergeCell ref="B46:C46"/>
    <mergeCell ref="AC49:AH49"/>
    <mergeCell ref="B18:C18"/>
    <mergeCell ref="B23:C23"/>
    <mergeCell ref="B27:C27"/>
    <mergeCell ref="B30:C30"/>
  </mergeCells>
  <printOptions horizontalCentered="1"/>
  <pageMargins left="0.5" right="0.5" top="0.5" bottom="0.38" header="0.5" footer="0.25"/>
  <pageSetup scale="89" orientation="portrait" r:id="rId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A61C-5FDD-4E0C-8D72-AAB48B085A81}">
  <sheetPr>
    <pageSetUpPr fitToPage="1"/>
  </sheetPr>
  <dimension ref="A1:T120"/>
  <sheetViews>
    <sheetView showGridLines="0" showRowColHeaders="0" showZeros="0" showOutlineSymbols="0" zoomScaleNormal="100" workbookViewId="0">
      <selection activeCell="U61" sqref="U61"/>
    </sheetView>
  </sheetViews>
  <sheetFormatPr defaultColWidth="9.140625" defaultRowHeight="15" customHeight="1" x14ac:dyDescent="0.2"/>
  <cols>
    <col min="1" max="1" width="3.7109375" style="102" customWidth="1"/>
    <col min="2" max="3" width="3.42578125" style="102" customWidth="1"/>
    <col min="4" max="4" width="11.42578125" style="102" customWidth="1"/>
    <col min="5" max="5" width="3.5703125" style="102" customWidth="1"/>
    <col min="6" max="7" width="9.140625" style="102"/>
    <col min="8" max="8" width="18.7109375" style="102" customWidth="1"/>
    <col min="9" max="9" width="10.7109375" style="102" customWidth="1"/>
    <col min="10" max="10" width="3.140625" style="102" customWidth="1"/>
    <col min="11" max="11" width="11.5703125" style="102" customWidth="1"/>
    <col min="12" max="13" width="3.5703125" style="102" customWidth="1"/>
    <col min="14" max="15" width="2.7109375" style="102" customWidth="1"/>
    <col min="16" max="16" width="3" style="102" customWidth="1"/>
    <col min="17" max="17" width="4.85546875" style="102" customWidth="1"/>
    <col min="18" max="18" width="2.85546875" style="102" customWidth="1"/>
    <col min="19" max="19" width="11.28515625" style="102" customWidth="1"/>
    <col min="20" max="20" width="17.42578125" style="102" customWidth="1"/>
    <col min="21" max="16384" width="9.140625" style="102"/>
  </cols>
  <sheetData>
    <row r="1" spans="1:20" ht="15" customHeight="1" thickTop="1" x14ac:dyDescent="0.2">
      <c r="A1" s="2230" t="s">
        <v>1150</v>
      </c>
      <c r="B1" s="2231"/>
      <c r="C1" s="458"/>
      <c r="D1" s="2234" t="s">
        <v>1151</v>
      </c>
      <c r="E1" s="2234"/>
      <c r="F1" s="2234"/>
      <c r="G1" s="2234"/>
      <c r="H1" s="2234"/>
      <c r="I1" s="2234"/>
      <c r="J1" s="2234"/>
      <c r="K1" s="2234"/>
      <c r="L1" s="2234"/>
      <c r="M1" s="2234"/>
      <c r="N1" s="2234"/>
      <c r="O1" s="2234"/>
      <c r="P1" s="2234"/>
      <c r="Q1" s="2234"/>
      <c r="R1" s="2234"/>
      <c r="S1" s="2234"/>
      <c r="T1" s="2235"/>
    </row>
    <row r="2" spans="1:20" ht="15" customHeight="1" x14ac:dyDescent="0.2">
      <c r="A2" s="2232"/>
      <c r="B2" s="2233"/>
      <c r="C2" s="459"/>
      <c r="D2" s="2236"/>
      <c r="E2" s="2236"/>
      <c r="F2" s="2236"/>
      <c r="G2" s="2236"/>
      <c r="H2" s="2236"/>
      <c r="I2" s="2236"/>
      <c r="J2" s="2236"/>
      <c r="K2" s="2236"/>
      <c r="L2" s="2236"/>
      <c r="M2" s="2236"/>
      <c r="N2" s="2236"/>
      <c r="O2" s="2236"/>
      <c r="P2" s="2236"/>
      <c r="Q2" s="2236"/>
      <c r="R2" s="2236"/>
      <c r="S2" s="2236"/>
      <c r="T2" s="2237"/>
    </row>
    <row r="3" spans="1:20" ht="8.25" customHeight="1" x14ac:dyDescent="0.2">
      <c r="A3" s="2232"/>
      <c r="B3" s="2233"/>
      <c r="C3" s="459"/>
      <c r="D3" s="2236"/>
      <c r="E3" s="2236"/>
      <c r="F3" s="2236"/>
      <c r="G3" s="2236"/>
      <c r="H3" s="2236"/>
      <c r="I3" s="2236"/>
      <c r="J3" s="2236"/>
      <c r="K3" s="2236"/>
      <c r="L3" s="2236"/>
      <c r="M3" s="2236"/>
      <c r="N3" s="2236"/>
      <c r="O3" s="2236"/>
      <c r="P3" s="2236"/>
      <c r="Q3" s="2236"/>
      <c r="R3" s="2236"/>
      <c r="S3" s="2236"/>
      <c r="T3" s="2237"/>
    </row>
    <row r="4" spans="1:20" ht="15.6" customHeight="1" x14ac:dyDescent="0.2">
      <c r="A4" s="2238" t="s">
        <v>1152</v>
      </c>
      <c r="B4" s="2239"/>
      <c r="C4" s="2239"/>
      <c r="D4" s="2239"/>
      <c r="E4" s="2239"/>
      <c r="F4" s="2239"/>
      <c r="G4" s="2239"/>
      <c r="H4" s="2239"/>
      <c r="I4" s="2239"/>
      <c r="J4" s="2239"/>
      <c r="K4" s="2239"/>
      <c r="L4" s="2239"/>
      <c r="M4" s="2239"/>
      <c r="N4" s="2239"/>
      <c r="O4" s="2239"/>
      <c r="P4" s="2239"/>
      <c r="Q4" s="2239"/>
      <c r="R4" s="2239"/>
      <c r="S4" s="2239"/>
      <c r="T4" s="2240"/>
    </row>
    <row r="5" spans="1:20" ht="15.6" customHeight="1" x14ac:dyDescent="0.2">
      <c r="A5" s="2241"/>
      <c r="B5" s="1922"/>
      <c r="C5" s="1922"/>
      <c r="D5" s="1922"/>
      <c r="E5" s="1922"/>
      <c r="F5" s="1922"/>
      <c r="G5" s="1922"/>
      <c r="H5" s="1922"/>
      <c r="I5" s="1922"/>
      <c r="J5" s="1922"/>
      <c r="K5" s="1922"/>
      <c r="L5" s="1922"/>
      <c r="M5" s="1922"/>
      <c r="N5" s="1922"/>
      <c r="O5" s="1922"/>
      <c r="P5" s="1922"/>
      <c r="Q5" s="1922"/>
      <c r="R5" s="1922"/>
      <c r="S5" s="1922"/>
      <c r="T5" s="1923"/>
    </row>
    <row r="6" spans="1:20" ht="15.6" customHeight="1" x14ac:dyDescent="0.2">
      <c r="A6" s="2241"/>
      <c r="B6" s="1922"/>
      <c r="C6" s="1922"/>
      <c r="D6" s="1922"/>
      <c r="E6" s="1922"/>
      <c r="F6" s="1922"/>
      <c r="G6" s="1922"/>
      <c r="H6" s="1922"/>
      <c r="I6" s="1922"/>
      <c r="J6" s="1922"/>
      <c r="K6" s="1922"/>
      <c r="L6" s="1922"/>
      <c r="M6" s="1922"/>
      <c r="N6" s="1922"/>
      <c r="O6" s="1922"/>
      <c r="P6" s="1922"/>
      <c r="Q6" s="1922"/>
      <c r="R6" s="1922"/>
      <c r="S6" s="1922"/>
      <c r="T6" s="1923"/>
    </row>
    <row r="7" spans="1:20" ht="20.25" customHeight="1" x14ac:dyDescent="0.2">
      <c r="A7" s="2242" t="s">
        <v>16</v>
      </c>
      <c r="B7" s="2243"/>
      <c r="C7" s="2243"/>
      <c r="D7" s="2243"/>
      <c r="E7" s="2244"/>
      <c r="F7" s="2244"/>
      <c r="G7" s="2244"/>
      <c r="H7" s="2244"/>
      <c r="I7" s="2244"/>
      <c r="J7" s="2244"/>
      <c r="K7" s="2244"/>
      <c r="L7" s="460"/>
      <c r="M7" s="460"/>
      <c r="N7" s="460"/>
      <c r="O7" s="460"/>
      <c r="P7" s="460"/>
      <c r="Q7" s="460"/>
      <c r="R7" s="460"/>
      <c r="S7" s="460"/>
      <c r="T7" s="461"/>
    </row>
    <row r="8" spans="1:20" ht="15" customHeight="1" x14ac:dyDescent="0.2">
      <c r="A8" s="462"/>
      <c r="B8" s="463"/>
      <c r="C8" s="463"/>
      <c r="D8" s="463"/>
      <c r="E8" s="463"/>
      <c r="F8" s="463"/>
      <c r="G8" s="463"/>
      <c r="H8" s="463"/>
      <c r="I8" s="463"/>
      <c r="J8" s="463"/>
      <c r="K8" s="463"/>
      <c r="L8" s="463"/>
      <c r="M8" s="463"/>
      <c r="N8" s="463"/>
      <c r="O8" s="463"/>
      <c r="P8" s="463"/>
      <c r="Q8" s="463"/>
      <c r="R8" s="463"/>
      <c r="S8" s="463"/>
      <c r="T8" s="464"/>
    </row>
    <row r="9" spans="1:20" ht="17.25" customHeight="1" x14ac:dyDescent="0.2">
      <c r="A9" s="462"/>
      <c r="B9" s="2228" t="s">
        <v>380</v>
      </c>
      <c r="C9" s="2228"/>
      <c r="D9" s="2228"/>
      <c r="E9" s="2229"/>
      <c r="F9" s="2229"/>
      <c r="G9" s="2229"/>
      <c r="H9" s="2229"/>
      <c r="I9" s="2229"/>
      <c r="J9" s="2229"/>
      <c r="K9" s="2229"/>
      <c r="L9" s="463"/>
      <c r="M9" s="463"/>
      <c r="N9" s="463"/>
      <c r="O9" s="463"/>
      <c r="P9" s="463"/>
      <c r="Q9" s="463"/>
      <c r="R9" s="463"/>
      <c r="S9" s="463"/>
      <c r="T9" s="464"/>
    </row>
    <row r="10" spans="1:20" ht="15" customHeight="1" x14ac:dyDescent="0.2">
      <c r="A10" s="462"/>
      <c r="B10" s="463"/>
      <c r="C10" s="463"/>
      <c r="D10" s="463"/>
      <c r="E10" s="463"/>
      <c r="F10" s="463"/>
      <c r="G10" s="463"/>
      <c r="H10" s="463"/>
      <c r="I10" s="463"/>
      <c r="J10" s="463"/>
      <c r="K10" s="463"/>
      <c r="L10" s="463"/>
      <c r="M10" s="463"/>
      <c r="N10" s="463"/>
      <c r="O10" s="463"/>
      <c r="P10" s="463"/>
      <c r="Q10" s="463"/>
      <c r="R10" s="463"/>
      <c r="S10" s="463"/>
      <c r="T10" s="464"/>
    </row>
    <row r="11" spans="1:20" ht="15" customHeight="1" x14ac:dyDescent="0.2">
      <c r="A11" s="462"/>
      <c r="B11" s="463"/>
      <c r="C11" s="463"/>
      <c r="D11" s="463"/>
      <c r="E11" s="2229"/>
      <c r="F11" s="2229"/>
      <c r="G11" s="2229"/>
      <c r="H11" s="2229"/>
      <c r="I11" s="2229"/>
      <c r="J11" s="2229"/>
      <c r="K11" s="2229"/>
      <c r="L11" s="463"/>
      <c r="M11" s="463"/>
      <c r="N11" s="463"/>
      <c r="O11" s="463"/>
      <c r="P11" s="463"/>
      <c r="Q11" s="463"/>
      <c r="R11" s="463"/>
      <c r="S11" s="463"/>
      <c r="T11" s="464"/>
    </row>
    <row r="12" spans="1:20" ht="11.25" customHeight="1" x14ac:dyDescent="0.2">
      <c r="A12" s="462"/>
      <c r="B12" s="463"/>
      <c r="C12" s="463"/>
      <c r="D12" s="463"/>
      <c r="E12" s="463"/>
      <c r="F12" s="463"/>
      <c r="G12" s="463"/>
      <c r="H12" s="463"/>
      <c r="I12" s="463"/>
      <c r="J12" s="463"/>
      <c r="K12" s="463"/>
      <c r="L12" s="463"/>
      <c r="M12" s="463"/>
      <c r="N12" s="463"/>
      <c r="O12" s="463"/>
      <c r="P12" s="463"/>
      <c r="Q12" s="463"/>
      <c r="R12" s="463"/>
      <c r="S12" s="463"/>
      <c r="T12" s="464"/>
    </row>
    <row r="13" spans="1:20" ht="15" customHeight="1" x14ac:dyDescent="0.2">
      <c r="A13" s="462"/>
      <c r="B13" s="463"/>
      <c r="C13" s="463"/>
      <c r="D13" s="2245" t="s">
        <v>1153</v>
      </c>
      <c r="E13" s="2245"/>
      <c r="F13" s="2245"/>
      <c r="G13" s="2245"/>
      <c r="I13" s="2227" t="s">
        <v>1154</v>
      </c>
      <c r="J13" s="2227"/>
      <c r="K13" s="2227"/>
      <c r="L13" s="512"/>
      <c r="M13" s="512"/>
      <c r="N13" s="512"/>
      <c r="O13" s="512"/>
      <c r="P13" s="463"/>
      <c r="Q13"/>
      <c r="R13"/>
      <c r="S13"/>
      <c r="T13" s="5"/>
    </row>
    <row r="14" spans="1:20" ht="15" customHeight="1" x14ac:dyDescent="0.2">
      <c r="A14" s="108" t="s">
        <v>1155</v>
      </c>
      <c r="H14" s="110"/>
      <c r="I14" s="18"/>
      <c r="J14" s="18"/>
      <c r="K14" s="446" t="s">
        <v>30</v>
      </c>
      <c r="L14" s="465"/>
      <c r="Q14"/>
      <c r="R14"/>
      <c r="S14"/>
      <c r="T14" s="5"/>
    </row>
    <row r="15" spans="1:20" ht="15" customHeight="1" x14ac:dyDescent="0.2">
      <c r="A15" s="513" t="s">
        <v>1156</v>
      </c>
      <c r="B15" s="197"/>
      <c r="C15" s="197"/>
      <c r="D15" s="197"/>
      <c r="E15" s="197"/>
      <c r="F15" s="514"/>
      <c r="G15" s="465"/>
      <c r="H15" s="91"/>
      <c r="I15" s="91"/>
      <c r="J15" s="91"/>
      <c r="K15" s="446" t="s">
        <v>33</v>
      </c>
      <c r="L15" s="465"/>
      <c r="Q15"/>
      <c r="R15"/>
      <c r="S15"/>
      <c r="T15" s="5"/>
    </row>
    <row r="16" spans="1:20" ht="15" customHeight="1" x14ac:dyDescent="0.2">
      <c r="A16" s="466"/>
      <c r="B16" s="110"/>
      <c r="C16" s="110"/>
      <c r="D16" s="110"/>
      <c r="E16" s="110"/>
      <c r="H16" s="515"/>
      <c r="I16" s="515"/>
      <c r="J16" s="515"/>
      <c r="K16" s="516" t="s">
        <v>1157</v>
      </c>
      <c r="L16" s="465"/>
      <c r="Q16"/>
      <c r="R16"/>
      <c r="S16"/>
      <c r="T16" s="5"/>
    </row>
    <row r="17" spans="1:20" ht="15" customHeight="1" x14ac:dyDescent="0.2">
      <c r="A17" s="462"/>
      <c r="K17" s="110" t="s">
        <v>1158</v>
      </c>
      <c r="L17" s="463"/>
      <c r="O17" s="463"/>
      <c r="P17" s="463"/>
      <c r="Q17"/>
      <c r="R17"/>
      <c r="S17"/>
      <c r="T17" s="5"/>
    </row>
    <row r="18" spans="1:20" ht="15" customHeight="1" x14ac:dyDescent="0.2">
      <c r="A18" s="462"/>
      <c r="K18" s="110" t="s">
        <v>1159</v>
      </c>
      <c r="L18" s="465"/>
      <c r="N18" s="325" t="s">
        <v>1255</v>
      </c>
      <c r="O18" s="463"/>
      <c r="P18" s="463"/>
      <c r="Q18"/>
      <c r="R18" s="2224"/>
      <c r="S18" s="2225"/>
      <c r="T18" s="2226"/>
    </row>
    <row r="19" spans="1:20" ht="15" customHeight="1" x14ac:dyDescent="0.2">
      <c r="A19" s="462"/>
      <c r="H19" s="91"/>
      <c r="I19" s="91"/>
      <c r="J19" s="463"/>
      <c r="K19" s="463"/>
      <c r="L19" s="463"/>
      <c r="O19" s="463"/>
      <c r="P19" s="463"/>
      <c r="Q19"/>
      <c r="R19"/>
      <c r="S19"/>
      <c r="T19" s="5"/>
    </row>
    <row r="20" spans="1:20" ht="15" customHeight="1" x14ac:dyDescent="0.2">
      <c r="A20" s="462"/>
      <c r="I20" s="2227" t="s">
        <v>1160</v>
      </c>
      <c r="J20" s="2227"/>
      <c r="K20" s="2227"/>
      <c r="L20" s="512"/>
      <c r="M20" s="512"/>
      <c r="N20" s="512"/>
      <c r="O20" s="512"/>
      <c r="Q20"/>
      <c r="R20"/>
      <c r="S20"/>
      <c r="T20" s="5"/>
    </row>
    <row r="21" spans="1:20" ht="15" customHeight="1" x14ac:dyDescent="0.2">
      <c r="A21" s="462"/>
      <c r="K21" s="110" t="s">
        <v>154</v>
      </c>
      <c r="L21" s="465"/>
      <c r="Q21" s="468"/>
      <c r="R21" s="468"/>
      <c r="S21" s="468"/>
      <c r="T21" s="469"/>
    </row>
    <row r="22" spans="1:20" ht="9" customHeight="1" x14ac:dyDescent="0.2">
      <c r="A22" s="462"/>
      <c r="B22" s="463"/>
      <c r="C22" s="463"/>
      <c r="D22" s="463"/>
      <c r="E22" s="463"/>
      <c r="F22" s="110"/>
      <c r="G22" s="110"/>
      <c r="H22" s="110"/>
      <c r="I22" s="463"/>
      <c r="J22" s="463"/>
      <c r="K22" s="463"/>
      <c r="L22" s="463"/>
      <c r="M22" s="463"/>
      <c r="N22" s="463"/>
      <c r="O22" s="463"/>
      <c r="P22" s="463"/>
      <c r="Q22" s="463"/>
      <c r="R22" s="463"/>
      <c r="S22" s="463"/>
      <c r="T22" s="464"/>
    </row>
    <row r="23" spans="1:20" ht="15" customHeight="1" x14ac:dyDescent="0.2">
      <c r="A23" s="2247" t="s">
        <v>1161</v>
      </c>
      <c r="B23" s="2248"/>
      <c r="C23" s="2248"/>
      <c r="D23" s="2248"/>
      <c r="E23" s="2248"/>
      <c r="F23" s="2248"/>
      <c r="G23" s="2248"/>
      <c r="H23" s="2248"/>
      <c r="I23" s="2248"/>
      <c r="J23" s="2248"/>
      <c r="K23" s="2248"/>
      <c r="L23" s="2248"/>
      <c r="M23" s="2248"/>
      <c r="N23" s="2248"/>
      <c r="O23" s="2248"/>
      <c r="P23" s="2248"/>
      <c r="Q23" s="2248"/>
      <c r="R23" s="2248"/>
      <c r="S23" s="2248"/>
      <c r="T23" s="2249"/>
    </row>
    <row r="24" spans="1:20" ht="15" customHeight="1" x14ac:dyDescent="0.2">
      <c r="A24" s="2250"/>
      <c r="B24" s="2251"/>
      <c r="C24" s="2251"/>
      <c r="D24" s="2251"/>
      <c r="E24" s="2251"/>
      <c r="F24" s="2251"/>
      <c r="G24" s="2251"/>
      <c r="H24" s="2251"/>
      <c r="I24" s="2251"/>
      <c r="J24" s="2251"/>
      <c r="K24" s="2251"/>
      <c r="L24" s="2251"/>
      <c r="M24" s="2251"/>
      <c r="N24" s="2251"/>
      <c r="O24" s="2251"/>
      <c r="P24" s="2251"/>
      <c r="Q24" s="2251"/>
      <c r="R24" s="2251"/>
      <c r="S24" s="2251"/>
      <c r="T24" s="2252"/>
    </row>
    <row r="25" spans="1:20" ht="10.5" customHeight="1" x14ac:dyDescent="0.2">
      <c r="A25" s="462"/>
      <c r="B25" s="463"/>
      <c r="C25" s="463"/>
      <c r="D25" s="463"/>
      <c r="E25" s="463"/>
      <c r="F25" s="463"/>
      <c r="G25" s="463"/>
      <c r="H25" s="463"/>
      <c r="I25" s="463"/>
      <c r="J25" s="463"/>
      <c r="K25" s="463"/>
      <c r="L25" s="463"/>
      <c r="M25" s="463"/>
      <c r="N25" s="470"/>
      <c r="O25" s="463"/>
      <c r="P25" s="463"/>
      <c r="Q25" s="470"/>
      <c r="R25" s="470"/>
      <c r="S25" s="470"/>
      <c r="T25" s="471"/>
    </row>
    <row r="26" spans="1:20" ht="15" customHeight="1" x14ac:dyDescent="0.2">
      <c r="A26" s="2241" t="s">
        <v>1162</v>
      </c>
      <c r="B26" s="1922"/>
      <c r="C26" s="1922"/>
      <c r="D26" s="1922"/>
      <c r="E26" s="1922"/>
      <c r="F26" s="1922"/>
      <c r="G26" s="1922"/>
      <c r="H26" s="1922"/>
      <c r="I26" s="1922"/>
      <c r="J26" s="1922"/>
      <c r="K26" s="1922"/>
      <c r="L26" s="1922"/>
      <c r="M26" s="1922"/>
      <c r="N26" s="1922"/>
      <c r="O26" s="1922"/>
      <c r="P26" s="1922"/>
      <c r="Q26" s="1922"/>
      <c r="R26" s="1922"/>
      <c r="S26" s="1922"/>
      <c r="T26" s="1923"/>
    </row>
    <row r="27" spans="1:20" ht="18.75" customHeight="1" x14ac:dyDescent="0.2">
      <c r="A27" s="2241"/>
      <c r="B27" s="1922"/>
      <c r="C27" s="1922"/>
      <c r="D27" s="1922"/>
      <c r="E27" s="1922"/>
      <c r="F27" s="1922"/>
      <c r="G27" s="1922"/>
      <c r="H27" s="1922"/>
      <c r="I27" s="1922"/>
      <c r="J27" s="1922"/>
      <c r="K27" s="1922"/>
      <c r="L27" s="1922"/>
      <c r="M27" s="1922"/>
      <c r="N27" s="1922"/>
      <c r="O27" s="1922"/>
      <c r="P27" s="1922"/>
      <c r="Q27" s="1922"/>
      <c r="R27" s="1922"/>
      <c r="S27" s="1922"/>
      <c r="T27" s="1923"/>
    </row>
    <row r="28" spans="1:20" ht="15" customHeight="1" x14ac:dyDescent="0.2">
      <c r="A28" s="2241"/>
      <c r="B28" s="1922"/>
      <c r="C28" s="1922"/>
      <c r="D28" s="1922"/>
      <c r="E28" s="1922"/>
      <c r="F28" s="1922"/>
      <c r="G28" s="1922"/>
      <c r="H28" s="1922"/>
      <c r="I28" s="1922"/>
      <c r="J28" s="1922"/>
      <c r="K28" s="1922"/>
      <c r="L28" s="1922"/>
      <c r="M28" s="1922"/>
      <c r="N28" s="1922"/>
      <c r="O28" s="1922"/>
      <c r="P28" s="1922"/>
      <c r="Q28" s="1922"/>
      <c r="R28" s="1922"/>
      <c r="S28" s="1922"/>
      <c r="T28" s="1923"/>
    </row>
    <row r="29" spans="1:20" ht="25.5" customHeight="1" x14ac:dyDescent="0.2">
      <c r="A29" s="2241"/>
      <c r="B29" s="1922"/>
      <c r="C29" s="1922"/>
      <c r="D29" s="1922"/>
      <c r="E29" s="1922"/>
      <c r="F29" s="1922"/>
      <c r="G29" s="1922"/>
      <c r="H29" s="1922"/>
      <c r="I29" s="1922"/>
      <c r="J29" s="1922"/>
      <c r="K29" s="1922"/>
      <c r="L29" s="1922"/>
      <c r="M29" s="1922"/>
      <c r="N29" s="1922"/>
      <c r="O29" s="1922"/>
      <c r="P29" s="1922"/>
      <c r="Q29" s="1922"/>
      <c r="R29" s="1922"/>
      <c r="S29" s="1922"/>
      <c r="T29" s="1923"/>
    </row>
    <row r="30" spans="1:20" ht="10.5" customHeight="1" x14ac:dyDescent="0.2">
      <c r="A30" s="462"/>
      <c r="B30" s="463"/>
      <c r="C30" s="463"/>
      <c r="D30" s="463"/>
      <c r="E30" s="463"/>
      <c r="F30" s="463"/>
      <c r="G30" s="463"/>
      <c r="H30" s="463"/>
      <c r="I30" s="463"/>
      <c r="J30" s="463"/>
      <c r="K30" s="463"/>
      <c r="L30" s="463"/>
      <c r="M30" s="463"/>
      <c r="N30" s="472"/>
      <c r="O30" s="463"/>
      <c r="P30" s="463"/>
      <c r="Q30" s="463"/>
      <c r="R30" s="463"/>
      <c r="S30" s="463"/>
      <c r="T30" s="464"/>
    </row>
    <row r="31" spans="1:20" ht="15" customHeight="1" x14ac:dyDescent="0.2">
      <c r="A31" s="462"/>
      <c r="B31" s="463"/>
      <c r="C31" s="463"/>
      <c r="D31" s="467" t="s">
        <v>392</v>
      </c>
      <c r="E31" s="2253"/>
      <c r="F31" s="2253"/>
      <c r="G31" s="2253"/>
      <c r="H31" s="2253"/>
      <c r="I31" s="463"/>
      <c r="J31" s="467" t="s">
        <v>351</v>
      </c>
      <c r="K31" s="473"/>
      <c r="L31" s="473"/>
      <c r="M31" s="473"/>
      <c r="N31" s="474"/>
      <c r="O31" s="473"/>
      <c r="P31" s="473"/>
      <c r="Q31" s="473"/>
      <c r="R31" s="473"/>
      <c r="S31" s="473"/>
      <c r="T31" s="464"/>
    </row>
    <row r="32" spans="1:20" ht="15" customHeight="1" x14ac:dyDescent="0.2">
      <c r="A32" s="462"/>
      <c r="B32" s="463"/>
      <c r="C32" s="463"/>
      <c r="D32" s="463"/>
      <c r="E32" s="463"/>
      <c r="F32" s="463"/>
      <c r="G32" s="463"/>
      <c r="H32" s="463"/>
      <c r="I32" s="463"/>
      <c r="J32" s="463"/>
      <c r="K32" s="463"/>
      <c r="L32" s="463"/>
      <c r="M32" s="475" t="s">
        <v>394</v>
      </c>
      <c r="N32" s="476"/>
      <c r="O32" s="475"/>
      <c r="P32" s="477"/>
      <c r="Q32" s="23"/>
      <c r="R32" s="23"/>
      <c r="S32" s="23"/>
      <c r="T32" s="464"/>
    </row>
    <row r="33" spans="1:20" ht="15" customHeight="1" x14ac:dyDescent="0.2">
      <c r="A33" s="462"/>
      <c r="B33" s="463"/>
      <c r="C33" s="463"/>
      <c r="D33" s="463"/>
      <c r="E33" s="463"/>
      <c r="F33" s="463"/>
      <c r="G33" s="463"/>
      <c r="H33" s="463"/>
      <c r="I33" s="463"/>
      <c r="J33" s="463"/>
      <c r="K33" s="463"/>
      <c r="L33" s="463"/>
      <c r="M33" s="463"/>
      <c r="N33" s="463"/>
      <c r="O33" s="463"/>
      <c r="P33" s="463"/>
      <c r="Q33" s="463"/>
      <c r="R33" s="463"/>
      <c r="S33" s="463"/>
      <c r="T33" s="464"/>
    </row>
    <row r="34" spans="1:20" ht="18" customHeight="1" x14ac:dyDescent="0.2">
      <c r="A34" s="462"/>
      <c r="B34" s="463"/>
      <c r="C34" s="463"/>
      <c r="D34" s="467" t="s">
        <v>349</v>
      </c>
      <c r="E34" s="2224"/>
      <c r="F34" s="2225"/>
      <c r="G34" s="2225"/>
      <c r="H34" s="463"/>
      <c r="I34" s="463"/>
      <c r="J34" s="467" t="s">
        <v>369</v>
      </c>
      <c r="K34" s="2253"/>
      <c r="L34" s="2253"/>
      <c r="M34" s="2253"/>
      <c r="N34" s="2253"/>
      <c r="O34" s="2253"/>
      <c r="P34" s="2253"/>
      <c r="Q34" s="2253"/>
      <c r="R34" s="2253"/>
      <c r="S34" s="2253"/>
      <c r="T34" s="464"/>
    </row>
    <row r="35" spans="1:20" ht="15" customHeight="1" x14ac:dyDescent="0.2">
      <c r="A35" s="462"/>
      <c r="B35" s="463"/>
      <c r="C35" s="463"/>
      <c r="D35" s="463"/>
      <c r="E35" s="463"/>
      <c r="F35" s="463"/>
      <c r="G35" s="463"/>
      <c r="H35" s="463"/>
      <c r="I35" s="463"/>
      <c r="J35" s="463"/>
      <c r="K35" s="463"/>
      <c r="L35" s="463"/>
      <c r="M35" s="463"/>
      <c r="O35" s="463"/>
      <c r="P35" s="463"/>
      <c r="T35" s="107"/>
    </row>
    <row r="36" spans="1:20" ht="9" customHeight="1" x14ac:dyDescent="0.2">
      <c r="A36" s="478"/>
      <c r="B36" s="473"/>
      <c r="C36" s="473"/>
      <c r="D36" s="473"/>
      <c r="E36" s="473"/>
      <c r="F36" s="473"/>
      <c r="G36" s="473"/>
      <c r="H36" s="473"/>
      <c r="I36" s="473"/>
      <c r="J36" s="473"/>
      <c r="K36" s="473"/>
      <c r="L36" s="473"/>
      <c r="M36" s="473"/>
      <c r="N36" s="441"/>
      <c r="O36" s="473"/>
      <c r="P36" s="473"/>
      <c r="Q36" s="441"/>
      <c r="R36" s="441"/>
      <c r="S36" s="441"/>
      <c r="T36" s="440"/>
    </row>
    <row r="37" spans="1:20" ht="12" customHeight="1" x14ac:dyDescent="0.2">
      <c r="N37" s="161"/>
      <c r="Q37" s="161"/>
      <c r="R37" s="161"/>
      <c r="S37" s="161"/>
      <c r="T37" s="161"/>
    </row>
    <row r="38" spans="1:20" ht="15" customHeight="1" x14ac:dyDescent="0.2">
      <c r="A38" s="2254" t="s">
        <v>1163</v>
      </c>
      <c r="B38" s="2254"/>
      <c r="C38" s="2254"/>
      <c r="D38" s="2254"/>
      <c r="E38" s="2254"/>
      <c r="F38" s="2254"/>
      <c r="G38" s="2254"/>
      <c r="H38" s="2254"/>
      <c r="I38" s="2254"/>
      <c r="J38" s="2254"/>
      <c r="K38" s="2254"/>
      <c r="L38" s="2254"/>
      <c r="M38" s="2254"/>
      <c r="N38" s="2254"/>
      <c r="O38" s="2254"/>
      <c r="P38" s="2254"/>
      <c r="Q38" s="2254"/>
      <c r="R38" s="2254"/>
      <c r="S38" s="2254"/>
      <c r="T38" s="2254"/>
    </row>
    <row r="39" spans="1:20" ht="15" customHeight="1" x14ac:dyDescent="0.2">
      <c r="A39" s="2254"/>
      <c r="B39" s="2254"/>
      <c r="C39" s="2254"/>
      <c r="D39" s="2254"/>
      <c r="E39" s="2254"/>
      <c r="F39" s="2254"/>
      <c r="G39" s="2254"/>
      <c r="H39" s="2254"/>
      <c r="I39" s="2254"/>
      <c r="J39" s="2254"/>
      <c r="K39" s="2254"/>
      <c r="L39" s="2254"/>
      <c r="M39" s="2254"/>
      <c r="N39" s="2254"/>
      <c r="O39" s="2254"/>
      <c r="P39" s="2254"/>
      <c r="Q39" s="2254"/>
      <c r="R39" s="2254"/>
      <c r="S39" s="2254"/>
      <c r="T39" s="2254"/>
    </row>
    <row r="40" spans="1:20" ht="12" customHeight="1" x14ac:dyDescent="0.2">
      <c r="A40" s="479"/>
      <c r="B40" s="439"/>
      <c r="C40" s="439"/>
      <c r="D40" s="439"/>
      <c r="E40" s="439"/>
      <c r="F40" s="439"/>
      <c r="G40" s="161"/>
      <c r="H40" s="161"/>
      <c r="I40" s="161"/>
      <c r="J40" s="161"/>
      <c r="K40" s="161"/>
      <c r="L40" s="161"/>
      <c r="M40" s="161"/>
      <c r="N40" s="437"/>
      <c r="O40" s="161"/>
      <c r="P40" s="161"/>
      <c r="Q40" s="437"/>
      <c r="R40" s="437"/>
      <c r="S40" s="437"/>
      <c r="T40" s="437"/>
    </row>
    <row r="41" spans="1:20" ht="32.25" customHeight="1" x14ac:dyDescent="0.2">
      <c r="A41" s="227" t="s">
        <v>1164</v>
      </c>
      <c r="B41" s="1922" t="s">
        <v>1165</v>
      </c>
      <c r="C41" s="1922"/>
      <c r="D41" s="1922"/>
      <c r="E41" s="1922"/>
      <c r="F41" s="1922"/>
      <c r="G41" s="1922"/>
      <c r="H41" s="1922"/>
      <c r="I41" s="1922"/>
      <c r="J41" s="1922"/>
      <c r="K41" s="1922"/>
      <c r="L41" s="1922"/>
      <c r="M41" s="1922"/>
      <c r="N41" s="1922"/>
      <c r="O41" s="1922"/>
      <c r="P41" s="1922"/>
      <c r="Q41" s="1922"/>
      <c r="R41" s="1922"/>
      <c r="S41" s="1922"/>
      <c r="T41" s="1922"/>
    </row>
    <row r="42" spans="1:20" ht="15" customHeight="1" x14ac:dyDescent="0.2">
      <c r="A42" s="102" t="s">
        <v>1166</v>
      </c>
      <c r="B42" s="1922" t="s">
        <v>1167</v>
      </c>
      <c r="C42" s="1922"/>
      <c r="D42" s="1922"/>
      <c r="E42" s="1922"/>
      <c r="F42" s="1922"/>
      <c r="G42" s="1922"/>
      <c r="H42" s="1922"/>
      <c r="I42" s="1922"/>
      <c r="J42" s="1922"/>
      <c r="K42" s="1922"/>
      <c r="L42" s="1922"/>
      <c r="M42" s="1922"/>
      <c r="N42" s="1922"/>
      <c r="O42" s="1922"/>
      <c r="P42" s="1922"/>
      <c r="Q42" s="1922"/>
      <c r="R42" s="1922"/>
      <c r="S42" s="1922"/>
      <c r="T42" s="1922"/>
    </row>
    <row r="43" spans="1:20" ht="15" customHeight="1" x14ac:dyDescent="0.2">
      <c r="A43" s="102" t="s">
        <v>1168</v>
      </c>
      <c r="B43" s="1922" t="s">
        <v>1169</v>
      </c>
      <c r="C43" s="1922"/>
      <c r="D43" s="1922"/>
      <c r="E43" s="1922"/>
      <c r="F43" s="1922"/>
      <c r="G43" s="1922"/>
      <c r="H43" s="1922"/>
      <c r="I43" s="1922"/>
      <c r="J43" s="1922"/>
      <c r="K43" s="1922"/>
      <c r="L43" s="1922"/>
      <c r="M43" s="1922"/>
      <c r="N43" s="1922"/>
      <c r="O43" s="1922"/>
      <c r="P43" s="1922"/>
      <c r="Q43" s="1922"/>
      <c r="R43" s="1922"/>
      <c r="S43" s="1922"/>
      <c r="T43" s="1922"/>
    </row>
    <row r="44" spans="1:20" ht="14.25" customHeight="1" x14ac:dyDescent="0.2">
      <c r="A44" s="227" t="s">
        <v>1170</v>
      </c>
      <c r="B44" s="1922" t="s">
        <v>1171</v>
      </c>
      <c r="C44" s="1922"/>
      <c r="D44" s="1922"/>
      <c r="E44" s="1922"/>
      <c r="F44" s="1922"/>
      <c r="G44" s="1922"/>
      <c r="H44" s="1922"/>
      <c r="I44" s="1922"/>
      <c r="J44" s="1922"/>
      <c r="K44" s="1922"/>
      <c r="L44" s="1922"/>
      <c r="M44" s="1922"/>
      <c r="N44" s="1922"/>
      <c r="O44" s="1922"/>
      <c r="P44" s="1922"/>
      <c r="Q44" s="1922"/>
      <c r="R44" s="1922"/>
      <c r="S44" s="1922"/>
      <c r="T44" s="1922"/>
    </row>
    <row r="45" spans="1:20" ht="29.25" customHeight="1" x14ac:dyDescent="0.2">
      <c r="A45" s="227" t="s">
        <v>1172</v>
      </c>
      <c r="B45" s="1922" t="s">
        <v>1173</v>
      </c>
      <c r="C45" s="1922"/>
      <c r="D45" s="1922"/>
      <c r="E45" s="1922"/>
      <c r="F45" s="1922"/>
      <c r="G45" s="1922"/>
      <c r="H45" s="1922"/>
      <c r="I45" s="1922"/>
      <c r="J45" s="1922"/>
      <c r="K45" s="1922"/>
      <c r="L45" s="1922"/>
      <c r="M45" s="1922"/>
      <c r="N45" s="1922"/>
      <c r="O45" s="1922"/>
      <c r="P45" s="1922"/>
      <c r="Q45" s="1922"/>
      <c r="R45" s="1922"/>
      <c r="S45" s="1922"/>
      <c r="T45" s="1922"/>
    </row>
    <row r="46" spans="1:20" ht="18" customHeight="1" x14ac:dyDescent="0.2">
      <c r="C46" s="472" t="s">
        <v>1174</v>
      </c>
      <c r="D46" s="472"/>
    </row>
    <row r="47" spans="1:20" ht="14.25" x14ac:dyDescent="0.2">
      <c r="C47" s="480" t="s">
        <v>1175</v>
      </c>
      <c r="D47" s="463"/>
    </row>
    <row r="48" spans="1:20" ht="14.25" x14ac:dyDescent="0.2">
      <c r="C48" s="472" t="s">
        <v>1176</v>
      </c>
      <c r="D48" s="463"/>
    </row>
    <row r="49" spans="1:20" ht="18" customHeight="1" x14ac:dyDescent="0.2">
      <c r="C49" s="463" t="s">
        <v>1177</v>
      </c>
      <c r="D49" s="463"/>
    </row>
    <row r="50" spans="1:20" ht="18" customHeight="1" x14ac:dyDescent="0.2">
      <c r="C50" s="463" t="s">
        <v>1178</v>
      </c>
      <c r="D50" s="463"/>
      <c r="N50" s="437"/>
      <c r="Q50" s="437"/>
      <c r="R50" s="437"/>
      <c r="S50" s="437"/>
      <c r="T50" s="437"/>
    </row>
    <row r="51" spans="1:20" ht="15" customHeight="1" x14ac:dyDescent="0.2">
      <c r="C51" s="463" t="s">
        <v>1179</v>
      </c>
      <c r="D51" s="463"/>
      <c r="N51" s="68"/>
      <c r="Q51" s="68"/>
      <c r="R51" s="68"/>
      <c r="S51" s="68"/>
      <c r="T51" s="68"/>
    </row>
    <row r="52" spans="1:20" ht="32.25" customHeight="1" x14ac:dyDescent="0.2">
      <c r="A52" s="472" t="s">
        <v>1180</v>
      </c>
      <c r="B52" s="2246" t="s">
        <v>1181</v>
      </c>
      <c r="C52" s="2246"/>
      <c r="D52" s="2246"/>
      <c r="E52" s="2246"/>
      <c r="F52" s="2246"/>
      <c r="G52" s="2246"/>
      <c r="H52" s="2246"/>
      <c r="I52" s="2246"/>
      <c r="J52" s="2246"/>
      <c r="K52" s="2246"/>
      <c r="L52" s="2246"/>
      <c r="M52" s="2246"/>
      <c r="N52" s="2246"/>
      <c r="O52" s="2246"/>
      <c r="P52" s="2246"/>
      <c r="Q52" s="2246"/>
      <c r="R52" s="2246"/>
      <c r="S52" s="2246"/>
      <c r="T52" s="2246"/>
    </row>
    <row r="53" spans="1:20" ht="15" customHeight="1" x14ac:dyDescent="0.2">
      <c r="A53" s="463" t="s">
        <v>1182</v>
      </c>
      <c r="B53" s="1922" t="s">
        <v>1183</v>
      </c>
      <c r="C53" s="1922"/>
      <c r="D53" s="1922"/>
      <c r="E53" s="1922"/>
      <c r="F53" s="1922"/>
      <c r="G53" s="1922"/>
      <c r="H53" s="1922"/>
      <c r="I53" s="1922"/>
      <c r="J53" s="1922"/>
      <c r="K53" s="1922"/>
      <c r="L53" s="1922"/>
      <c r="M53" s="1922"/>
      <c r="N53" s="1922"/>
      <c r="O53" s="1922"/>
      <c r="P53" s="1922"/>
      <c r="Q53" s="1922"/>
      <c r="R53" s="1922"/>
      <c r="S53" s="1922"/>
      <c r="T53" s="1922"/>
    </row>
    <row r="54" spans="1:20" ht="8.25" customHeight="1" x14ac:dyDescent="0.2">
      <c r="A54" s="463"/>
      <c r="B54" s="481"/>
      <c r="C54" s="481"/>
      <c r="D54" s="481"/>
      <c r="E54" s="481"/>
      <c r="F54" s="481"/>
      <c r="G54" s="481"/>
      <c r="H54" s="481"/>
      <c r="I54" s="481"/>
      <c r="J54" s="481"/>
      <c r="K54" s="481"/>
      <c r="L54" s="481"/>
      <c r="M54" s="481"/>
      <c r="N54" s="481"/>
      <c r="O54" s="481"/>
      <c r="P54" s="481"/>
      <c r="Q54" s="481"/>
      <c r="R54" s="481"/>
      <c r="S54" s="481"/>
      <c r="T54" s="481"/>
    </row>
    <row r="55" spans="1:20" ht="15" customHeight="1" x14ac:dyDescent="0.2">
      <c r="A55" s="2255" t="s">
        <v>1184</v>
      </c>
      <c r="B55" s="2255"/>
      <c r="C55" s="2255"/>
      <c r="D55" s="2255"/>
      <c r="E55" s="2255"/>
      <c r="F55" s="2255"/>
      <c r="G55" s="2255"/>
      <c r="H55" s="2255"/>
      <c r="I55" s="2255"/>
      <c r="J55" s="2255"/>
      <c r="K55" s="2255"/>
      <c r="L55" s="2255"/>
      <c r="M55" s="2255"/>
      <c r="N55" s="2255"/>
      <c r="O55" s="2255"/>
      <c r="P55" s="2255"/>
      <c r="Q55" s="2255"/>
      <c r="R55" s="2255"/>
      <c r="S55" s="2255"/>
      <c r="T55" s="2255"/>
    </row>
    <row r="56" spans="1:20" ht="15" customHeight="1" x14ac:dyDescent="0.2">
      <c r="A56" s="2255"/>
      <c r="B56" s="2255"/>
      <c r="C56" s="2255"/>
      <c r="D56" s="2255"/>
      <c r="E56" s="2255"/>
      <c r="F56" s="2255"/>
      <c r="G56" s="2255"/>
      <c r="H56" s="2255"/>
      <c r="I56" s="2255"/>
      <c r="J56" s="2255"/>
      <c r="K56" s="2255"/>
      <c r="L56" s="2255"/>
      <c r="M56" s="2255"/>
      <c r="N56" s="2255"/>
      <c r="O56" s="2255"/>
      <c r="P56" s="2255"/>
      <c r="Q56" s="2255"/>
      <c r="R56" s="2255"/>
      <c r="S56" s="2255"/>
      <c r="T56" s="2255"/>
    </row>
    <row r="57" spans="1:20" ht="12" customHeight="1" x14ac:dyDescent="0.2">
      <c r="A57" s="463"/>
      <c r="B57" s="481"/>
      <c r="C57" s="481"/>
      <c r="D57" s="481"/>
      <c r="E57" s="481"/>
      <c r="F57" s="481"/>
      <c r="G57" s="481"/>
      <c r="H57" s="481"/>
      <c r="I57" s="481"/>
      <c r="J57" s="481"/>
      <c r="K57" s="481"/>
      <c r="L57" s="481"/>
      <c r="M57" s="481"/>
      <c r="N57" s="481"/>
      <c r="O57" s="481"/>
      <c r="P57" s="481"/>
      <c r="Q57" s="481"/>
      <c r="R57" s="481"/>
      <c r="S57" s="481"/>
      <c r="T57" s="481"/>
    </row>
    <row r="58" spans="1:20" ht="15" customHeight="1" x14ac:dyDescent="0.25">
      <c r="A58" s="482" t="s">
        <v>1185</v>
      </c>
      <c r="B58" s="2256" t="s">
        <v>1186</v>
      </c>
      <c r="C58" s="2256"/>
      <c r="D58" s="2256"/>
      <c r="E58" s="2256"/>
      <c r="F58" s="2256"/>
      <c r="G58" s="2256"/>
      <c r="H58" s="2256"/>
      <c r="I58" s="2256"/>
      <c r="J58" s="2256"/>
      <c r="K58" s="2256"/>
      <c r="L58" s="2256"/>
      <c r="M58" s="2256"/>
      <c r="N58" s="2256"/>
      <c r="O58" s="2256"/>
      <c r="P58" s="2256"/>
      <c r="Q58" s="2256"/>
      <c r="R58" s="2256"/>
      <c r="S58" s="2256"/>
      <c r="T58" s="2256"/>
    </row>
    <row r="59" spans="1:20" ht="9.75" customHeight="1" x14ac:dyDescent="0.25">
      <c r="A59" s="482"/>
      <c r="B59" s="483"/>
      <c r="C59" s="483"/>
      <c r="D59" s="483"/>
      <c r="E59" s="483"/>
      <c r="F59" s="483"/>
      <c r="G59" s="483"/>
      <c r="H59" s="483"/>
      <c r="I59" s="483"/>
      <c r="J59" s="483"/>
      <c r="K59" s="483"/>
      <c r="L59" s="483"/>
      <c r="M59" s="483"/>
      <c r="N59" s="483"/>
      <c r="O59" s="483"/>
      <c r="P59" s="483"/>
      <c r="Q59" s="483"/>
      <c r="R59" s="483"/>
      <c r="S59" s="483"/>
      <c r="T59" s="483"/>
    </row>
    <row r="60" spans="1:20" ht="32.25" customHeight="1" x14ac:dyDescent="0.2">
      <c r="A60" s="480" t="s">
        <v>1164</v>
      </c>
      <c r="B60" s="1922" t="s">
        <v>1187</v>
      </c>
      <c r="C60" s="1922"/>
      <c r="D60" s="1922"/>
      <c r="E60" s="1922"/>
      <c r="F60" s="1922"/>
      <c r="G60" s="1922"/>
      <c r="H60" s="1922"/>
      <c r="I60" s="1922"/>
      <c r="J60" s="1922"/>
      <c r="K60" s="1922"/>
      <c r="L60" s="1922"/>
      <c r="M60" s="1922"/>
      <c r="N60" s="1922"/>
      <c r="O60" s="1922"/>
      <c r="P60" s="1922"/>
      <c r="Q60" s="1922"/>
      <c r="R60" s="1922"/>
      <c r="S60" s="1922"/>
      <c r="T60" s="1922"/>
    </row>
    <row r="61" spans="1:20" ht="36" customHeight="1" x14ac:dyDescent="0.2">
      <c r="A61" s="227" t="s">
        <v>1166</v>
      </c>
      <c r="B61" s="2024" t="s">
        <v>1188</v>
      </c>
      <c r="C61" s="2024"/>
      <c r="D61" s="2024"/>
      <c r="E61" s="2024"/>
      <c r="F61" s="2024"/>
      <c r="G61" s="2024"/>
      <c r="H61" s="2024"/>
      <c r="I61" s="2024"/>
      <c r="J61" s="2024"/>
      <c r="K61" s="2024"/>
      <c r="L61" s="2024"/>
      <c r="M61" s="2024"/>
      <c r="N61" s="2024"/>
      <c r="O61" s="2024"/>
      <c r="P61" s="2024"/>
      <c r="Q61" s="2024"/>
      <c r="R61" s="2024"/>
      <c r="S61" s="2024"/>
      <c r="T61" s="2024"/>
    </row>
    <row r="62" spans="1:20" ht="15" customHeight="1" x14ac:dyDescent="0.2">
      <c r="A62" s="197"/>
      <c r="B62" s="484"/>
      <c r="C62" s="484"/>
      <c r="D62" s="438"/>
      <c r="E62" s="438"/>
      <c r="F62" s="438"/>
      <c r="G62" s="438"/>
      <c r="H62" s="438"/>
      <c r="I62" s="438"/>
      <c r="J62" s="438"/>
      <c r="K62" s="438"/>
      <c r="L62" s="438"/>
      <c r="M62" s="438"/>
      <c r="N62" s="197"/>
      <c r="O62" s="438"/>
      <c r="P62" s="438"/>
      <c r="Q62" s="197"/>
      <c r="R62" s="197"/>
      <c r="S62" s="197"/>
      <c r="T62" s="197"/>
    </row>
    <row r="63" spans="1:20" ht="18.75" customHeight="1" x14ac:dyDescent="0.2">
      <c r="A63" s="18"/>
      <c r="B63" s="18"/>
      <c r="C63" s="18"/>
      <c r="D63" s="18"/>
      <c r="E63" s="18"/>
      <c r="F63" s="18"/>
      <c r="G63" s="18"/>
      <c r="H63" s="18"/>
      <c r="I63" s="18"/>
      <c r="J63" s="18"/>
      <c r="K63" s="18"/>
      <c r="L63" s="18"/>
      <c r="M63" s="18"/>
      <c r="N63" s="18"/>
      <c r="O63" s="18"/>
      <c r="P63" s="18"/>
      <c r="Q63" s="18"/>
      <c r="R63" s="18"/>
      <c r="S63" s="18"/>
      <c r="T63" s="18"/>
    </row>
    <row r="64" spans="1:20" ht="52.35" customHeight="1" x14ac:dyDescent="0.2">
      <c r="A64" s="18"/>
      <c r="B64" s="18"/>
      <c r="C64" s="18"/>
      <c r="D64" s="18"/>
      <c r="E64" s="18"/>
      <c r="F64" s="18"/>
      <c r="G64" s="18"/>
      <c r="H64" s="18"/>
      <c r="I64" s="18"/>
      <c r="J64" s="18"/>
      <c r="K64" s="18"/>
      <c r="L64" s="18"/>
      <c r="M64" s="18"/>
      <c r="N64" s="18"/>
      <c r="O64" s="18"/>
      <c r="P64" s="18"/>
      <c r="Q64" s="18"/>
      <c r="R64" s="18"/>
      <c r="S64" s="18"/>
      <c r="T64" s="18"/>
    </row>
    <row r="65" spans="2:20" ht="36" customHeight="1" x14ac:dyDescent="0.2">
      <c r="D65" s="485"/>
      <c r="E65" s="437"/>
      <c r="F65" s="437"/>
      <c r="G65" s="437"/>
      <c r="H65" s="437"/>
      <c r="I65" s="437"/>
      <c r="J65" s="437"/>
      <c r="K65" s="437"/>
      <c r="L65" s="437"/>
      <c r="M65" s="437"/>
      <c r="N65" s="445"/>
      <c r="O65" s="437"/>
      <c r="P65" s="437"/>
      <c r="Q65" s="445"/>
      <c r="R65" s="445"/>
      <c r="S65" s="445"/>
      <c r="T65" s="445"/>
    </row>
    <row r="66" spans="2:20" ht="30.6" customHeight="1" x14ac:dyDescent="0.2">
      <c r="D66" s="485"/>
      <c r="E66" s="437"/>
      <c r="F66" s="437"/>
      <c r="G66" s="437"/>
      <c r="H66" s="437"/>
      <c r="I66" s="437"/>
      <c r="J66" s="437"/>
      <c r="K66" s="437"/>
      <c r="L66" s="437"/>
      <c r="M66" s="437"/>
      <c r="N66" s="437"/>
      <c r="O66" s="437"/>
      <c r="P66" s="437"/>
      <c r="Q66" s="437"/>
      <c r="R66" s="437"/>
      <c r="S66" s="437"/>
      <c r="T66" s="437"/>
    </row>
    <row r="67" spans="2:20" ht="29.25" customHeight="1" x14ac:dyDescent="0.2">
      <c r="B67" s="437"/>
      <c r="C67" s="445"/>
      <c r="D67" s="445"/>
      <c r="E67" s="445"/>
      <c r="F67" s="445"/>
      <c r="G67" s="445"/>
      <c r="H67" s="445"/>
      <c r="I67" s="445"/>
      <c r="J67" s="445"/>
      <c r="K67" s="445"/>
      <c r="L67" s="445"/>
      <c r="M67" s="445"/>
      <c r="N67" s="445"/>
      <c r="O67" s="445"/>
      <c r="P67" s="445"/>
      <c r="Q67" s="445"/>
      <c r="R67" s="445"/>
      <c r="S67" s="445"/>
      <c r="T67" s="445"/>
    </row>
    <row r="68" spans="2:20" ht="20.100000000000001" customHeight="1" x14ac:dyDescent="0.2">
      <c r="B68" s="485"/>
      <c r="C68" s="437"/>
      <c r="D68" s="437"/>
      <c r="E68" s="437"/>
      <c r="F68" s="437"/>
      <c r="G68" s="437"/>
      <c r="H68" s="437"/>
      <c r="I68" s="437"/>
      <c r="J68" s="437"/>
      <c r="K68" s="437"/>
      <c r="L68" s="437"/>
      <c r="M68" s="437"/>
      <c r="N68" s="445"/>
      <c r="O68" s="437"/>
      <c r="P68" s="437"/>
      <c r="Q68" s="445"/>
      <c r="R68" s="445"/>
      <c r="S68" s="445"/>
      <c r="T68" s="445"/>
    </row>
    <row r="69" spans="2:20" ht="29.25" customHeight="1" x14ac:dyDescent="0.2">
      <c r="B69" s="486"/>
      <c r="C69" s="445"/>
      <c r="D69" s="445"/>
      <c r="E69" s="445"/>
      <c r="F69" s="445"/>
      <c r="G69" s="445"/>
      <c r="H69" s="445"/>
      <c r="I69" s="445"/>
      <c r="J69" s="445"/>
      <c r="K69" s="445"/>
      <c r="L69" s="445"/>
      <c r="M69" s="445"/>
      <c r="O69" s="445"/>
      <c r="P69" s="445"/>
    </row>
    <row r="70" spans="2:20" ht="75.75" customHeight="1" x14ac:dyDescent="0.2">
      <c r="B70" s="486"/>
      <c r="C70" s="445"/>
      <c r="D70" s="445"/>
      <c r="E70" s="445"/>
      <c r="F70" s="445"/>
      <c r="G70" s="445"/>
      <c r="H70" s="445"/>
      <c r="I70" s="445"/>
      <c r="J70" s="445"/>
      <c r="K70" s="445"/>
      <c r="L70" s="445"/>
      <c r="M70" s="445"/>
      <c r="O70" s="445"/>
      <c r="P70" s="445"/>
    </row>
    <row r="71" spans="2:20" ht="30" customHeight="1" x14ac:dyDescent="0.2">
      <c r="E71" s="463"/>
    </row>
    <row r="72" spans="2:20" ht="59.25" customHeight="1" x14ac:dyDescent="0.2">
      <c r="E72" s="463"/>
    </row>
    <row r="73" spans="2:20" ht="43.5" customHeight="1" x14ac:dyDescent="0.2">
      <c r="E73" s="463"/>
    </row>
    <row r="74" spans="2:20" ht="58.5" customHeight="1" x14ac:dyDescent="0.2">
      <c r="E74" s="463"/>
    </row>
    <row r="75" spans="2:20" ht="17.25" customHeight="1" x14ac:dyDescent="0.2">
      <c r="E75" s="463"/>
    </row>
    <row r="76" spans="2:20" ht="60.75" customHeight="1" x14ac:dyDescent="0.2">
      <c r="E76" s="463"/>
    </row>
    <row r="77" spans="2:20" ht="16.5" customHeight="1" x14ac:dyDescent="0.2">
      <c r="E77" s="463"/>
    </row>
    <row r="78" spans="2:20" ht="77.25" customHeight="1" x14ac:dyDescent="0.2"/>
    <row r="79" spans="2:20" ht="15" customHeight="1" x14ac:dyDescent="0.2">
      <c r="E79" s="463"/>
    </row>
    <row r="80" spans="2:20" ht="15" customHeight="1" x14ac:dyDescent="0.2">
      <c r="E80" s="463"/>
    </row>
    <row r="81" spans="5:5" ht="15" customHeight="1" x14ac:dyDescent="0.2">
      <c r="E81" s="463"/>
    </row>
    <row r="83" spans="5:5" ht="15" customHeight="1" x14ac:dyDescent="0.2">
      <c r="E83" s="463"/>
    </row>
    <row r="84" spans="5:5" ht="15" customHeight="1" x14ac:dyDescent="0.2">
      <c r="E84" s="463"/>
    </row>
    <row r="85" spans="5:5" ht="15" customHeight="1" x14ac:dyDescent="0.2">
      <c r="E85" s="463"/>
    </row>
    <row r="86" spans="5:5" ht="15" customHeight="1" x14ac:dyDescent="0.2">
      <c r="E86" s="463"/>
    </row>
    <row r="87" spans="5:5" ht="15" customHeight="1" x14ac:dyDescent="0.2">
      <c r="E87" s="463"/>
    </row>
    <row r="88" spans="5:5" ht="15" customHeight="1" x14ac:dyDescent="0.2">
      <c r="E88" s="463"/>
    </row>
    <row r="90" spans="5:5" ht="15" customHeight="1" x14ac:dyDescent="0.2">
      <c r="E90" s="463"/>
    </row>
    <row r="91" spans="5:5" ht="15" customHeight="1" x14ac:dyDescent="0.2">
      <c r="E91" s="463"/>
    </row>
    <row r="92" spans="5:5" ht="15" customHeight="1" x14ac:dyDescent="0.2">
      <c r="E92" s="463"/>
    </row>
    <row r="93" spans="5:5" ht="15" customHeight="1" x14ac:dyDescent="0.2">
      <c r="E93" s="463"/>
    </row>
    <row r="94" spans="5:5" ht="15" customHeight="1" x14ac:dyDescent="0.2">
      <c r="E94" s="463"/>
    </row>
    <row r="96" spans="5:5" ht="15" customHeight="1" x14ac:dyDescent="0.2">
      <c r="E96" s="463"/>
    </row>
    <row r="97" spans="4:5" ht="15" customHeight="1" x14ac:dyDescent="0.2">
      <c r="E97" s="463"/>
    </row>
    <row r="98" spans="4:5" ht="15" customHeight="1" x14ac:dyDescent="0.2">
      <c r="E98" s="463"/>
    </row>
    <row r="99" spans="4:5" ht="15" customHeight="1" x14ac:dyDescent="0.2">
      <c r="E99" s="463"/>
    </row>
    <row r="100" spans="4:5" ht="15" customHeight="1" x14ac:dyDescent="0.2">
      <c r="E100" s="463"/>
    </row>
    <row r="101" spans="4:5" ht="15" customHeight="1" x14ac:dyDescent="0.2">
      <c r="E101" s="463"/>
    </row>
    <row r="103" spans="4:5" ht="15" customHeight="1" x14ac:dyDescent="0.2">
      <c r="D103" s="463"/>
    </row>
    <row r="105" spans="4:5" ht="15" customHeight="1" x14ac:dyDescent="0.2">
      <c r="D105" s="463"/>
    </row>
    <row r="106" spans="4:5" ht="15" customHeight="1" x14ac:dyDescent="0.2">
      <c r="D106" s="463"/>
    </row>
    <row r="107" spans="4:5" ht="15" customHeight="1" x14ac:dyDescent="0.2">
      <c r="D107" s="463"/>
    </row>
    <row r="108" spans="4:5" ht="15" customHeight="1" x14ac:dyDescent="0.2">
      <c r="D108" s="463"/>
    </row>
    <row r="109" spans="4:5" ht="15" customHeight="1" x14ac:dyDescent="0.2">
      <c r="D109" s="463"/>
    </row>
    <row r="110" spans="4:5" ht="15" customHeight="1" x14ac:dyDescent="0.2">
      <c r="D110" s="463"/>
    </row>
    <row r="112" spans="4:5" ht="15" customHeight="1" x14ac:dyDescent="0.2">
      <c r="D112" s="463"/>
    </row>
    <row r="114" spans="4:4" ht="15" customHeight="1" x14ac:dyDescent="0.2">
      <c r="D114" s="463"/>
    </row>
    <row r="115" spans="4:4" ht="15" customHeight="1" x14ac:dyDescent="0.2">
      <c r="D115" s="463"/>
    </row>
    <row r="116" spans="4:4" ht="15" customHeight="1" x14ac:dyDescent="0.2">
      <c r="D116" s="463"/>
    </row>
    <row r="117" spans="4:4" ht="15" customHeight="1" x14ac:dyDescent="0.2">
      <c r="D117" s="463"/>
    </row>
    <row r="118" spans="4:4" ht="15" customHeight="1" x14ac:dyDescent="0.2">
      <c r="D118" s="463"/>
    </row>
    <row r="119" spans="4:4" ht="15" customHeight="1" x14ac:dyDescent="0.2">
      <c r="D119" s="463"/>
    </row>
    <row r="120" spans="4:4" ht="15" customHeight="1" x14ac:dyDescent="0.2">
      <c r="D120" s="463"/>
    </row>
  </sheetData>
  <sheetProtection algorithmName="SHA-512" hashValue="UDifI/FrSQrLUKVcPvUqPyzimQbGCnjj6jupyyunjAIiCXpB513xFSL31wUYSjC5Gwn/kbJvTrlu770NoJjmnw==" saltValue="IAPLILjE1DiYAIicenOC9Q==" spinCount="100000" sheet="1" formatCells="0" formatColumns="0"/>
  <mergeCells count="29">
    <mergeCell ref="B53:T53"/>
    <mergeCell ref="A55:T56"/>
    <mergeCell ref="B58:T58"/>
    <mergeCell ref="B60:T60"/>
    <mergeCell ref="B61:T61"/>
    <mergeCell ref="B52:T52"/>
    <mergeCell ref="A23:T24"/>
    <mergeCell ref="A26:T29"/>
    <mergeCell ref="E31:H31"/>
    <mergeCell ref="E34:G34"/>
    <mergeCell ref="K34:S34"/>
    <mergeCell ref="A38:T39"/>
    <mergeCell ref="B41:T41"/>
    <mergeCell ref="B42:T42"/>
    <mergeCell ref="B43:T43"/>
    <mergeCell ref="B44:T44"/>
    <mergeCell ref="B45:T45"/>
    <mergeCell ref="R18:T18"/>
    <mergeCell ref="I20:K20"/>
    <mergeCell ref="B9:D9"/>
    <mergeCell ref="E9:K9"/>
    <mergeCell ref="A1:B3"/>
    <mergeCell ref="D1:T3"/>
    <mergeCell ref="A4:T6"/>
    <mergeCell ref="A7:D7"/>
    <mergeCell ref="E7:K7"/>
    <mergeCell ref="E11:K11"/>
    <mergeCell ref="D13:G13"/>
    <mergeCell ref="I13:K13"/>
  </mergeCells>
  <printOptions horizontalCentered="1"/>
  <pageMargins left="0.25" right="0.25" top="0.25" bottom="0.22" header="0.25" footer="0.25"/>
  <pageSetup scale="7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9778-54D6-4458-836A-CF56EB746545}">
  <sheetPr>
    <pageSetUpPr fitToPage="1"/>
  </sheetPr>
  <dimension ref="A1:CF287"/>
  <sheetViews>
    <sheetView showGridLines="0" showRowColHeaders="0" topLeftCell="A34" workbookViewId="0">
      <selection activeCell="B74" sqref="B74:AU84"/>
    </sheetView>
  </sheetViews>
  <sheetFormatPr defaultRowHeight="12.75" x14ac:dyDescent="0.2"/>
  <cols>
    <col min="1" max="5" width="2.7109375" customWidth="1"/>
    <col min="6" max="6" width="3" customWidth="1"/>
    <col min="7" max="27" width="2.7109375" customWidth="1"/>
    <col min="28" max="28" width="3.7109375" customWidth="1"/>
    <col min="29" max="29" width="3.28515625" customWidth="1"/>
    <col min="30" max="109" width="2.7109375" customWidth="1"/>
  </cols>
  <sheetData>
    <row r="1" spans="1:84" s="4" customFormat="1" ht="13.5" thickTop="1" x14ac:dyDescent="0.2">
      <c r="A1" s="2275" t="s">
        <v>1243</v>
      </c>
      <c r="B1" s="2276"/>
      <c r="C1" s="2276"/>
      <c r="D1" s="2276"/>
      <c r="E1" s="2276"/>
      <c r="F1" s="2276"/>
      <c r="G1" s="2276"/>
      <c r="H1" s="2276"/>
      <c r="I1" s="2276"/>
      <c r="J1" s="2276"/>
      <c r="K1" s="2276"/>
      <c r="L1" s="2276"/>
      <c r="M1" s="2276"/>
      <c r="N1" s="2276"/>
      <c r="O1" s="2276"/>
      <c r="P1" s="2276"/>
      <c r="Q1" s="2276"/>
      <c r="R1" s="2276"/>
      <c r="S1" s="2276"/>
      <c r="T1" s="2276"/>
      <c r="U1" s="2276"/>
      <c r="V1" s="2276"/>
      <c r="W1" s="2276"/>
      <c r="X1" s="2276"/>
      <c r="Y1" s="2276"/>
      <c r="Z1" s="2276"/>
      <c r="AA1" s="2276"/>
      <c r="AB1" s="2276"/>
      <c r="AC1" s="2276"/>
      <c r="AD1" s="2276"/>
      <c r="AE1" s="2276"/>
      <c r="AF1" s="2276"/>
      <c r="AG1" s="2276"/>
      <c r="AH1" s="2276"/>
      <c r="AI1" s="2276"/>
      <c r="AJ1" s="2276"/>
      <c r="AK1" s="2276"/>
      <c r="AL1" s="2276"/>
      <c r="AM1" s="2276"/>
      <c r="AN1" s="2276"/>
      <c r="AO1" s="2276"/>
      <c r="AP1" s="2276"/>
      <c r="AQ1" s="2276"/>
      <c r="AR1" s="2276"/>
      <c r="AS1" s="2276"/>
      <c r="AT1" s="2276"/>
      <c r="AU1" s="2276"/>
      <c r="AV1" s="2277"/>
    </row>
    <row r="2" spans="1:84" s="4" customFormat="1" x14ac:dyDescent="0.2">
      <c r="A2" s="2278"/>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c r="AO2" s="2279"/>
      <c r="AP2" s="2279"/>
      <c r="AQ2" s="2279"/>
      <c r="AR2" s="2279"/>
      <c r="AS2" s="2279"/>
      <c r="AT2" s="2279"/>
      <c r="AU2" s="2279"/>
      <c r="AV2" s="2280"/>
    </row>
    <row r="3" spans="1:84" s="4" customFormat="1" ht="30.75" customHeight="1" thickBot="1" x14ac:dyDescent="0.25">
      <c r="A3" s="2281"/>
      <c r="B3" s="2282"/>
      <c r="C3" s="2282"/>
      <c r="D3" s="2282"/>
      <c r="E3" s="2282"/>
      <c r="F3" s="2282"/>
      <c r="G3" s="2282"/>
      <c r="H3" s="2282"/>
      <c r="I3" s="2282"/>
      <c r="J3" s="2282"/>
      <c r="K3" s="2282"/>
      <c r="L3" s="2282"/>
      <c r="M3" s="2282"/>
      <c r="N3" s="2282"/>
      <c r="O3" s="2282"/>
      <c r="P3" s="2282"/>
      <c r="Q3" s="2282"/>
      <c r="R3" s="2282"/>
      <c r="S3" s="2282"/>
      <c r="T3" s="2282"/>
      <c r="U3" s="2282"/>
      <c r="V3" s="2282"/>
      <c r="W3" s="2282"/>
      <c r="X3" s="2282"/>
      <c r="Y3" s="2282"/>
      <c r="Z3" s="2282"/>
      <c r="AA3" s="2282"/>
      <c r="AB3" s="2282"/>
      <c r="AC3" s="2282"/>
      <c r="AD3" s="2282"/>
      <c r="AE3" s="2282"/>
      <c r="AF3" s="2282"/>
      <c r="AG3" s="2282"/>
      <c r="AH3" s="2282"/>
      <c r="AI3" s="2282"/>
      <c r="AJ3" s="2282"/>
      <c r="AK3" s="2282"/>
      <c r="AL3" s="2282"/>
      <c r="AM3" s="2282"/>
      <c r="AN3" s="2282"/>
      <c r="AO3" s="2282"/>
      <c r="AP3" s="2282"/>
      <c r="AQ3" s="2282"/>
      <c r="AR3" s="2282"/>
      <c r="AS3" s="2282"/>
      <c r="AT3" s="2282"/>
      <c r="AU3" s="2282"/>
      <c r="AV3" s="2283"/>
    </row>
    <row r="4" spans="1:84" s="4" customFormat="1" ht="30.75" customHeight="1" thickTop="1" x14ac:dyDescent="0.2">
      <c r="A4" s="2284" t="s">
        <v>1258</v>
      </c>
      <c r="B4" s="2285"/>
      <c r="C4" s="2285"/>
      <c r="D4" s="2285"/>
      <c r="E4" s="2285"/>
      <c r="F4" s="2285"/>
      <c r="G4" s="2285"/>
      <c r="H4" s="2285"/>
      <c r="I4" s="2285"/>
      <c r="J4" s="2285"/>
      <c r="K4" s="2285"/>
      <c r="L4" s="2285"/>
      <c r="M4" s="2285"/>
      <c r="N4" s="2285"/>
      <c r="O4" s="2285"/>
      <c r="P4" s="2285"/>
      <c r="Q4" s="2285"/>
      <c r="R4" s="2285"/>
      <c r="S4" s="2285"/>
      <c r="T4" s="2285"/>
      <c r="U4" s="2285"/>
      <c r="V4" s="2285"/>
      <c r="W4" s="2285"/>
      <c r="X4" s="2285"/>
      <c r="Y4" s="2285"/>
      <c r="Z4" s="2285"/>
      <c r="AA4" s="2285"/>
      <c r="AB4" s="2285"/>
      <c r="AC4" s="2285"/>
      <c r="AD4" s="2285"/>
      <c r="AE4" s="2285"/>
      <c r="AF4" s="2285"/>
      <c r="AG4" s="2285"/>
      <c r="AH4" s="2285"/>
      <c r="AI4" s="2285"/>
      <c r="AJ4" s="2285"/>
      <c r="AK4" s="2285"/>
      <c r="AL4" s="2285"/>
      <c r="AM4" s="2285"/>
      <c r="AN4" s="2285"/>
      <c r="AO4" s="2285"/>
      <c r="AP4" s="2285"/>
      <c r="AQ4" s="2285"/>
      <c r="AR4" s="2285"/>
      <c r="AS4" s="2285"/>
      <c r="AT4" s="2285"/>
      <c r="AU4" s="2285"/>
      <c r="AV4" s="2286"/>
    </row>
    <row r="5" spans="1:84" s="4" customFormat="1" ht="30.75" customHeight="1" x14ac:dyDescent="0.2">
      <c r="A5" s="2287"/>
      <c r="B5" s="2288"/>
      <c r="C5" s="2288"/>
      <c r="D5" s="2288"/>
      <c r="E5" s="2288"/>
      <c r="F5" s="2288"/>
      <c r="G5" s="2288"/>
      <c r="H5" s="2288"/>
      <c r="I5" s="2288"/>
      <c r="J5" s="2288"/>
      <c r="K5" s="2288"/>
      <c r="L5" s="2288"/>
      <c r="M5" s="2288"/>
      <c r="N5" s="2288"/>
      <c r="O5" s="2288"/>
      <c r="P5" s="2288"/>
      <c r="Q5" s="2288"/>
      <c r="R5" s="2288"/>
      <c r="S5" s="2288"/>
      <c r="T5" s="2288"/>
      <c r="U5" s="2288"/>
      <c r="V5" s="2288"/>
      <c r="W5" s="2288"/>
      <c r="X5" s="2288"/>
      <c r="Y5" s="2288"/>
      <c r="Z5" s="2288"/>
      <c r="AA5" s="2288"/>
      <c r="AB5" s="2288"/>
      <c r="AC5" s="2288"/>
      <c r="AD5" s="2288"/>
      <c r="AE5" s="2288"/>
      <c r="AF5" s="2288"/>
      <c r="AG5" s="2288"/>
      <c r="AH5" s="2288"/>
      <c r="AI5" s="2288"/>
      <c r="AJ5" s="2288"/>
      <c r="AK5" s="2288"/>
      <c r="AL5" s="2288"/>
      <c r="AM5" s="2288"/>
      <c r="AN5" s="2288"/>
      <c r="AO5" s="2288"/>
      <c r="AP5" s="2288"/>
      <c r="AQ5" s="2288"/>
      <c r="AR5" s="2288"/>
      <c r="AS5" s="2288"/>
      <c r="AT5" s="2288"/>
      <c r="AU5" s="2288"/>
      <c r="AV5" s="2289"/>
    </row>
    <row r="6" spans="1:84" s="4" customFormat="1" ht="13.5" customHeight="1" x14ac:dyDescent="0.2">
      <c r="A6" s="2287"/>
      <c r="B6" s="2288"/>
      <c r="C6" s="2288"/>
      <c r="D6" s="2288"/>
      <c r="E6" s="2288"/>
      <c r="F6" s="2288"/>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9"/>
    </row>
    <row r="7" spans="1:84" s="4" customFormat="1" ht="13.5" customHeight="1" x14ac:dyDescent="0.2">
      <c r="A7" s="2287"/>
      <c r="B7" s="2288"/>
      <c r="C7" s="2288"/>
      <c r="D7" s="2288"/>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8"/>
      <c r="AE7" s="2288"/>
      <c r="AF7" s="2288"/>
      <c r="AG7" s="2288"/>
      <c r="AH7" s="2288"/>
      <c r="AI7" s="2288"/>
      <c r="AJ7" s="2288"/>
      <c r="AK7" s="2288"/>
      <c r="AL7" s="2288"/>
      <c r="AM7" s="2288"/>
      <c r="AN7" s="2288"/>
      <c r="AO7" s="2288"/>
      <c r="AP7" s="2288"/>
      <c r="AQ7" s="2288"/>
      <c r="AR7" s="2288"/>
      <c r="AS7" s="2288"/>
      <c r="AT7" s="2288"/>
      <c r="AU7" s="2288"/>
      <c r="AV7" s="2289"/>
    </row>
    <row r="8" spans="1:84" s="4" customFormat="1" ht="13.5" customHeight="1" thickBot="1" x14ac:dyDescent="0.25">
      <c r="A8" s="2290"/>
      <c r="B8" s="2291"/>
      <c r="C8" s="2291"/>
      <c r="D8" s="2291"/>
      <c r="E8" s="2291"/>
      <c r="F8" s="2291"/>
      <c r="G8" s="2291"/>
      <c r="H8" s="2291"/>
      <c r="I8" s="2291"/>
      <c r="J8" s="2291"/>
      <c r="K8" s="2291"/>
      <c r="L8" s="2291"/>
      <c r="M8" s="2291"/>
      <c r="N8" s="2291"/>
      <c r="O8" s="2291"/>
      <c r="P8" s="2291"/>
      <c r="Q8" s="2291"/>
      <c r="R8" s="2291"/>
      <c r="S8" s="2291"/>
      <c r="T8" s="2291"/>
      <c r="U8" s="2291"/>
      <c r="V8" s="2291"/>
      <c r="W8" s="2291"/>
      <c r="X8" s="2291"/>
      <c r="Y8" s="2291"/>
      <c r="Z8" s="2291"/>
      <c r="AA8" s="2291"/>
      <c r="AB8" s="2291"/>
      <c r="AC8" s="2291"/>
      <c r="AD8" s="2291"/>
      <c r="AE8" s="2291"/>
      <c r="AF8" s="2291"/>
      <c r="AG8" s="2291"/>
      <c r="AH8" s="2291"/>
      <c r="AI8" s="2291"/>
      <c r="AJ8" s="2291"/>
      <c r="AK8" s="2291"/>
      <c r="AL8" s="2291"/>
      <c r="AM8" s="2291"/>
      <c r="AN8" s="2291"/>
      <c r="AO8" s="2291"/>
      <c r="AP8" s="2291"/>
      <c r="AQ8" s="2291"/>
      <c r="AR8" s="2291"/>
      <c r="AS8" s="2291"/>
      <c r="AT8" s="2291"/>
      <c r="AU8" s="2291"/>
      <c r="AV8" s="2292"/>
    </row>
    <row r="9" spans="1:84" ht="15" customHeight="1" x14ac:dyDescent="0.2">
      <c r="A9" s="498"/>
      <c r="B9" s="2"/>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500"/>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21.75" customHeight="1" thickBot="1" x14ac:dyDescent="0.25">
      <c r="A10" s="498"/>
      <c r="B10" s="2" t="s">
        <v>1250</v>
      </c>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500"/>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ht="15" customHeight="1" x14ac:dyDescent="0.2">
      <c r="A11" s="498"/>
      <c r="B11" s="2267"/>
      <c r="C11" s="2268"/>
      <c r="D11" s="2268"/>
      <c r="E11" s="2268"/>
      <c r="F11" s="2268"/>
      <c r="G11" s="2268"/>
      <c r="H11" s="2268"/>
      <c r="I11" s="2268"/>
      <c r="J11" s="2268"/>
      <c r="K11" s="2268"/>
      <c r="L11" s="2268"/>
      <c r="M11" s="2268"/>
      <c r="N11" s="2268"/>
      <c r="O11" s="2268"/>
      <c r="P11" s="2268"/>
      <c r="Q11" s="2268"/>
      <c r="R11" s="2268"/>
      <c r="S11" s="2268"/>
      <c r="T11" s="2268"/>
      <c r="U11" s="2268"/>
      <c r="V11" s="2268"/>
      <c r="W11" s="2268"/>
      <c r="X11" s="2268"/>
      <c r="Y11" s="2268"/>
      <c r="Z11" s="2268"/>
      <c r="AA11" s="2268"/>
      <c r="AB11" s="2268"/>
      <c r="AC11" s="2268"/>
      <c r="AD11" s="2268"/>
      <c r="AE11" s="2268"/>
      <c r="AF11" s="2268"/>
      <c r="AG11" s="2268"/>
      <c r="AH11" s="2268"/>
      <c r="AI11" s="2268"/>
      <c r="AJ11" s="2268"/>
      <c r="AK11" s="2268"/>
      <c r="AL11" s="2268"/>
      <c r="AM11" s="2268"/>
      <c r="AN11" s="2268"/>
      <c r="AO11" s="2268"/>
      <c r="AP11" s="2268"/>
      <c r="AQ11" s="2268"/>
      <c r="AR11" s="2268"/>
      <c r="AS11" s="2268"/>
      <c r="AT11" s="2268"/>
      <c r="AU11" s="2269"/>
      <c r="AV11" s="500"/>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5" customHeight="1" x14ac:dyDescent="0.2">
      <c r="A12" s="8"/>
      <c r="B12" s="2270"/>
      <c r="C12" s="2182"/>
      <c r="D12" s="2182"/>
      <c r="E12" s="2182"/>
      <c r="F12" s="2182"/>
      <c r="G12" s="2182"/>
      <c r="H12" s="2182"/>
      <c r="I12" s="2182"/>
      <c r="J12" s="2182"/>
      <c r="K12" s="2182"/>
      <c r="L12" s="2182"/>
      <c r="M12" s="2182"/>
      <c r="N12" s="2182"/>
      <c r="O12" s="2182"/>
      <c r="P12" s="2182"/>
      <c r="Q12" s="2182"/>
      <c r="R12" s="2182"/>
      <c r="S12" s="2182"/>
      <c r="T12" s="2182"/>
      <c r="U12" s="2182"/>
      <c r="V12" s="2182"/>
      <c r="W12" s="2182"/>
      <c r="X12" s="2182"/>
      <c r="Y12" s="2182"/>
      <c r="Z12" s="2182"/>
      <c r="AA12" s="2182"/>
      <c r="AB12" s="2182"/>
      <c r="AC12" s="2182"/>
      <c r="AD12" s="2182"/>
      <c r="AE12" s="2182"/>
      <c r="AF12" s="2182"/>
      <c r="AG12" s="2182"/>
      <c r="AH12" s="2182"/>
      <c r="AI12" s="2182"/>
      <c r="AJ12" s="2182"/>
      <c r="AK12" s="2182"/>
      <c r="AL12" s="2182"/>
      <c r="AM12" s="2182"/>
      <c r="AN12" s="2182"/>
      <c r="AO12" s="2182"/>
      <c r="AP12" s="2182"/>
      <c r="AQ12" s="2182"/>
      <c r="AR12" s="2182"/>
      <c r="AS12" s="2182"/>
      <c r="AT12" s="2182"/>
      <c r="AU12" s="2271"/>
      <c r="AV12" s="9"/>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5" customHeight="1" x14ac:dyDescent="0.2">
      <c r="A13" s="8"/>
      <c r="B13" s="2270"/>
      <c r="C13" s="2182"/>
      <c r="D13" s="2182"/>
      <c r="E13" s="2182"/>
      <c r="F13" s="2182"/>
      <c r="G13" s="2182"/>
      <c r="H13" s="2182"/>
      <c r="I13" s="2182"/>
      <c r="J13" s="2182"/>
      <c r="K13" s="2182"/>
      <c r="L13" s="2182"/>
      <c r="M13" s="2182"/>
      <c r="N13" s="2182"/>
      <c r="O13" s="2182"/>
      <c r="P13" s="2182"/>
      <c r="Q13" s="2182"/>
      <c r="R13" s="2182"/>
      <c r="S13" s="2182"/>
      <c r="T13" s="2182"/>
      <c r="U13" s="2182"/>
      <c r="V13" s="2182"/>
      <c r="W13" s="2182"/>
      <c r="X13" s="2182"/>
      <c r="Y13" s="2182"/>
      <c r="Z13" s="2182"/>
      <c r="AA13" s="2182"/>
      <c r="AB13" s="2182"/>
      <c r="AC13" s="2182"/>
      <c r="AD13" s="2182"/>
      <c r="AE13" s="2182"/>
      <c r="AF13" s="2182"/>
      <c r="AG13" s="2182"/>
      <c r="AH13" s="2182"/>
      <c r="AI13" s="2182"/>
      <c r="AJ13" s="2182"/>
      <c r="AK13" s="2182"/>
      <c r="AL13" s="2182"/>
      <c r="AM13" s="2182"/>
      <c r="AN13" s="2182"/>
      <c r="AO13" s="2182"/>
      <c r="AP13" s="2182"/>
      <c r="AQ13" s="2182"/>
      <c r="AR13" s="2182"/>
      <c r="AS13" s="2182"/>
      <c r="AT13" s="2182"/>
      <c r="AU13" s="2271"/>
      <c r="AV13" s="9"/>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5" customHeight="1" x14ac:dyDescent="0.2">
      <c r="A14" s="8"/>
      <c r="B14" s="2270"/>
      <c r="C14" s="2182"/>
      <c r="D14" s="2182"/>
      <c r="E14" s="2182"/>
      <c r="F14" s="2182"/>
      <c r="G14" s="2182"/>
      <c r="H14" s="2182"/>
      <c r="I14" s="2182"/>
      <c r="J14" s="2182"/>
      <c r="K14" s="2182"/>
      <c r="L14" s="2182"/>
      <c r="M14" s="2182"/>
      <c r="N14" s="2182"/>
      <c r="O14" s="2182"/>
      <c r="P14" s="2182"/>
      <c r="Q14" s="2182"/>
      <c r="R14" s="2182"/>
      <c r="S14" s="2182"/>
      <c r="T14" s="2182"/>
      <c r="U14" s="2182"/>
      <c r="V14" s="2182"/>
      <c r="W14" s="2182"/>
      <c r="X14" s="2182"/>
      <c r="Y14" s="2182"/>
      <c r="Z14" s="2182"/>
      <c r="AA14" s="2182"/>
      <c r="AB14" s="2182"/>
      <c r="AC14" s="2182"/>
      <c r="AD14" s="2182"/>
      <c r="AE14" s="2182"/>
      <c r="AF14" s="2182"/>
      <c r="AG14" s="2182"/>
      <c r="AH14" s="2182"/>
      <c r="AI14" s="2182"/>
      <c r="AJ14" s="2182"/>
      <c r="AK14" s="2182"/>
      <c r="AL14" s="2182"/>
      <c r="AM14" s="2182"/>
      <c r="AN14" s="2182"/>
      <c r="AO14" s="2182"/>
      <c r="AP14" s="2182"/>
      <c r="AQ14" s="2182"/>
      <c r="AR14" s="2182"/>
      <c r="AS14" s="2182"/>
      <c r="AT14" s="2182"/>
      <c r="AU14" s="2271"/>
      <c r="AV14" s="9"/>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customHeight="1" x14ac:dyDescent="0.2">
      <c r="A15" s="8"/>
      <c r="B15" s="2270"/>
      <c r="C15" s="2182"/>
      <c r="D15" s="2182"/>
      <c r="E15" s="2182"/>
      <c r="F15" s="2182"/>
      <c r="G15" s="2182"/>
      <c r="H15" s="2182"/>
      <c r="I15" s="2182"/>
      <c r="J15" s="2182"/>
      <c r="K15" s="2182"/>
      <c r="L15" s="2182"/>
      <c r="M15" s="2182"/>
      <c r="N15" s="2182"/>
      <c r="O15" s="2182"/>
      <c r="P15" s="2182"/>
      <c r="Q15" s="2182"/>
      <c r="R15" s="2182"/>
      <c r="S15" s="2182"/>
      <c r="T15" s="2182"/>
      <c r="U15" s="2182"/>
      <c r="V15" s="2182"/>
      <c r="W15" s="2182"/>
      <c r="X15" s="2182"/>
      <c r="Y15" s="2182"/>
      <c r="Z15" s="2182"/>
      <c r="AA15" s="2182"/>
      <c r="AB15" s="2182"/>
      <c r="AC15" s="2182"/>
      <c r="AD15" s="2182"/>
      <c r="AE15" s="2182"/>
      <c r="AF15" s="2182"/>
      <c r="AG15" s="2182"/>
      <c r="AH15" s="2182"/>
      <c r="AI15" s="2182"/>
      <c r="AJ15" s="2182"/>
      <c r="AK15" s="2182"/>
      <c r="AL15" s="2182"/>
      <c r="AM15" s="2182"/>
      <c r="AN15" s="2182"/>
      <c r="AO15" s="2182"/>
      <c r="AP15" s="2182"/>
      <c r="AQ15" s="2182"/>
      <c r="AR15" s="2182"/>
      <c r="AS15" s="2182"/>
      <c r="AT15" s="2182"/>
      <c r="AU15" s="2271"/>
      <c r="AV15" s="9"/>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customHeight="1" x14ac:dyDescent="0.2">
      <c r="A16" s="8"/>
      <c r="B16" s="2270"/>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2"/>
      <c r="AJ16" s="2182"/>
      <c r="AK16" s="2182"/>
      <c r="AL16" s="2182"/>
      <c r="AM16" s="2182"/>
      <c r="AN16" s="2182"/>
      <c r="AO16" s="2182"/>
      <c r="AP16" s="2182"/>
      <c r="AQ16" s="2182"/>
      <c r="AR16" s="2182"/>
      <c r="AS16" s="2182"/>
      <c r="AT16" s="2182"/>
      <c r="AU16" s="2271"/>
      <c r="AV16" s="9"/>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15" customHeight="1" x14ac:dyDescent="0.2">
      <c r="A17" s="8"/>
      <c r="B17" s="2270"/>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271"/>
      <c r="AV17" s="9"/>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15" customHeight="1" x14ac:dyDescent="0.2">
      <c r="A18" s="8"/>
      <c r="B18" s="2270"/>
      <c r="C18" s="2182"/>
      <c r="D18" s="2182"/>
      <c r="E18" s="2182"/>
      <c r="F18" s="2182"/>
      <c r="G18" s="2182"/>
      <c r="H18" s="2182"/>
      <c r="I18" s="2182"/>
      <c r="J18" s="2182"/>
      <c r="K18" s="2182"/>
      <c r="L18" s="2182"/>
      <c r="M18" s="2182"/>
      <c r="N18" s="2182"/>
      <c r="O18" s="2182"/>
      <c r="P18" s="2182"/>
      <c r="Q18" s="2182"/>
      <c r="R18" s="2182"/>
      <c r="S18" s="2182"/>
      <c r="T18" s="2182"/>
      <c r="U18" s="2182"/>
      <c r="V18" s="2182"/>
      <c r="W18" s="2182"/>
      <c r="X18" s="2182"/>
      <c r="Y18" s="2182"/>
      <c r="Z18" s="2182"/>
      <c r="AA18" s="2182"/>
      <c r="AB18" s="2182"/>
      <c r="AC18" s="2182"/>
      <c r="AD18" s="2182"/>
      <c r="AE18" s="2182"/>
      <c r="AF18" s="2182"/>
      <c r="AG18" s="2182"/>
      <c r="AH18" s="2182"/>
      <c r="AI18" s="2182"/>
      <c r="AJ18" s="2182"/>
      <c r="AK18" s="2182"/>
      <c r="AL18" s="2182"/>
      <c r="AM18" s="2182"/>
      <c r="AN18" s="2182"/>
      <c r="AO18" s="2182"/>
      <c r="AP18" s="2182"/>
      <c r="AQ18" s="2182"/>
      <c r="AR18" s="2182"/>
      <c r="AS18" s="2182"/>
      <c r="AT18" s="2182"/>
      <c r="AU18" s="2271"/>
      <c r="AV18" s="9"/>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15" customHeight="1" x14ac:dyDescent="0.2">
      <c r="A19" s="8"/>
      <c r="B19" s="2270"/>
      <c r="C19" s="2182"/>
      <c r="D19" s="2182"/>
      <c r="E19" s="2182"/>
      <c r="F19" s="2182"/>
      <c r="G19" s="2182"/>
      <c r="H19" s="2182"/>
      <c r="I19" s="2182"/>
      <c r="J19" s="2182"/>
      <c r="K19" s="2182"/>
      <c r="L19" s="2182"/>
      <c r="M19" s="2182"/>
      <c r="N19" s="2182"/>
      <c r="O19" s="2182"/>
      <c r="P19" s="2182"/>
      <c r="Q19" s="2182"/>
      <c r="R19" s="2182"/>
      <c r="S19" s="2182"/>
      <c r="T19" s="2182"/>
      <c r="U19" s="2182"/>
      <c r="V19" s="2182"/>
      <c r="W19" s="2182"/>
      <c r="X19" s="2182"/>
      <c r="Y19" s="2182"/>
      <c r="Z19" s="2182"/>
      <c r="AA19" s="2182"/>
      <c r="AB19" s="2182"/>
      <c r="AC19" s="2182"/>
      <c r="AD19" s="2182"/>
      <c r="AE19" s="2182"/>
      <c r="AF19" s="2182"/>
      <c r="AG19" s="2182"/>
      <c r="AH19" s="2182"/>
      <c r="AI19" s="2182"/>
      <c r="AJ19" s="2182"/>
      <c r="AK19" s="2182"/>
      <c r="AL19" s="2182"/>
      <c r="AM19" s="2182"/>
      <c r="AN19" s="2182"/>
      <c r="AO19" s="2182"/>
      <c r="AP19" s="2182"/>
      <c r="AQ19" s="2182"/>
      <c r="AR19" s="2182"/>
      <c r="AS19" s="2182"/>
      <c r="AT19" s="2182"/>
      <c r="AU19" s="2271"/>
      <c r="AV19" s="9"/>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8"/>
      <c r="B20" s="2270"/>
      <c r="C20" s="2182"/>
      <c r="D20" s="2182"/>
      <c r="E20" s="2182"/>
      <c r="F20" s="2182"/>
      <c r="G20" s="2182"/>
      <c r="H20" s="2182"/>
      <c r="I20" s="2182"/>
      <c r="J20" s="2182"/>
      <c r="K20" s="2182"/>
      <c r="L20" s="2182"/>
      <c r="M20" s="2182"/>
      <c r="N20" s="2182"/>
      <c r="O20" s="2182"/>
      <c r="P20" s="2182"/>
      <c r="Q20" s="2182"/>
      <c r="R20" s="2182"/>
      <c r="S20" s="2182"/>
      <c r="T20" s="2182"/>
      <c r="U20" s="2182"/>
      <c r="V20" s="2182"/>
      <c r="W20" s="2182"/>
      <c r="X20" s="2182"/>
      <c r="Y20" s="2182"/>
      <c r="Z20" s="2182"/>
      <c r="AA20" s="2182"/>
      <c r="AB20" s="2182"/>
      <c r="AC20" s="2182"/>
      <c r="AD20" s="2182"/>
      <c r="AE20" s="2182"/>
      <c r="AF20" s="2182"/>
      <c r="AG20" s="2182"/>
      <c r="AH20" s="2182"/>
      <c r="AI20" s="2182"/>
      <c r="AJ20" s="2182"/>
      <c r="AK20" s="2182"/>
      <c r="AL20" s="2182"/>
      <c r="AM20" s="2182"/>
      <c r="AN20" s="2182"/>
      <c r="AO20" s="2182"/>
      <c r="AP20" s="2182"/>
      <c r="AQ20" s="2182"/>
      <c r="AR20" s="2182"/>
      <c r="AS20" s="2182"/>
      <c r="AT20" s="2182"/>
      <c r="AU20" s="2271"/>
      <c r="AV20" s="9"/>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75" thickBot="1" x14ac:dyDescent="0.25">
      <c r="A21" s="8"/>
      <c r="B21" s="2272"/>
      <c r="C21" s="2273"/>
      <c r="D21" s="2273"/>
      <c r="E21" s="2273"/>
      <c r="F21" s="2273"/>
      <c r="G21" s="2273"/>
      <c r="H21" s="2273"/>
      <c r="I21" s="2273"/>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2273"/>
      <c r="AN21" s="2273"/>
      <c r="AO21" s="2273"/>
      <c r="AP21" s="2273"/>
      <c r="AQ21" s="2273"/>
      <c r="AR21" s="2273"/>
      <c r="AS21" s="2273"/>
      <c r="AT21" s="2273"/>
      <c r="AU21" s="2274"/>
      <c r="AV21" s="9"/>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25.5" customHeight="1" thickBot="1" x14ac:dyDescent="0.25">
      <c r="A22" s="8"/>
      <c r="B22" s="2" t="s">
        <v>1244</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9"/>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x14ac:dyDescent="0.2">
      <c r="A23" s="8"/>
      <c r="B23" s="2267"/>
      <c r="C23" s="2268"/>
      <c r="D23" s="2268"/>
      <c r="E23" s="2268"/>
      <c r="F23" s="2268"/>
      <c r="G23" s="2268"/>
      <c r="H23" s="2268"/>
      <c r="I23" s="2268"/>
      <c r="J23" s="2268"/>
      <c r="K23" s="2268"/>
      <c r="L23" s="2268"/>
      <c r="M23" s="2268"/>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c r="AL23" s="2268"/>
      <c r="AM23" s="2268"/>
      <c r="AN23" s="2268"/>
      <c r="AO23" s="2268"/>
      <c r="AP23" s="2268"/>
      <c r="AQ23" s="2268"/>
      <c r="AR23" s="2268"/>
      <c r="AS23" s="2268"/>
      <c r="AT23" s="2268"/>
      <c r="AU23" s="2269"/>
      <c r="AV23" s="9"/>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x14ac:dyDescent="0.2">
      <c r="A24" s="8"/>
      <c r="B24" s="2270"/>
      <c r="C24" s="2182"/>
      <c r="D24" s="2182"/>
      <c r="E24" s="2182"/>
      <c r="F24" s="2182"/>
      <c r="G24" s="2182"/>
      <c r="H24" s="2182"/>
      <c r="I24" s="2182"/>
      <c r="J24" s="2182"/>
      <c r="K24" s="2182"/>
      <c r="L24" s="2182"/>
      <c r="M24" s="2182"/>
      <c r="N24" s="2182"/>
      <c r="O24" s="2182"/>
      <c r="P24" s="2182"/>
      <c r="Q24" s="2182"/>
      <c r="R24" s="2182"/>
      <c r="S24" s="2182"/>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2182"/>
      <c r="AR24" s="2182"/>
      <c r="AS24" s="2182"/>
      <c r="AT24" s="2182"/>
      <c r="AU24" s="2271"/>
      <c r="AV24" s="9"/>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x14ac:dyDescent="0.2">
      <c r="A25" s="8"/>
      <c r="B25" s="2270"/>
      <c r="C25" s="2182"/>
      <c r="D25" s="2182"/>
      <c r="E25" s="2182"/>
      <c r="F25" s="2182"/>
      <c r="G25" s="2182"/>
      <c r="H25" s="2182"/>
      <c r="I25" s="2182"/>
      <c r="J25" s="2182"/>
      <c r="K25" s="2182"/>
      <c r="L25" s="2182"/>
      <c r="M25" s="2182"/>
      <c r="N25" s="2182"/>
      <c r="O25" s="2182"/>
      <c r="P25" s="2182"/>
      <c r="Q25" s="2182"/>
      <c r="R25" s="2182"/>
      <c r="S25" s="2182"/>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2182"/>
      <c r="AT25" s="2182"/>
      <c r="AU25" s="2271"/>
      <c r="AV25" s="9"/>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x14ac:dyDescent="0.2">
      <c r="A26" s="8"/>
      <c r="B26" s="2270"/>
      <c r="C26" s="2182"/>
      <c r="D26" s="2182"/>
      <c r="E26" s="2182"/>
      <c r="F26" s="2182"/>
      <c r="G26" s="2182"/>
      <c r="H26" s="2182"/>
      <c r="I26" s="2182"/>
      <c r="J26" s="2182"/>
      <c r="K26" s="2182"/>
      <c r="L26" s="2182"/>
      <c r="M26" s="2182"/>
      <c r="N26" s="2182"/>
      <c r="O26" s="2182"/>
      <c r="P26" s="2182"/>
      <c r="Q26" s="2182"/>
      <c r="R26" s="2182"/>
      <c r="S26" s="2182"/>
      <c r="T26" s="2182"/>
      <c r="U26" s="2182"/>
      <c r="V26" s="2182"/>
      <c r="W26" s="2182"/>
      <c r="X26" s="2182"/>
      <c r="Y26" s="2182"/>
      <c r="Z26" s="2182"/>
      <c r="AA26" s="2182"/>
      <c r="AB26" s="2182"/>
      <c r="AC26" s="2182"/>
      <c r="AD26" s="2182"/>
      <c r="AE26" s="2182"/>
      <c r="AF26" s="2182"/>
      <c r="AG26" s="2182"/>
      <c r="AH26" s="2182"/>
      <c r="AI26" s="2182"/>
      <c r="AJ26" s="2182"/>
      <c r="AK26" s="2182"/>
      <c r="AL26" s="2182"/>
      <c r="AM26" s="2182"/>
      <c r="AN26" s="2182"/>
      <c r="AO26" s="2182"/>
      <c r="AP26" s="2182"/>
      <c r="AQ26" s="2182"/>
      <c r="AR26" s="2182"/>
      <c r="AS26" s="2182"/>
      <c r="AT26" s="2182"/>
      <c r="AU26" s="2271"/>
      <c r="AV26" s="9"/>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x14ac:dyDescent="0.2">
      <c r="A27" s="8"/>
      <c r="B27" s="2270"/>
      <c r="C27" s="2182"/>
      <c r="D27" s="2182"/>
      <c r="E27" s="2182"/>
      <c r="F27" s="2182"/>
      <c r="G27" s="2182"/>
      <c r="H27" s="2182"/>
      <c r="I27" s="2182"/>
      <c r="J27" s="2182"/>
      <c r="K27" s="2182"/>
      <c r="L27" s="2182"/>
      <c r="M27" s="2182"/>
      <c r="N27" s="2182"/>
      <c r="O27" s="2182"/>
      <c r="P27" s="2182"/>
      <c r="Q27" s="2182"/>
      <c r="R27" s="2182"/>
      <c r="S27" s="2182"/>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2182"/>
      <c r="AT27" s="2182"/>
      <c r="AU27" s="2271"/>
      <c r="AV27" s="9"/>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x14ac:dyDescent="0.2">
      <c r="A28" s="8"/>
      <c r="B28" s="2270"/>
      <c r="C28" s="2182"/>
      <c r="D28" s="2182"/>
      <c r="E28" s="2182"/>
      <c r="F28" s="2182"/>
      <c r="G28" s="2182"/>
      <c r="H28" s="2182"/>
      <c r="I28" s="2182"/>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271"/>
      <c r="AV28" s="9"/>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x14ac:dyDescent="0.2">
      <c r="A29" s="8"/>
      <c r="B29" s="2270"/>
      <c r="C29" s="2182"/>
      <c r="D29" s="2182"/>
      <c r="E29" s="2182"/>
      <c r="F29" s="2182"/>
      <c r="G29" s="2182"/>
      <c r="H29" s="2182"/>
      <c r="I29" s="2182"/>
      <c r="J29" s="2182"/>
      <c r="K29" s="2182"/>
      <c r="L29" s="2182"/>
      <c r="M29" s="2182"/>
      <c r="N29" s="2182"/>
      <c r="O29" s="2182"/>
      <c r="P29" s="2182"/>
      <c r="Q29" s="2182"/>
      <c r="R29" s="2182"/>
      <c r="S29" s="2182"/>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271"/>
      <c r="AV29" s="9"/>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x14ac:dyDescent="0.2">
      <c r="A30" s="8"/>
      <c r="B30" s="2270"/>
      <c r="C30" s="2182"/>
      <c r="D30" s="2182"/>
      <c r="E30" s="2182"/>
      <c r="F30" s="2182"/>
      <c r="G30" s="2182"/>
      <c r="H30" s="2182"/>
      <c r="I30" s="2182"/>
      <c r="J30" s="2182"/>
      <c r="K30" s="2182"/>
      <c r="L30" s="2182"/>
      <c r="M30" s="2182"/>
      <c r="N30" s="2182"/>
      <c r="O30" s="2182"/>
      <c r="P30" s="2182"/>
      <c r="Q30" s="2182"/>
      <c r="R30" s="2182"/>
      <c r="S30" s="2182"/>
      <c r="T30" s="2182"/>
      <c r="U30" s="2182"/>
      <c r="V30" s="2182"/>
      <c r="W30" s="2182"/>
      <c r="X30" s="2182"/>
      <c r="Y30" s="2182"/>
      <c r="Z30" s="2182"/>
      <c r="AA30" s="2182"/>
      <c r="AB30" s="2182"/>
      <c r="AC30" s="2182"/>
      <c r="AD30" s="2182"/>
      <c r="AE30" s="2182"/>
      <c r="AF30" s="2182"/>
      <c r="AG30" s="2182"/>
      <c r="AH30" s="2182"/>
      <c r="AI30" s="2182"/>
      <c r="AJ30" s="2182"/>
      <c r="AK30" s="2182"/>
      <c r="AL30" s="2182"/>
      <c r="AM30" s="2182"/>
      <c r="AN30" s="2182"/>
      <c r="AO30" s="2182"/>
      <c r="AP30" s="2182"/>
      <c r="AQ30" s="2182"/>
      <c r="AR30" s="2182"/>
      <c r="AS30" s="2182"/>
      <c r="AT30" s="2182"/>
      <c r="AU30" s="2271"/>
      <c r="AV30" s="9"/>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x14ac:dyDescent="0.2">
      <c r="A31" s="8"/>
      <c r="B31" s="2270"/>
      <c r="C31" s="2182"/>
      <c r="D31" s="2182"/>
      <c r="E31" s="2182"/>
      <c r="F31" s="2182"/>
      <c r="G31" s="2182"/>
      <c r="H31" s="2182"/>
      <c r="I31" s="2182"/>
      <c r="J31" s="2182"/>
      <c r="K31" s="2182"/>
      <c r="L31" s="2182"/>
      <c r="M31" s="2182"/>
      <c r="N31" s="2182"/>
      <c r="O31" s="2182"/>
      <c r="P31" s="2182"/>
      <c r="Q31" s="2182"/>
      <c r="R31" s="2182"/>
      <c r="S31" s="2182"/>
      <c r="T31" s="2182"/>
      <c r="U31" s="2182"/>
      <c r="V31" s="2182"/>
      <c r="W31" s="2182"/>
      <c r="X31" s="2182"/>
      <c r="Y31" s="2182"/>
      <c r="Z31" s="2182"/>
      <c r="AA31" s="2182"/>
      <c r="AB31" s="2182"/>
      <c r="AC31" s="2182"/>
      <c r="AD31" s="2182"/>
      <c r="AE31" s="2182"/>
      <c r="AF31" s="2182"/>
      <c r="AG31" s="2182"/>
      <c r="AH31" s="2182"/>
      <c r="AI31" s="2182"/>
      <c r="AJ31" s="2182"/>
      <c r="AK31" s="2182"/>
      <c r="AL31" s="2182"/>
      <c r="AM31" s="2182"/>
      <c r="AN31" s="2182"/>
      <c r="AO31" s="2182"/>
      <c r="AP31" s="2182"/>
      <c r="AQ31" s="2182"/>
      <c r="AR31" s="2182"/>
      <c r="AS31" s="2182"/>
      <c r="AT31" s="2182"/>
      <c r="AU31" s="2271"/>
      <c r="AV31" s="9"/>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x14ac:dyDescent="0.2">
      <c r="A32" s="8"/>
      <c r="B32" s="2270"/>
      <c r="C32" s="2182"/>
      <c r="D32" s="2182"/>
      <c r="E32" s="2182"/>
      <c r="F32" s="2182"/>
      <c r="G32" s="2182"/>
      <c r="H32" s="2182"/>
      <c r="I32" s="2182"/>
      <c r="J32" s="2182"/>
      <c r="K32" s="2182"/>
      <c r="L32" s="2182"/>
      <c r="M32" s="2182"/>
      <c r="N32" s="2182"/>
      <c r="O32" s="2182"/>
      <c r="P32" s="2182"/>
      <c r="Q32" s="2182"/>
      <c r="R32" s="2182"/>
      <c r="S32" s="2182"/>
      <c r="T32" s="2182"/>
      <c r="U32" s="2182"/>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2"/>
      <c r="AR32" s="2182"/>
      <c r="AS32" s="2182"/>
      <c r="AT32" s="2182"/>
      <c r="AU32" s="2271"/>
      <c r="AV32" s="9"/>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75" thickBot="1" x14ac:dyDescent="0.25">
      <c r="A33" s="8"/>
      <c r="B33" s="2272"/>
      <c r="C33" s="2273"/>
      <c r="D33" s="2273"/>
      <c r="E33" s="2273"/>
      <c r="F33" s="2273"/>
      <c r="G33" s="2273"/>
      <c r="H33" s="2273"/>
      <c r="I33" s="2273"/>
      <c r="J33" s="2273"/>
      <c r="K33" s="2273"/>
      <c r="L33" s="2273"/>
      <c r="M33" s="2273"/>
      <c r="N33" s="2273"/>
      <c r="O33" s="2273"/>
      <c r="P33" s="2273"/>
      <c r="Q33" s="2273"/>
      <c r="R33" s="2273"/>
      <c r="S33" s="2273"/>
      <c r="T33" s="2273"/>
      <c r="U33" s="2273"/>
      <c r="V33" s="2273"/>
      <c r="W33" s="2273"/>
      <c r="X33" s="2273"/>
      <c r="Y33" s="2273"/>
      <c r="Z33" s="2273"/>
      <c r="AA33" s="2273"/>
      <c r="AB33" s="2273"/>
      <c r="AC33" s="2273"/>
      <c r="AD33" s="2273"/>
      <c r="AE33" s="2273"/>
      <c r="AF33" s="2273"/>
      <c r="AG33" s="2273"/>
      <c r="AH33" s="2273"/>
      <c r="AI33" s="2273"/>
      <c r="AJ33" s="2273"/>
      <c r="AK33" s="2273"/>
      <c r="AL33" s="2273"/>
      <c r="AM33" s="2273"/>
      <c r="AN33" s="2273"/>
      <c r="AO33" s="2273"/>
      <c r="AP33" s="2273"/>
      <c r="AQ33" s="2273"/>
      <c r="AR33" s="2273"/>
      <c r="AS33" s="2273"/>
      <c r="AT33" s="2273"/>
      <c r="AU33" s="2274"/>
      <c r="AV33" s="9"/>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39.75" customHeight="1" thickBot="1" x14ac:dyDescent="0.25">
      <c r="A34" s="8"/>
      <c r="B34" s="2266" t="s">
        <v>1245</v>
      </c>
      <c r="C34" s="2266"/>
      <c r="D34" s="2266"/>
      <c r="E34" s="2266"/>
      <c r="F34" s="2266"/>
      <c r="G34" s="2266"/>
      <c r="H34" s="2266"/>
      <c r="I34" s="2266"/>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6"/>
      <c r="AJ34" s="2266"/>
      <c r="AK34" s="2266"/>
      <c r="AL34" s="2266"/>
      <c r="AM34" s="2266"/>
      <c r="AN34" s="2266"/>
      <c r="AO34" s="2266"/>
      <c r="AP34" s="2266"/>
      <c r="AQ34" s="2266"/>
      <c r="AR34" s="2266"/>
      <c r="AS34" s="2266"/>
      <c r="AT34" s="2266"/>
      <c r="AU34" s="2266"/>
      <c r="AV34" s="9"/>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x14ac:dyDescent="0.2">
      <c r="A35" s="8"/>
      <c r="B35" s="2267"/>
      <c r="C35" s="2268"/>
      <c r="D35" s="2268"/>
      <c r="E35" s="2268"/>
      <c r="F35" s="2268"/>
      <c r="G35" s="2268"/>
      <c r="H35" s="2268"/>
      <c r="I35" s="2268"/>
      <c r="J35" s="2268"/>
      <c r="K35" s="2268"/>
      <c r="L35" s="2268"/>
      <c r="M35" s="2268"/>
      <c r="N35" s="2268"/>
      <c r="O35" s="2268"/>
      <c r="P35" s="2268"/>
      <c r="Q35" s="2268"/>
      <c r="R35" s="2268"/>
      <c r="S35" s="2268"/>
      <c r="T35" s="2268"/>
      <c r="U35" s="2268"/>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2268"/>
      <c r="AS35" s="2268"/>
      <c r="AT35" s="2268"/>
      <c r="AU35" s="2269"/>
      <c r="AV35" s="9"/>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x14ac:dyDescent="0.2">
      <c r="A36" s="8"/>
      <c r="B36" s="2270"/>
      <c r="C36" s="2182"/>
      <c r="D36" s="2182"/>
      <c r="E36" s="2182"/>
      <c r="F36" s="2182"/>
      <c r="G36" s="2182"/>
      <c r="H36" s="2182"/>
      <c r="I36" s="2182"/>
      <c r="J36" s="2182"/>
      <c r="K36" s="2182"/>
      <c r="L36" s="2182"/>
      <c r="M36" s="2182"/>
      <c r="N36" s="2182"/>
      <c r="O36" s="2182"/>
      <c r="P36" s="2182"/>
      <c r="Q36" s="2182"/>
      <c r="R36" s="2182"/>
      <c r="S36" s="2182"/>
      <c r="T36" s="2182"/>
      <c r="U36" s="2182"/>
      <c r="V36" s="2182"/>
      <c r="W36" s="2182"/>
      <c r="X36" s="2182"/>
      <c r="Y36" s="2182"/>
      <c r="Z36" s="2182"/>
      <c r="AA36" s="2182"/>
      <c r="AB36" s="2182"/>
      <c r="AC36" s="2182"/>
      <c r="AD36" s="2182"/>
      <c r="AE36" s="2182"/>
      <c r="AF36" s="2182"/>
      <c r="AG36" s="2182"/>
      <c r="AH36" s="2182"/>
      <c r="AI36" s="2182"/>
      <c r="AJ36" s="2182"/>
      <c r="AK36" s="2182"/>
      <c r="AL36" s="2182"/>
      <c r="AM36" s="2182"/>
      <c r="AN36" s="2182"/>
      <c r="AO36" s="2182"/>
      <c r="AP36" s="2182"/>
      <c r="AQ36" s="2182"/>
      <c r="AR36" s="2182"/>
      <c r="AS36" s="2182"/>
      <c r="AT36" s="2182"/>
      <c r="AU36" s="2271"/>
      <c r="AV36" s="9"/>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x14ac:dyDescent="0.2">
      <c r="A37" s="8"/>
      <c r="B37" s="2270"/>
      <c r="C37" s="2182"/>
      <c r="D37" s="2182"/>
      <c r="E37" s="2182"/>
      <c r="F37" s="2182"/>
      <c r="G37" s="2182"/>
      <c r="H37" s="2182"/>
      <c r="I37" s="2182"/>
      <c r="J37" s="2182"/>
      <c r="K37" s="2182"/>
      <c r="L37" s="2182"/>
      <c r="M37" s="2182"/>
      <c r="N37" s="2182"/>
      <c r="O37" s="2182"/>
      <c r="P37" s="2182"/>
      <c r="Q37" s="2182"/>
      <c r="R37" s="2182"/>
      <c r="S37" s="2182"/>
      <c r="T37" s="2182"/>
      <c r="U37" s="2182"/>
      <c r="V37" s="2182"/>
      <c r="W37" s="2182"/>
      <c r="X37" s="2182"/>
      <c r="Y37" s="2182"/>
      <c r="Z37" s="2182"/>
      <c r="AA37" s="2182"/>
      <c r="AB37" s="2182"/>
      <c r="AC37" s="2182"/>
      <c r="AD37" s="2182"/>
      <c r="AE37" s="2182"/>
      <c r="AF37" s="2182"/>
      <c r="AG37" s="2182"/>
      <c r="AH37" s="2182"/>
      <c r="AI37" s="2182"/>
      <c r="AJ37" s="2182"/>
      <c r="AK37" s="2182"/>
      <c r="AL37" s="2182"/>
      <c r="AM37" s="2182"/>
      <c r="AN37" s="2182"/>
      <c r="AO37" s="2182"/>
      <c r="AP37" s="2182"/>
      <c r="AQ37" s="2182"/>
      <c r="AR37" s="2182"/>
      <c r="AS37" s="2182"/>
      <c r="AT37" s="2182"/>
      <c r="AU37" s="2271"/>
      <c r="AV37" s="9"/>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15" x14ac:dyDescent="0.2">
      <c r="A38" s="8"/>
      <c r="B38" s="2270"/>
      <c r="C38" s="2182"/>
      <c r="D38" s="2182"/>
      <c r="E38" s="2182"/>
      <c r="F38" s="2182"/>
      <c r="G38" s="2182"/>
      <c r="H38" s="2182"/>
      <c r="I38" s="2182"/>
      <c r="J38" s="2182"/>
      <c r="K38" s="2182"/>
      <c r="L38" s="2182"/>
      <c r="M38" s="2182"/>
      <c r="N38" s="2182"/>
      <c r="O38" s="2182"/>
      <c r="P38" s="2182"/>
      <c r="Q38" s="2182"/>
      <c r="R38" s="2182"/>
      <c r="S38" s="2182"/>
      <c r="T38" s="2182"/>
      <c r="U38" s="2182"/>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AT38" s="2182"/>
      <c r="AU38" s="2271"/>
      <c r="AV38" s="9"/>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x14ac:dyDescent="0.2">
      <c r="A39" s="8"/>
      <c r="B39" s="2270"/>
      <c r="C39" s="2182"/>
      <c r="D39" s="2182"/>
      <c r="E39" s="2182"/>
      <c r="F39" s="2182"/>
      <c r="G39" s="2182"/>
      <c r="H39" s="2182"/>
      <c r="I39" s="2182"/>
      <c r="J39" s="2182"/>
      <c r="K39" s="2182"/>
      <c r="L39" s="2182"/>
      <c r="M39" s="2182"/>
      <c r="N39" s="2182"/>
      <c r="O39" s="2182"/>
      <c r="P39" s="2182"/>
      <c r="Q39" s="2182"/>
      <c r="R39" s="2182"/>
      <c r="S39" s="2182"/>
      <c r="T39" s="2182"/>
      <c r="U39" s="2182"/>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271"/>
      <c r="AV39" s="9"/>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x14ac:dyDescent="0.2">
      <c r="A40" s="8"/>
      <c r="B40" s="2270"/>
      <c r="C40" s="2182"/>
      <c r="D40" s="2182"/>
      <c r="E40" s="2182"/>
      <c r="F40" s="2182"/>
      <c r="G40" s="2182"/>
      <c r="H40" s="2182"/>
      <c r="I40" s="2182"/>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2"/>
      <c r="AJ40" s="2182"/>
      <c r="AK40" s="2182"/>
      <c r="AL40" s="2182"/>
      <c r="AM40" s="2182"/>
      <c r="AN40" s="2182"/>
      <c r="AO40" s="2182"/>
      <c r="AP40" s="2182"/>
      <c r="AQ40" s="2182"/>
      <c r="AR40" s="2182"/>
      <c r="AS40" s="2182"/>
      <c r="AT40" s="2182"/>
      <c r="AU40" s="2271"/>
      <c r="AV40" s="9"/>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x14ac:dyDescent="0.2">
      <c r="A41" s="8"/>
      <c r="B41" s="2270"/>
      <c r="C41" s="2182"/>
      <c r="D41" s="2182"/>
      <c r="E41" s="2182"/>
      <c r="F41" s="2182"/>
      <c r="G41" s="2182"/>
      <c r="H41" s="2182"/>
      <c r="I41" s="2182"/>
      <c r="J41" s="2182"/>
      <c r="K41" s="2182"/>
      <c r="L41" s="2182"/>
      <c r="M41" s="2182"/>
      <c r="N41" s="2182"/>
      <c r="O41" s="2182"/>
      <c r="P41" s="2182"/>
      <c r="Q41" s="2182"/>
      <c r="R41" s="2182"/>
      <c r="S41" s="2182"/>
      <c r="T41" s="2182"/>
      <c r="U41" s="2182"/>
      <c r="V41" s="2182"/>
      <c r="W41" s="2182"/>
      <c r="X41" s="2182"/>
      <c r="Y41" s="2182"/>
      <c r="Z41" s="2182"/>
      <c r="AA41" s="2182"/>
      <c r="AB41" s="2182"/>
      <c r="AC41" s="2182"/>
      <c r="AD41" s="2182"/>
      <c r="AE41" s="2182"/>
      <c r="AF41" s="2182"/>
      <c r="AG41" s="2182"/>
      <c r="AH41" s="2182"/>
      <c r="AI41" s="2182"/>
      <c r="AJ41" s="2182"/>
      <c r="AK41" s="2182"/>
      <c r="AL41" s="2182"/>
      <c r="AM41" s="2182"/>
      <c r="AN41" s="2182"/>
      <c r="AO41" s="2182"/>
      <c r="AP41" s="2182"/>
      <c r="AQ41" s="2182"/>
      <c r="AR41" s="2182"/>
      <c r="AS41" s="2182"/>
      <c r="AT41" s="2182"/>
      <c r="AU41" s="2271"/>
      <c r="AV41" s="9"/>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x14ac:dyDescent="0.2">
      <c r="A42" s="8"/>
      <c r="B42" s="2270"/>
      <c r="C42" s="2182"/>
      <c r="D42" s="2182"/>
      <c r="E42" s="2182"/>
      <c r="F42" s="2182"/>
      <c r="G42" s="2182"/>
      <c r="H42" s="2182"/>
      <c r="I42" s="2182"/>
      <c r="J42" s="2182"/>
      <c r="K42" s="2182"/>
      <c r="L42" s="2182"/>
      <c r="M42" s="2182"/>
      <c r="N42" s="2182"/>
      <c r="O42" s="2182"/>
      <c r="P42" s="2182"/>
      <c r="Q42" s="2182"/>
      <c r="R42" s="2182"/>
      <c r="S42" s="2182"/>
      <c r="T42" s="2182"/>
      <c r="U42" s="2182"/>
      <c r="V42" s="2182"/>
      <c r="W42" s="2182"/>
      <c r="X42" s="2182"/>
      <c r="Y42" s="2182"/>
      <c r="Z42" s="2182"/>
      <c r="AA42" s="2182"/>
      <c r="AB42" s="2182"/>
      <c r="AC42" s="2182"/>
      <c r="AD42" s="2182"/>
      <c r="AE42" s="2182"/>
      <c r="AF42" s="2182"/>
      <c r="AG42" s="2182"/>
      <c r="AH42" s="2182"/>
      <c r="AI42" s="2182"/>
      <c r="AJ42" s="2182"/>
      <c r="AK42" s="2182"/>
      <c r="AL42" s="2182"/>
      <c r="AM42" s="2182"/>
      <c r="AN42" s="2182"/>
      <c r="AO42" s="2182"/>
      <c r="AP42" s="2182"/>
      <c r="AQ42" s="2182"/>
      <c r="AR42" s="2182"/>
      <c r="AS42" s="2182"/>
      <c r="AT42" s="2182"/>
      <c r="AU42" s="2271"/>
      <c r="AV42" s="9"/>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x14ac:dyDescent="0.2">
      <c r="A43" s="8"/>
      <c r="B43" s="2270"/>
      <c r="C43" s="2182"/>
      <c r="D43" s="2182"/>
      <c r="E43" s="2182"/>
      <c r="F43" s="2182"/>
      <c r="G43" s="2182"/>
      <c r="H43" s="2182"/>
      <c r="I43" s="2182"/>
      <c r="J43" s="2182"/>
      <c r="K43" s="2182"/>
      <c r="L43" s="2182"/>
      <c r="M43" s="2182"/>
      <c r="N43" s="2182"/>
      <c r="O43" s="2182"/>
      <c r="P43" s="2182"/>
      <c r="Q43" s="2182"/>
      <c r="R43" s="2182"/>
      <c r="S43" s="2182"/>
      <c r="T43" s="2182"/>
      <c r="U43" s="2182"/>
      <c r="V43" s="2182"/>
      <c r="W43" s="2182"/>
      <c r="X43" s="2182"/>
      <c r="Y43" s="2182"/>
      <c r="Z43" s="2182"/>
      <c r="AA43" s="2182"/>
      <c r="AB43" s="2182"/>
      <c r="AC43" s="2182"/>
      <c r="AD43" s="2182"/>
      <c r="AE43" s="2182"/>
      <c r="AF43" s="2182"/>
      <c r="AG43" s="2182"/>
      <c r="AH43" s="2182"/>
      <c r="AI43" s="2182"/>
      <c r="AJ43" s="2182"/>
      <c r="AK43" s="2182"/>
      <c r="AL43" s="2182"/>
      <c r="AM43" s="2182"/>
      <c r="AN43" s="2182"/>
      <c r="AO43" s="2182"/>
      <c r="AP43" s="2182"/>
      <c r="AQ43" s="2182"/>
      <c r="AR43" s="2182"/>
      <c r="AS43" s="2182"/>
      <c r="AT43" s="2182"/>
      <c r="AU43" s="2271"/>
      <c r="AV43" s="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x14ac:dyDescent="0.2">
      <c r="A44" s="8"/>
      <c r="B44" s="2270"/>
      <c r="C44" s="2182"/>
      <c r="D44" s="2182"/>
      <c r="E44" s="2182"/>
      <c r="F44" s="2182"/>
      <c r="G44" s="2182"/>
      <c r="H44" s="2182"/>
      <c r="I44" s="2182"/>
      <c r="J44" s="2182"/>
      <c r="K44" s="2182"/>
      <c r="L44" s="2182"/>
      <c r="M44" s="2182"/>
      <c r="N44" s="2182"/>
      <c r="O44" s="2182"/>
      <c r="P44" s="2182"/>
      <c r="Q44" s="2182"/>
      <c r="R44" s="2182"/>
      <c r="S44" s="2182"/>
      <c r="T44" s="2182"/>
      <c r="U44" s="2182"/>
      <c r="V44" s="2182"/>
      <c r="W44" s="2182"/>
      <c r="X44" s="2182"/>
      <c r="Y44" s="2182"/>
      <c r="Z44" s="2182"/>
      <c r="AA44" s="2182"/>
      <c r="AB44" s="2182"/>
      <c r="AC44" s="2182"/>
      <c r="AD44" s="2182"/>
      <c r="AE44" s="2182"/>
      <c r="AF44" s="2182"/>
      <c r="AG44" s="2182"/>
      <c r="AH44" s="2182"/>
      <c r="AI44" s="2182"/>
      <c r="AJ44" s="2182"/>
      <c r="AK44" s="2182"/>
      <c r="AL44" s="2182"/>
      <c r="AM44" s="2182"/>
      <c r="AN44" s="2182"/>
      <c r="AO44" s="2182"/>
      <c r="AP44" s="2182"/>
      <c r="AQ44" s="2182"/>
      <c r="AR44" s="2182"/>
      <c r="AS44" s="2182"/>
      <c r="AT44" s="2182"/>
      <c r="AU44" s="2271"/>
      <c r="AV44" s="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75" thickBot="1" x14ac:dyDescent="0.25">
      <c r="A45" s="8"/>
      <c r="B45" s="2272"/>
      <c r="C45" s="2273"/>
      <c r="D45" s="2273"/>
      <c r="E45" s="2273"/>
      <c r="F45" s="2273"/>
      <c r="G45" s="2273"/>
      <c r="H45" s="2273"/>
      <c r="I45" s="2273"/>
      <c r="J45" s="2273"/>
      <c r="K45" s="2273"/>
      <c r="L45" s="2273"/>
      <c r="M45" s="2273"/>
      <c r="N45" s="2273"/>
      <c r="O45" s="2273"/>
      <c r="P45" s="2273"/>
      <c r="Q45" s="2273"/>
      <c r="R45" s="2273"/>
      <c r="S45" s="2273"/>
      <c r="T45" s="2273"/>
      <c r="U45" s="2273"/>
      <c r="V45" s="2273"/>
      <c r="W45" s="2273"/>
      <c r="X45" s="2273"/>
      <c r="Y45" s="2273"/>
      <c r="Z45" s="2273"/>
      <c r="AA45" s="2273"/>
      <c r="AB45" s="2273"/>
      <c r="AC45" s="2273"/>
      <c r="AD45" s="2273"/>
      <c r="AE45" s="2273"/>
      <c r="AF45" s="2273"/>
      <c r="AG45" s="2273"/>
      <c r="AH45" s="2273"/>
      <c r="AI45" s="2273"/>
      <c r="AJ45" s="2273"/>
      <c r="AK45" s="2273"/>
      <c r="AL45" s="2273"/>
      <c r="AM45" s="2273"/>
      <c r="AN45" s="2273"/>
      <c r="AO45" s="2273"/>
      <c r="AP45" s="2273"/>
      <c r="AQ45" s="2273"/>
      <c r="AR45" s="2273"/>
      <c r="AS45" s="2273"/>
      <c r="AT45" s="2273"/>
      <c r="AU45" s="2274"/>
      <c r="AV45" s="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20.25" customHeight="1" x14ac:dyDescent="0.2">
      <c r="A46" s="8"/>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8"/>
      <c r="B47" s="2266" t="s">
        <v>1259</v>
      </c>
      <c r="C47" s="1767"/>
      <c r="D47" s="1767"/>
      <c r="E47" s="1767"/>
      <c r="F47" s="1767"/>
      <c r="G47" s="1767"/>
      <c r="H47" s="1767"/>
      <c r="I47" s="1767"/>
      <c r="J47" s="1767"/>
      <c r="K47" s="1767"/>
      <c r="L47" s="1767"/>
      <c r="M47" s="1767"/>
      <c r="N47" s="1767"/>
      <c r="O47" s="1767"/>
      <c r="P47" s="1767"/>
      <c r="Q47" s="1767"/>
      <c r="R47" s="1767"/>
      <c r="S47" s="1767"/>
      <c r="T47" s="1767"/>
      <c r="U47" s="1767"/>
      <c r="V47" s="1767"/>
      <c r="W47" s="1767"/>
      <c r="X47" s="1767"/>
      <c r="Y47" s="1767"/>
      <c r="Z47" s="1767"/>
      <c r="AA47" s="1767"/>
      <c r="AB47" s="1767"/>
      <c r="AC47" s="1767"/>
      <c r="AD47" s="1767"/>
      <c r="AE47" s="1767"/>
      <c r="AF47" s="1767"/>
      <c r="AG47" s="1767"/>
      <c r="AH47" s="1767"/>
      <c r="AI47" s="1767"/>
      <c r="AJ47" s="1767"/>
      <c r="AK47" s="1767"/>
      <c r="AL47" s="1767"/>
      <c r="AM47" s="1767"/>
      <c r="AN47" s="1767"/>
      <c r="AO47" s="1767"/>
      <c r="AP47" s="1767"/>
      <c r="AQ47" s="1767"/>
      <c r="AR47" s="1767"/>
      <c r="AS47" s="1767"/>
      <c r="AT47" s="1767"/>
      <c r="AU47" s="1767"/>
      <c r="AV47" s="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8"/>
      <c r="B48" s="1767"/>
      <c r="C48" s="1767"/>
      <c r="D48" s="1767"/>
      <c r="E48" s="1767"/>
      <c r="F48" s="1767"/>
      <c r="G48" s="1767"/>
      <c r="H48" s="1767"/>
      <c r="I48" s="1767"/>
      <c r="J48" s="1767"/>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7"/>
      <c r="AI48" s="1767"/>
      <c r="AJ48" s="1767"/>
      <c r="AK48" s="1767"/>
      <c r="AL48" s="1767"/>
      <c r="AM48" s="1767"/>
      <c r="AN48" s="1767"/>
      <c r="AO48" s="1767"/>
      <c r="AP48" s="1767"/>
      <c r="AQ48" s="1767"/>
      <c r="AR48" s="1767"/>
      <c r="AS48" s="1767"/>
      <c r="AT48" s="1767"/>
      <c r="AU48" s="1767"/>
      <c r="AV48" s="9"/>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9" customHeight="1" thickBot="1" x14ac:dyDescent="0.25">
      <c r="A49" s="8"/>
      <c r="B49" s="1767"/>
      <c r="C49" s="1767"/>
      <c r="D49" s="1767"/>
      <c r="E49" s="1767"/>
      <c r="F49" s="1767"/>
      <c r="G49" s="1767"/>
      <c r="H49" s="1767"/>
      <c r="I49" s="1767"/>
      <c r="J49" s="1767"/>
      <c r="K49" s="1767"/>
      <c r="L49" s="1767"/>
      <c r="M49" s="1767"/>
      <c r="N49" s="1767"/>
      <c r="O49" s="1767"/>
      <c r="P49" s="1767"/>
      <c r="Q49" s="1767"/>
      <c r="R49" s="1767"/>
      <c r="S49" s="1767"/>
      <c r="T49" s="1767"/>
      <c r="U49" s="1767"/>
      <c r="V49" s="1767"/>
      <c r="W49" s="1767"/>
      <c r="X49" s="1767"/>
      <c r="Y49" s="1767"/>
      <c r="Z49" s="1767"/>
      <c r="AA49" s="1767"/>
      <c r="AB49" s="1767"/>
      <c r="AC49" s="1767"/>
      <c r="AD49" s="1767"/>
      <c r="AE49" s="1767"/>
      <c r="AF49" s="1767"/>
      <c r="AG49" s="1767"/>
      <c r="AH49" s="1767"/>
      <c r="AI49" s="1767"/>
      <c r="AJ49" s="1767"/>
      <c r="AK49" s="1767"/>
      <c r="AL49" s="1767"/>
      <c r="AM49" s="1767"/>
      <c r="AN49" s="1767"/>
      <c r="AO49" s="1767"/>
      <c r="AP49" s="1767"/>
      <c r="AQ49" s="1767"/>
      <c r="AR49" s="1767"/>
      <c r="AS49" s="1767"/>
      <c r="AT49" s="1767"/>
      <c r="AU49" s="1767"/>
      <c r="AV49" s="9"/>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5" x14ac:dyDescent="0.2">
      <c r="A50" s="8"/>
      <c r="B50" s="2267"/>
      <c r="C50" s="2268"/>
      <c r="D50" s="2268"/>
      <c r="E50" s="2268"/>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8"/>
      <c r="AP50" s="2268"/>
      <c r="AQ50" s="2268"/>
      <c r="AR50" s="2268"/>
      <c r="AS50" s="2268"/>
      <c r="AT50" s="2268"/>
      <c r="AU50" s="2269"/>
      <c r="AV50" s="9"/>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x14ac:dyDescent="0.2">
      <c r="A51" s="8"/>
      <c r="B51" s="2270"/>
      <c r="C51" s="2182"/>
      <c r="D51" s="2182"/>
      <c r="E51" s="2182"/>
      <c r="F51" s="2182"/>
      <c r="G51" s="2182"/>
      <c r="H51" s="2182"/>
      <c r="I51" s="2182"/>
      <c r="J51" s="2182"/>
      <c r="K51" s="2182"/>
      <c r="L51" s="2182"/>
      <c r="M51" s="2182"/>
      <c r="N51" s="2182"/>
      <c r="O51" s="2182"/>
      <c r="P51" s="2182"/>
      <c r="Q51" s="2182"/>
      <c r="R51" s="2182"/>
      <c r="S51" s="2182"/>
      <c r="T51" s="2182"/>
      <c r="U51" s="2182"/>
      <c r="V51" s="2182"/>
      <c r="W51" s="2182"/>
      <c r="X51" s="2182"/>
      <c r="Y51" s="2182"/>
      <c r="Z51" s="2182"/>
      <c r="AA51" s="2182"/>
      <c r="AB51" s="2182"/>
      <c r="AC51" s="2182"/>
      <c r="AD51" s="2182"/>
      <c r="AE51" s="2182"/>
      <c r="AF51" s="2182"/>
      <c r="AG51" s="2182"/>
      <c r="AH51" s="2182"/>
      <c r="AI51" s="2182"/>
      <c r="AJ51" s="2182"/>
      <c r="AK51" s="2182"/>
      <c r="AL51" s="2182"/>
      <c r="AM51" s="2182"/>
      <c r="AN51" s="2182"/>
      <c r="AO51" s="2182"/>
      <c r="AP51" s="2182"/>
      <c r="AQ51" s="2182"/>
      <c r="AR51" s="2182"/>
      <c r="AS51" s="2182"/>
      <c r="AT51" s="2182"/>
      <c r="AU51" s="2271"/>
      <c r="AV51" s="9"/>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x14ac:dyDescent="0.2">
      <c r="A52" s="8"/>
      <c r="B52" s="2270"/>
      <c r="C52" s="2182"/>
      <c r="D52" s="2182"/>
      <c r="E52" s="2182"/>
      <c r="F52" s="2182"/>
      <c r="G52" s="2182"/>
      <c r="H52" s="2182"/>
      <c r="I52" s="2182"/>
      <c r="J52" s="2182"/>
      <c r="K52" s="2182"/>
      <c r="L52" s="2182"/>
      <c r="M52" s="2182"/>
      <c r="N52" s="2182"/>
      <c r="O52" s="2182"/>
      <c r="P52" s="2182"/>
      <c r="Q52" s="2182"/>
      <c r="R52" s="2182"/>
      <c r="S52" s="2182"/>
      <c r="T52" s="2182"/>
      <c r="U52" s="2182"/>
      <c r="V52" s="2182"/>
      <c r="W52" s="2182"/>
      <c r="X52" s="2182"/>
      <c r="Y52" s="2182"/>
      <c r="Z52" s="2182"/>
      <c r="AA52" s="2182"/>
      <c r="AB52" s="2182"/>
      <c r="AC52" s="2182"/>
      <c r="AD52" s="2182"/>
      <c r="AE52" s="2182"/>
      <c r="AF52" s="2182"/>
      <c r="AG52" s="2182"/>
      <c r="AH52" s="2182"/>
      <c r="AI52" s="2182"/>
      <c r="AJ52" s="2182"/>
      <c r="AK52" s="2182"/>
      <c r="AL52" s="2182"/>
      <c r="AM52" s="2182"/>
      <c r="AN52" s="2182"/>
      <c r="AO52" s="2182"/>
      <c r="AP52" s="2182"/>
      <c r="AQ52" s="2182"/>
      <c r="AR52" s="2182"/>
      <c r="AS52" s="2182"/>
      <c r="AT52" s="2182"/>
      <c r="AU52" s="2271"/>
      <c r="AV52" s="9"/>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x14ac:dyDescent="0.2">
      <c r="A53" s="8"/>
      <c r="B53" s="2270"/>
      <c r="C53" s="2182"/>
      <c r="D53" s="2182"/>
      <c r="E53" s="2182"/>
      <c r="F53" s="2182"/>
      <c r="G53" s="2182"/>
      <c r="H53" s="2182"/>
      <c r="I53" s="2182"/>
      <c r="J53" s="2182"/>
      <c r="K53" s="2182"/>
      <c r="L53" s="2182"/>
      <c r="M53" s="2182"/>
      <c r="N53" s="2182"/>
      <c r="O53" s="2182"/>
      <c r="P53" s="2182"/>
      <c r="Q53" s="2182"/>
      <c r="R53" s="2182"/>
      <c r="S53" s="2182"/>
      <c r="T53" s="2182"/>
      <c r="U53" s="2182"/>
      <c r="V53" s="2182"/>
      <c r="W53" s="2182"/>
      <c r="X53" s="2182"/>
      <c r="Y53" s="2182"/>
      <c r="Z53" s="2182"/>
      <c r="AA53" s="2182"/>
      <c r="AB53" s="2182"/>
      <c r="AC53" s="2182"/>
      <c r="AD53" s="2182"/>
      <c r="AE53" s="2182"/>
      <c r="AF53" s="2182"/>
      <c r="AG53" s="2182"/>
      <c r="AH53" s="2182"/>
      <c r="AI53" s="2182"/>
      <c r="AJ53" s="2182"/>
      <c r="AK53" s="2182"/>
      <c r="AL53" s="2182"/>
      <c r="AM53" s="2182"/>
      <c r="AN53" s="2182"/>
      <c r="AO53" s="2182"/>
      <c r="AP53" s="2182"/>
      <c r="AQ53" s="2182"/>
      <c r="AR53" s="2182"/>
      <c r="AS53" s="2182"/>
      <c r="AT53" s="2182"/>
      <c r="AU53" s="2271"/>
      <c r="AV53" s="9"/>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5" x14ac:dyDescent="0.2">
      <c r="A54" s="8"/>
      <c r="B54" s="2270"/>
      <c r="C54" s="2182"/>
      <c r="D54" s="2182"/>
      <c r="E54" s="2182"/>
      <c r="F54" s="2182"/>
      <c r="G54" s="2182"/>
      <c r="H54" s="2182"/>
      <c r="I54" s="2182"/>
      <c r="J54" s="2182"/>
      <c r="K54" s="2182"/>
      <c r="L54" s="2182"/>
      <c r="M54" s="2182"/>
      <c r="N54" s="2182"/>
      <c r="O54" s="2182"/>
      <c r="P54" s="2182"/>
      <c r="Q54" s="2182"/>
      <c r="R54" s="2182"/>
      <c r="S54" s="2182"/>
      <c r="T54" s="2182"/>
      <c r="U54" s="2182"/>
      <c r="V54" s="2182"/>
      <c r="W54" s="2182"/>
      <c r="X54" s="2182"/>
      <c r="Y54" s="2182"/>
      <c r="Z54" s="2182"/>
      <c r="AA54" s="2182"/>
      <c r="AB54" s="2182"/>
      <c r="AC54" s="2182"/>
      <c r="AD54" s="2182"/>
      <c r="AE54" s="2182"/>
      <c r="AF54" s="2182"/>
      <c r="AG54" s="2182"/>
      <c r="AH54" s="2182"/>
      <c r="AI54" s="2182"/>
      <c r="AJ54" s="2182"/>
      <c r="AK54" s="2182"/>
      <c r="AL54" s="2182"/>
      <c r="AM54" s="2182"/>
      <c r="AN54" s="2182"/>
      <c r="AO54" s="2182"/>
      <c r="AP54" s="2182"/>
      <c r="AQ54" s="2182"/>
      <c r="AR54" s="2182"/>
      <c r="AS54" s="2182"/>
      <c r="AT54" s="2182"/>
      <c r="AU54" s="2271"/>
      <c r="AV54" s="9"/>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x14ac:dyDescent="0.2">
      <c r="A55" s="8"/>
      <c r="B55" s="2270"/>
      <c r="C55" s="2182"/>
      <c r="D55" s="2182"/>
      <c r="E55" s="2182"/>
      <c r="F55" s="2182"/>
      <c r="G55" s="2182"/>
      <c r="H55" s="2182"/>
      <c r="I55" s="2182"/>
      <c r="J55" s="2182"/>
      <c r="K55" s="2182"/>
      <c r="L55" s="2182"/>
      <c r="M55" s="2182"/>
      <c r="N55" s="2182"/>
      <c r="O55" s="2182"/>
      <c r="P55" s="2182"/>
      <c r="Q55" s="2182"/>
      <c r="R55" s="2182"/>
      <c r="S55" s="2182"/>
      <c r="T55" s="2182"/>
      <c r="U55" s="2182"/>
      <c r="V55" s="2182"/>
      <c r="W55" s="2182"/>
      <c r="X55" s="2182"/>
      <c r="Y55" s="2182"/>
      <c r="Z55" s="2182"/>
      <c r="AA55" s="2182"/>
      <c r="AB55" s="2182"/>
      <c r="AC55" s="2182"/>
      <c r="AD55" s="2182"/>
      <c r="AE55" s="2182"/>
      <c r="AF55" s="2182"/>
      <c r="AG55" s="2182"/>
      <c r="AH55" s="2182"/>
      <c r="AI55" s="2182"/>
      <c r="AJ55" s="2182"/>
      <c r="AK55" s="2182"/>
      <c r="AL55" s="2182"/>
      <c r="AM55" s="2182"/>
      <c r="AN55" s="2182"/>
      <c r="AO55" s="2182"/>
      <c r="AP55" s="2182"/>
      <c r="AQ55" s="2182"/>
      <c r="AR55" s="2182"/>
      <c r="AS55" s="2182"/>
      <c r="AT55" s="2182"/>
      <c r="AU55" s="2271"/>
      <c r="AV55" s="9"/>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x14ac:dyDescent="0.2">
      <c r="A56" s="8"/>
      <c r="B56" s="2270"/>
      <c r="C56" s="2182"/>
      <c r="D56" s="2182"/>
      <c r="E56" s="2182"/>
      <c r="F56" s="2182"/>
      <c r="G56" s="2182"/>
      <c r="H56" s="2182"/>
      <c r="I56" s="2182"/>
      <c r="J56" s="2182"/>
      <c r="K56" s="2182"/>
      <c r="L56" s="2182"/>
      <c r="M56" s="2182"/>
      <c r="N56" s="2182"/>
      <c r="O56" s="2182"/>
      <c r="P56" s="2182"/>
      <c r="Q56" s="2182"/>
      <c r="R56" s="2182"/>
      <c r="S56" s="2182"/>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T56" s="2182"/>
      <c r="AU56" s="2271"/>
      <c r="AV56" s="9"/>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x14ac:dyDescent="0.2">
      <c r="A57" s="8"/>
      <c r="B57" s="2270"/>
      <c r="C57" s="2182"/>
      <c r="D57" s="2182"/>
      <c r="E57" s="2182"/>
      <c r="F57" s="2182"/>
      <c r="G57" s="2182"/>
      <c r="H57" s="2182"/>
      <c r="I57" s="2182"/>
      <c r="J57" s="2182"/>
      <c r="K57" s="2182"/>
      <c r="L57" s="2182"/>
      <c r="M57" s="2182"/>
      <c r="N57" s="2182"/>
      <c r="O57" s="2182"/>
      <c r="P57" s="2182"/>
      <c r="Q57" s="2182"/>
      <c r="R57" s="2182"/>
      <c r="S57" s="2182"/>
      <c r="T57" s="2182"/>
      <c r="U57" s="2182"/>
      <c r="V57" s="2182"/>
      <c r="W57" s="2182"/>
      <c r="X57" s="2182"/>
      <c r="Y57" s="2182"/>
      <c r="Z57" s="2182"/>
      <c r="AA57" s="2182"/>
      <c r="AB57" s="2182"/>
      <c r="AC57" s="2182"/>
      <c r="AD57" s="2182"/>
      <c r="AE57" s="2182"/>
      <c r="AF57" s="2182"/>
      <c r="AG57" s="2182"/>
      <c r="AH57" s="2182"/>
      <c r="AI57" s="2182"/>
      <c r="AJ57" s="2182"/>
      <c r="AK57" s="2182"/>
      <c r="AL57" s="2182"/>
      <c r="AM57" s="2182"/>
      <c r="AN57" s="2182"/>
      <c r="AO57" s="2182"/>
      <c r="AP57" s="2182"/>
      <c r="AQ57" s="2182"/>
      <c r="AR57" s="2182"/>
      <c r="AS57" s="2182"/>
      <c r="AT57" s="2182"/>
      <c r="AU57" s="2271"/>
      <c r="AV57" s="9"/>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x14ac:dyDescent="0.2">
      <c r="A58" s="8"/>
      <c r="B58" s="2270"/>
      <c r="C58" s="2182"/>
      <c r="D58" s="2182"/>
      <c r="E58" s="2182"/>
      <c r="F58" s="2182"/>
      <c r="G58" s="2182"/>
      <c r="H58" s="2182"/>
      <c r="I58" s="2182"/>
      <c r="J58" s="2182"/>
      <c r="K58" s="2182"/>
      <c r="L58" s="2182"/>
      <c r="M58" s="2182"/>
      <c r="N58" s="2182"/>
      <c r="O58" s="2182"/>
      <c r="P58" s="2182"/>
      <c r="Q58" s="2182"/>
      <c r="R58" s="2182"/>
      <c r="S58" s="2182"/>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T58" s="2182"/>
      <c r="AU58" s="2271"/>
      <c r="AV58" s="9"/>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x14ac:dyDescent="0.2">
      <c r="A59" s="8"/>
      <c r="B59" s="2270"/>
      <c r="C59" s="2182"/>
      <c r="D59" s="2182"/>
      <c r="E59" s="2182"/>
      <c r="F59" s="2182"/>
      <c r="G59" s="2182"/>
      <c r="H59" s="2182"/>
      <c r="I59" s="2182"/>
      <c r="J59" s="2182"/>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271"/>
      <c r="AV59" s="9"/>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75" thickBot="1" x14ac:dyDescent="0.25">
      <c r="A60" s="8"/>
      <c r="B60" s="2272"/>
      <c r="C60" s="2273"/>
      <c r="D60" s="2273"/>
      <c r="E60" s="2273"/>
      <c r="F60" s="2273"/>
      <c r="G60" s="2273"/>
      <c r="H60" s="2273"/>
      <c r="I60" s="2273"/>
      <c r="J60" s="2273"/>
      <c r="K60" s="2273"/>
      <c r="L60" s="2273"/>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c r="AO60" s="2273"/>
      <c r="AP60" s="2273"/>
      <c r="AQ60" s="2273"/>
      <c r="AR60" s="2273"/>
      <c r="AS60" s="2273"/>
      <c r="AT60" s="2273"/>
      <c r="AU60" s="2274"/>
      <c r="AV60" s="9"/>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36.75" customHeight="1" thickBot="1" x14ac:dyDescent="0.25">
      <c r="A61" s="8"/>
      <c r="B61" s="2266" t="s">
        <v>1246</v>
      </c>
      <c r="C61" s="2266"/>
      <c r="D61" s="2266"/>
      <c r="E61" s="2266"/>
      <c r="F61" s="2266"/>
      <c r="G61" s="2266"/>
      <c r="H61" s="2266"/>
      <c r="I61" s="2266"/>
      <c r="J61" s="2266"/>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9"/>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x14ac:dyDescent="0.2">
      <c r="A62" s="8"/>
      <c r="B62" s="2267"/>
      <c r="C62" s="2268"/>
      <c r="D62" s="2268"/>
      <c r="E62" s="2268"/>
      <c r="F62" s="2268"/>
      <c r="G62" s="2268"/>
      <c r="H62" s="2268"/>
      <c r="I62" s="2268"/>
      <c r="J62" s="2268"/>
      <c r="K62" s="2268"/>
      <c r="L62" s="2268"/>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c r="AS62" s="2268"/>
      <c r="AT62" s="2268"/>
      <c r="AU62" s="2269"/>
      <c r="AV62" s="9"/>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x14ac:dyDescent="0.2">
      <c r="A63" s="8"/>
      <c r="B63" s="2270"/>
      <c r="C63" s="2182"/>
      <c r="D63" s="2182"/>
      <c r="E63" s="2182"/>
      <c r="F63" s="2182"/>
      <c r="G63" s="2182"/>
      <c r="H63" s="2182"/>
      <c r="I63" s="2182"/>
      <c r="J63" s="2182"/>
      <c r="K63" s="2182"/>
      <c r="L63" s="2182"/>
      <c r="M63" s="2182"/>
      <c r="N63" s="2182"/>
      <c r="O63" s="2182"/>
      <c r="P63" s="2182"/>
      <c r="Q63" s="2182"/>
      <c r="R63" s="2182"/>
      <c r="S63" s="2182"/>
      <c r="T63" s="2182"/>
      <c r="U63" s="2182"/>
      <c r="V63" s="2182"/>
      <c r="W63" s="2182"/>
      <c r="X63" s="2182"/>
      <c r="Y63" s="2182"/>
      <c r="Z63" s="2182"/>
      <c r="AA63" s="2182"/>
      <c r="AB63" s="2182"/>
      <c r="AC63" s="2182"/>
      <c r="AD63" s="2182"/>
      <c r="AE63" s="2182"/>
      <c r="AF63" s="2182"/>
      <c r="AG63" s="2182"/>
      <c r="AH63" s="2182"/>
      <c r="AI63" s="2182"/>
      <c r="AJ63" s="2182"/>
      <c r="AK63" s="2182"/>
      <c r="AL63" s="2182"/>
      <c r="AM63" s="2182"/>
      <c r="AN63" s="2182"/>
      <c r="AO63" s="2182"/>
      <c r="AP63" s="2182"/>
      <c r="AQ63" s="2182"/>
      <c r="AR63" s="2182"/>
      <c r="AS63" s="2182"/>
      <c r="AT63" s="2182"/>
      <c r="AU63" s="2271"/>
      <c r="AV63" s="9"/>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x14ac:dyDescent="0.2">
      <c r="A64" s="8"/>
      <c r="B64" s="2270"/>
      <c r="C64" s="2182"/>
      <c r="D64" s="2182"/>
      <c r="E64" s="2182"/>
      <c r="F64" s="2182"/>
      <c r="G64" s="2182"/>
      <c r="H64" s="2182"/>
      <c r="I64" s="2182"/>
      <c r="J64" s="2182"/>
      <c r="K64" s="2182"/>
      <c r="L64" s="2182"/>
      <c r="M64" s="2182"/>
      <c r="N64" s="2182"/>
      <c r="O64" s="2182"/>
      <c r="P64" s="2182"/>
      <c r="Q64" s="2182"/>
      <c r="R64" s="2182"/>
      <c r="S64" s="2182"/>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271"/>
      <c r="AV64" s="9"/>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x14ac:dyDescent="0.2">
      <c r="A65" s="8"/>
      <c r="B65" s="2270"/>
      <c r="C65" s="2182"/>
      <c r="D65" s="2182"/>
      <c r="E65" s="2182"/>
      <c r="F65" s="2182"/>
      <c r="G65" s="2182"/>
      <c r="H65" s="2182"/>
      <c r="I65" s="2182"/>
      <c r="J65" s="2182"/>
      <c r="K65" s="2182"/>
      <c r="L65" s="2182"/>
      <c r="M65" s="2182"/>
      <c r="N65" s="2182"/>
      <c r="O65" s="2182"/>
      <c r="P65" s="2182"/>
      <c r="Q65" s="2182"/>
      <c r="R65" s="2182"/>
      <c r="S65" s="2182"/>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271"/>
      <c r="AV65" s="9"/>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x14ac:dyDescent="0.2">
      <c r="A66" s="8"/>
      <c r="B66" s="2270"/>
      <c r="C66" s="2182"/>
      <c r="D66" s="2182"/>
      <c r="E66" s="2182"/>
      <c r="F66" s="2182"/>
      <c r="G66" s="2182"/>
      <c r="H66" s="2182"/>
      <c r="I66" s="2182"/>
      <c r="J66" s="2182"/>
      <c r="K66" s="2182"/>
      <c r="L66" s="2182"/>
      <c r="M66" s="2182"/>
      <c r="N66" s="2182"/>
      <c r="O66" s="2182"/>
      <c r="P66" s="2182"/>
      <c r="Q66" s="2182"/>
      <c r="R66" s="2182"/>
      <c r="S66" s="2182"/>
      <c r="T66" s="2182"/>
      <c r="U66" s="2182"/>
      <c r="V66" s="2182"/>
      <c r="W66" s="2182"/>
      <c r="X66" s="2182"/>
      <c r="Y66" s="2182"/>
      <c r="Z66" s="2182"/>
      <c r="AA66" s="2182"/>
      <c r="AB66" s="2182"/>
      <c r="AC66" s="2182"/>
      <c r="AD66" s="2182"/>
      <c r="AE66" s="2182"/>
      <c r="AF66" s="2182"/>
      <c r="AG66" s="2182"/>
      <c r="AH66" s="2182"/>
      <c r="AI66" s="2182"/>
      <c r="AJ66" s="2182"/>
      <c r="AK66" s="2182"/>
      <c r="AL66" s="2182"/>
      <c r="AM66" s="2182"/>
      <c r="AN66" s="2182"/>
      <c r="AO66" s="2182"/>
      <c r="AP66" s="2182"/>
      <c r="AQ66" s="2182"/>
      <c r="AR66" s="2182"/>
      <c r="AS66" s="2182"/>
      <c r="AT66" s="2182"/>
      <c r="AU66" s="2271"/>
      <c r="AV66" s="9"/>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x14ac:dyDescent="0.2">
      <c r="A67" s="8"/>
      <c r="B67" s="2270"/>
      <c r="C67" s="2182"/>
      <c r="D67" s="2182"/>
      <c r="E67" s="2182"/>
      <c r="F67" s="2182"/>
      <c r="G67" s="2182"/>
      <c r="H67" s="2182"/>
      <c r="I67" s="2182"/>
      <c r="J67" s="2182"/>
      <c r="K67" s="2182"/>
      <c r="L67" s="2182"/>
      <c r="M67" s="2182"/>
      <c r="N67" s="2182"/>
      <c r="O67" s="2182"/>
      <c r="P67" s="2182"/>
      <c r="Q67" s="2182"/>
      <c r="R67" s="2182"/>
      <c r="S67" s="2182"/>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271"/>
      <c r="AV67" s="9"/>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x14ac:dyDescent="0.2">
      <c r="A68" s="8"/>
      <c r="B68" s="2270"/>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271"/>
      <c r="AV68" s="9"/>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x14ac:dyDescent="0.2">
      <c r="A69" s="8"/>
      <c r="B69" s="2270"/>
      <c r="C69" s="2182"/>
      <c r="D69" s="2182"/>
      <c r="E69" s="2182"/>
      <c r="F69" s="2182"/>
      <c r="G69" s="2182"/>
      <c r="H69" s="2182"/>
      <c r="I69" s="2182"/>
      <c r="J69" s="2182"/>
      <c r="K69" s="2182"/>
      <c r="L69" s="2182"/>
      <c r="M69" s="2182"/>
      <c r="N69" s="2182"/>
      <c r="O69" s="2182"/>
      <c r="P69" s="2182"/>
      <c r="Q69" s="2182"/>
      <c r="R69" s="2182"/>
      <c r="S69" s="2182"/>
      <c r="T69" s="2182"/>
      <c r="U69" s="2182"/>
      <c r="V69" s="2182"/>
      <c r="W69" s="2182"/>
      <c r="X69" s="2182"/>
      <c r="Y69" s="2182"/>
      <c r="Z69" s="2182"/>
      <c r="AA69" s="2182"/>
      <c r="AB69" s="2182"/>
      <c r="AC69" s="2182"/>
      <c r="AD69" s="2182"/>
      <c r="AE69" s="2182"/>
      <c r="AF69" s="2182"/>
      <c r="AG69" s="2182"/>
      <c r="AH69" s="2182"/>
      <c r="AI69" s="2182"/>
      <c r="AJ69" s="2182"/>
      <c r="AK69" s="2182"/>
      <c r="AL69" s="2182"/>
      <c r="AM69" s="2182"/>
      <c r="AN69" s="2182"/>
      <c r="AO69" s="2182"/>
      <c r="AP69" s="2182"/>
      <c r="AQ69" s="2182"/>
      <c r="AR69" s="2182"/>
      <c r="AS69" s="2182"/>
      <c r="AT69" s="2182"/>
      <c r="AU69" s="2271"/>
      <c r="AV69" s="9"/>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x14ac:dyDescent="0.2">
      <c r="A70" s="8"/>
      <c r="B70" s="2270"/>
      <c r="C70" s="2182"/>
      <c r="D70" s="2182"/>
      <c r="E70" s="2182"/>
      <c r="F70" s="2182"/>
      <c r="G70" s="2182"/>
      <c r="H70" s="2182"/>
      <c r="I70" s="2182"/>
      <c r="J70" s="2182"/>
      <c r="K70" s="2182"/>
      <c r="L70" s="2182"/>
      <c r="M70" s="2182"/>
      <c r="N70" s="2182"/>
      <c r="O70" s="2182"/>
      <c r="P70" s="2182"/>
      <c r="Q70" s="2182"/>
      <c r="R70" s="2182"/>
      <c r="S70" s="2182"/>
      <c r="T70" s="2182"/>
      <c r="U70" s="2182"/>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R70" s="2182"/>
      <c r="AS70" s="2182"/>
      <c r="AT70" s="2182"/>
      <c r="AU70" s="2271"/>
      <c r="AV70" s="9"/>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x14ac:dyDescent="0.2">
      <c r="A71" s="8"/>
      <c r="B71" s="2270"/>
      <c r="C71" s="2182"/>
      <c r="D71" s="2182"/>
      <c r="E71" s="2182"/>
      <c r="F71" s="2182"/>
      <c r="G71" s="2182"/>
      <c r="H71" s="2182"/>
      <c r="I71" s="2182"/>
      <c r="J71" s="2182"/>
      <c r="K71" s="2182"/>
      <c r="L71" s="2182"/>
      <c r="M71" s="2182"/>
      <c r="N71" s="2182"/>
      <c r="O71" s="2182"/>
      <c r="P71" s="2182"/>
      <c r="Q71" s="2182"/>
      <c r="R71" s="2182"/>
      <c r="S71" s="2182"/>
      <c r="T71" s="2182"/>
      <c r="U71" s="2182"/>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R71" s="2182"/>
      <c r="AS71" s="2182"/>
      <c r="AT71" s="2182"/>
      <c r="AU71" s="2271"/>
      <c r="AV71" s="9"/>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75" thickBot="1" x14ac:dyDescent="0.25">
      <c r="A72" s="8"/>
      <c r="B72" s="2272"/>
      <c r="C72" s="2273"/>
      <c r="D72" s="2273"/>
      <c r="E72" s="2273"/>
      <c r="F72" s="2273"/>
      <c r="G72" s="2273"/>
      <c r="H72" s="2273"/>
      <c r="I72" s="2273"/>
      <c r="J72" s="2273"/>
      <c r="K72" s="2273"/>
      <c r="L72" s="2273"/>
      <c r="M72" s="2273"/>
      <c r="N72" s="2273"/>
      <c r="O72" s="2273"/>
      <c r="P72" s="2273"/>
      <c r="Q72" s="2273"/>
      <c r="R72" s="2273"/>
      <c r="S72" s="2273"/>
      <c r="T72" s="2273"/>
      <c r="U72" s="2273"/>
      <c r="V72" s="2273"/>
      <c r="W72" s="2273"/>
      <c r="X72" s="2273"/>
      <c r="Y72" s="2273"/>
      <c r="Z72" s="2273"/>
      <c r="AA72" s="2273"/>
      <c r="AB72" s="2273"/>
      <c r="AC72" s="2273"/>
      <c r="AD72" s="2273"/>
      <c r="AE72" s="2273"/>
      <c r="AF72" s="2273"/>
      <c r="AG72" s="2273"/>
      <c r="AH72" s="2273"/>
      <c r="AI72" s="2273"/>
      <c r="AJ72" s="2273"/>
      <c r="AK72" s="2273"/>
      <c r="AL72" s="2273"/>
      <c r="AM72" s="2273"/>
      <c r="AN72" s="2273"/>
      <c r="AO72" s="2273"/>
      <c r="AP72" s="2273"/>
      <c r="AQ72" s="2273"/>
      <c r="AR72" s="2273"/>
      <c r="AS72" s="2273"/>
      <c r="AT72" s="2273"/>
      <c r="AU72" s="2274"/>
      <c r="AV72" s="9"/>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36" customHeight="1" thickBot="1" x14ac:dyDescent="0.25">
      <c r="A73" s="8"/>
      <c r="B73" s="2266" t="s">
        <v>1247</v>
      </c>
      <c r="C73" s="2266"/>
      <c r="D73" s="2266"/>
      <c r="E73" s="2266"/>
      <c r="F73" s="2266"/>
      <c r="G73" s="2266"/>
      <c r="H73" s="2266"/>
      <c r="I73" s="2266"/>
      <c r="J73" s="2266"/>
      <c r="K73" s="2266"/>
      <c r="L73" s="2266"/>
      <c r="M73" s="2266"/>
      <c r="N73" s="2266"/>
      <c r="O73" s="2266"/>
      <c r="P73" s="2266"/>
      <c r="Q73" s="2266"/>
      <c r="R73" s="2266"/>
      <c r="S73" s="2266"/>
      <c r="T73" s="2266"/>
      <c r="U73" s="2266"/>
      <c r="V73" s="2266"/>
      <c r="W73" s="2266"/>
      <c r="X73" s="2266"/>
      <c r="Y73" s="2266"/>
      <c r="Z73" s="2266"/>
      <c r="AA73" s="2266"/>
      <c r="AB73" s="2266"/>
      <c r="AC73" s="2266"/>
      <c r="AD73" s="2266"/>
      <c r="AE73" s="2266"/>
      <c r="AF73" s="2266"/>
      <c r="AG73" s="2266"/>
      <c r="AH73" s="2266"/>
      <c r="AI73" s="2266"/>
      <c r="AJ73" s="2266"/>
      <c r="AK73" s="2266"/>
      <c r="AL73" s="2266"/>
      <c r="AM73" s="2266"/>
      <c r="AN73" s="2266"/>
      <c r="AO73" s="2266"/>
      <c r="AP73" s="2266"/>
      <c r="AQ73" s="2266"/>
      <c r="AR73" s="2266"/>
      <c r="AS73" s="2266"/>
      <c r="AT73" s="2266"/>
      <c r="AU73" s="2266"/>
      <c r="AV73" s="9"/>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8"/>
      <c r="B74" s="2267"/>
      <c r="C74" s="2268"/>
      <c r="D74" s="2268"/>
      <c r="E74" s="2268"/>
      <c r="F74" s="2268"/>
      <c r="G74" s="2268"/>
      <c r="H74" s="2268"/>
      <c r="I74" s="2268"/>
      <c r="J74" s="2268"/>
      <c r="K74" s="2268"/>
      <c r="L74" s="2268"/>
      <c r="M74" s="2268"/>
      <c r="N74" s="2268"/>
      <c r="O74" s="2268"/>
      <c r="P74" s="2268"/>
      <c r="Q74" s="2268"/>
      <c r="R74" s="2268"/>
      <c r="S74" s="2268"/>
      <c r="T74" s="2268"/>
      <c r="U74" s="2268"/>
      <c r="V74" s="2268"/>
      <c r="W74" s="2268"/>
      <c r="X74" s="2268"/>
      <c r="Y74" s="2268"/>
      <c r="Z74" s="2268"/>
      <c r="AA74" s="2268"/>
      <c r="AB74" s="2268"/>
      <c r="AC74" s="2268"/>
      <c r="AD74" s="2268"/>
      <c r="AE74" s="2268"/>
      <c r="AF74" s="2268"/>
      <c r="AG74" s="2268"/>
      <c r="AH74" s="2268"/>
      <c r="AI74" s="2268"/>
      <c r="AJ74" s="2268"/>
      <c r="AK74" s="2268"/>
      <c r="AL74" s="2268"/>
      <c r="AM74" s="2268"/>
      <c r="AN74" s="2268"/>
      <c r="AO74" s="2268"/>
      <c r="AP74" s="2268"/>
      <c r="AQ74" s="2268"/>
      <c r="AR74" s="2268"/>
      <c r="AS74" s="2268"/>
      <c r="AT74" s="2268"/>
      <c r="AU74" s="2269"/>
      <c r="AV74" s="9"/>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8"/>
      <c r="B75" s="2270"/>
      <c r="C75" s="2182"/>
      <c r="D75" s="2182"/>
      <c r="E75" s="2182"/>
      <c r="F75" s="2182"/>
      <c r="G75" s="2182"/>
      <c r="H75" s="2182"/>
      <c r="I75" s="2182"/>
      <c r="J75" s="2182"/>
      <c r="K75" s="2182"/>
      <c r="L75" s="2182"/>
      <c r="M75" s="2182"/>
      <c r="N75" s="2182"/>
      <c r="O75" s="2182"/>
      <c r="P75" s="2182"/>
      <c r="Q75" s="2182"/>
      <c r="R75" s="2182"/>
      <c r="S75" s="2182"/>
      <c r="T75" s="2182"/>
      <c r="U75" s="2182"/>
      <c r="V75" s="2182"/>
      <c r="W75" s="2182"/>
      <c r="X75" s="2182"/>
      <c r="Y75" s="2182"/>
      <c r="Z75" s="2182"/>
      <c r="AA75" s="2182"/>
      <c r="AB75" s="2182"/>
      <c r="AC75" s="2182"/>
      <c r="AD75" s="2182"/>
      <c r="AE75" s="2182"/>
      <c r="AF75" s="2182"/>
      <c r="AG75" s="2182"/>
      <c r="AH75" s="2182"/>
      <c r="AI75" s="2182"/>
      <c r="AJ75" s="2182"/>
      <c r="AK75" s="2182"/>
      <c r="AL75" s="2182"/>
      <c r="AM75" s="2182"/>
      <c r="AN75" s="2182"/>
      <c r="AO75" s="2182"/>
      <c r="AP75" s="2182"/>
      <c r="AQ75" s="2182"/>
      <c r="AR75" s="2182"/>
      <c r="AS75" s="2182"/>
      <c r="AT75" s="2182"/>
      <c r="AU75" s="2271"/>
      <c r="AV75" s="9"/>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8"/>
      <c r="B76" s="2270"/>
      <c r="C76" s="2182"/>
      <c r="D76" s="2182"/>
      <c r="E76" s="2182"/>
      <c r="F76" s="2182"/>
      <c r="G76" s="2182"/>
      <c r="H76" s="2182"/>
      <c r="I76" s="2182"/>
      <c r="J76" s="2182"/>
      <c r="K76" s="2182"/>
      <c r="L76" s="2182"/>
      <c r="M76" s="2182"/>
      <c r="N76" s="2182"/>
      <c r="O76" s="2182"/>
      <c r="P76" s="2182"/>
      <c r="Q76" s="2182"/>
      <c r="R76" s="2182"/>
      <c r="S76" s="2182"/>
      <c r="T76" s="2182"/>
      <c r="U76" s="2182"/>
      <c r="V76" s="2182"/>
      <c r="W76" s="2182"/>
      <c r="X76" s="2182"/>
      <c r="Y76" s="2182"/>
      <c r="Z76" s="2182"/>
      <c r="AA76" s="2182"/>
      <c r="AB76" s="2182"/>
      <c r="AC76" s="2182"/>
      <c r="AD76" s="2182"/>
      <c r="AE76" s="2182"/>
      <c r="AF76" s="2182"/>
      <c r="AG76" s="2182"/>
      <c r="AH76" s="2182"/>
      <c r="AI76" s="2182"/>
      <c r="AJ76" s="2182"/>
      <c r="AK76" s="2182"/>
      <c r="AL76" s="2182"/>
      <c r="AM76" s="2182"/>
      <c r="AN76" s="2182"/>
      <c r="AO76" s="2182"/>
      <c r="AP76" s="2182"/>
      <c r="AQ76" s="2182"/>
      <c r="AR76" s="2182"/>
      <c r="AS76" s="2182"/>
      <c r="AT76" s="2182"/>
      <c r="AU76" s="2271"/>
      <c r="AV76" s="9"/>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8"/>
      <c r="B77" s="2270"/>
      <c r="C77" s="2182"/>
      <c r="D77" s="2182"/>
      <c r="E77" s="2182"/>
      <c r="F77" s="2182"/>
      <c r="G77" s="2182"/>
      <c r="H77" s="2182"/>
      <c r="I77" s="2182"/>
      <c r="J77" s="2182"/>
      <c r="K77" s="2182"/>
      <c r="L77" s="2182"/>
      <c r="M77" s="2182"/>
      <c r="N77" s="2182"/>
      <c r="O77" s="2182"/>
      <c r="P77" s="2182"/>
      <c r="Q77" s="2182"/>
      <c r="R77" s="2182"/>
      <c r="S77" s="2182"/>
      <c r="T77" s="2182"/>
      <c r="U77" s="2182"/>
      <c r="V77" s="2182"/>
      <c r="W77" s="2182"/>
      <c r="X77" s="2182"/>
      <c r="Y77" s="2182"/>
      <c r="Z77" s="2182"/>
      <c r="AA77" s="2182"/>
      <c r="AB77" s="2182"/>
      <c r="AC77" s="2182"/>
      <c r="AD77" s="2182"/>
      <c r="AE77" s="2182"/>
      <c r="AF77" s="2182"/>
      <c r="AG77" s="2182"/>
      <c r="AH77" s="2182"/>
      <c r="AI77" s="2182"/>
      <c r="AJ77" s="2182"/>
      <c r="AK77" s="2182"/>
      <c r="AL77" s="2182"/>
      <c r="AM77" s="2182"/>
      <c r="AN77" s="2182"/>
      <c r="AO77" s="2182"/>
      <c r="AP77" s="2182"/>
      <c r="AQ77" s="2182"/>
      <c r="AR77" s="2182"/>
      <c r="AS77" s="2182"/>
      <c r="AT77" s="2182"/>
      <c r="AU77" s="2271"/>
      <c r="AV77" s="9"/>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8"/>
      <c r="B78" s="2270"/>
      <c r="C78" s="2182"/>
      <c r="D78" s="2182"/>
      <c r="E78" s="2182"/>
      <c r="F78" s="2182"/>
      <c r="G78" s="2182"/>
      <c r="H78" s="2182"/>
      <c r="I78" s="2182"/>
      <c r="J78" s="2182"/>
      <c r="K78" s="2182"/>
      <c r="L78" s="2182"/>
      <c r="M78" s="2182"/>
      <c r="N78" s="2182"/>
      <c r="O78" s="2182"/>
      <c r="P78" s="2182"/>
      <c r="Q78" s="2182"/>
      <c r="R78" s="2182"/>
      <c r="S78" s="2182"/>
      <c r="T78" s="2182"/>
      <c r="U78" s="2182"/>
      <c r="V78" s="2182"/>
      <c r="W78" s="2182"/>
      <c r="X78" s="2182"/>
      <c r="Y78" s="2182"/>
      <c r="Z78" s="2182"/>
      <c r="AA78" s="2182"/>
      <c r="AB78" s="2182"/>
      <c r="AC78" s="2182"/>
      <c r="AD78" s="2182"/>
      <c r="AE78" s="2182"/>
      <c r="AF78" s="2182"/>
      <c r="AG78" s="2182"/>
      <c r="AH78" s="2182"/>
      <c r="AI78" s="2182"/>
      <c r="AJ78" s="2182"/>
      <c r="AK78" s="2182"/>
      <c r="AL78" s="2182"/>
      <c r="AM78" s="2182"/>
      <c r="AN78" s="2182"/>
      <c r="AO78" s="2182"/>
      <c r="AP78" s="2182"/>
      <c r="AQ78" s="2182"/>
      <c r="AR78" s="2182"/>
      <c r="AS78" s="2182"/>
      <c r="AT78" s="2182"/>
      <c r="AU78" s="2271"/>
      <c r="AV78" s="9"/>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8"/>
      <c r="B79" s="2270"/>
      <c r="C79" s="2182"/>
      <c r="D79" s="2182"/>
      <c r="E79" s="2182"/>
      <c r="F79" s="2182"/>
      <c r="G79" s="2182"/>
      <c r="H79" s="2182"/>
      <c r="I79" s="2182"/>
      <c r="J79" s="2182"/>
      <c r="K79" s="2182"/>
      <c r="L79" s="2182"/>
      <c r="M79" s="2182"/>
      <c r="N79" s="2182"/>
      <c r="O79" s="2182"/>
      <c r="P79" s="2182"/>
      <c r="Q79" s="2182"/>
      <c r="R79" s="2182"/>
      <c r="S79" s="2182"/>
      <c r="T79" s="2182"/>
      <c r="U79" s="2182"/>
      <c r="V79" s="2182"/>
      <c r="W79" s="2182"/>
      <c r="X79" s="2182"/>
      <c r="Y79" s="2182"/>
      <c r="Z79" s="2182"/>
      <c r="AA79" s="2182"/>
      <c r="AB79" s="2182"/>
      <c r="AC79" s="2182"/>
      <c r="AD79" s="2182"/>
      <c r="AE79" s="2182"/>
      <c r="AF79" s="2182"/>
      <c r="AG79" s="2182"/>
      <c r="AH79" s="2182"/>
      <c r="AI79" s="2182"/>
      <c r="AJ79" s="2182"/>
      <c r="AK79" s="2182"/>
      <c r="AL79" s="2182"/>
      <c r="AM79" s="2182"/>
      <c r="AN79" s="2182"/>
      <c r="AO79" s="2182"/>
      <c r="AP79" s="2182"/>
      <c r="AQ79" s="2182"/>
      <c r="AR79" s="2182"/>
      <c r="AS79" s="2182"/>
      <c r="AT79" s="2182"/>
      <c r="AU79" s="2271"/>
      <c r="AV79" s="9"/>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8"/>
      <c r="B80" s="2270"/>
      <c r="C80" s="2182"/>
      <c r="D80" s="2182"/>
      <c r="E80" s="2182"/>
      <c r="F80" s="2182"/>
      <c r="G80" s="2182"/>
      <c r="H80" s="2182"/>
      <c r="I80" s="2182"/>
      <c r="J80" s="2182"/>
      <c r="K80" s="2182"/>
      <c r="L80" s="2182"/>
      <c r="M80" s="2182"/>
      <c r="N80" s="2182"/>
      <c r="O80" s="2182"/>
      <c r="P80" s="2182"/>
      <c r="Q80" s="2182"/>
      <c r="R80" s="2182"/>
      <c r="S80" s="2182"/>
      <c r="T80" s="2182"/>
      <c r="U80" s="2182"/>
      <c r="V80" s="2182"/>
      <c r="W80" s="2182"/>
      <c r="X80" s="2182"/>
      <c r="Y80" s="2182"/>
      <c r="Z80" s="2182"/>
      <c r="AA80" s="2182"/>
      <c r="AB80" s="2182"/>
      <c r="AC80" s="2182"/>
      <c r="AD80" s="2182"/>
      <c r="AE80" s="2182"/>
      <c r="AF80" s="2182"/>
      <c r="AG80" s="2182"/>
      <c r="AH80" s="2182"/>
      <c r="AI80" s="2182"/>
      <c r="AJ80" s="2182"/>
      <c r="AK80" s="2182"/>
      <c r="AL80" s="2182"/>
      <c r="AM80" s="2182"/>
      <c r="AN80" s="2182"/>
      <c r="AO80" s="2182"/>
      <c r="AP80" s="2182"/>
      <c r="AQ80" s="2182"/>
      <c r="AR80" s="2182"/>
      <c r="AS80" s="2182"/>
      <c r="AT80" s="2182"/>
      <c r="AU80" s="2271"/>
      <c r="AV80" s="9"/>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8"/>
      <c r="B81" s="2270"/>
      <c r="C81" s="2182"/>
      <c r="D81" s="2182"/>
      <c r="E81" s="2182"/>
      <c r="F81" s="2182"/>
      <c r="G81" s="2182"/>
      <c r="H81" s="2182"/>
      <c r="I81" s="2182"/>
      <c r="J81" s="2182"/>
      <c r="K81" s="2182"/>
      <c r="L81" s="2182"/>
      <c r="M81" s="2182"/>
      <c r="N81" s="2182"/>
      <c r="O81" s="2182"/>
      <c r="P81" s="2182"/>
      <c r="Q81" s="2182"/>
      <c r="R81" s="2182"/>
      <c r="S81" s="2182"/>
      <c r="T81" s="2182"/>
      <c r="U81" s="2182"/>
      <c r="V81" s="2182"/>
      <c r="W81" s="2182"/>
      <c r="X81" s="2182"/>
      <c r="Y81" s="2182"/>
      <c r="Z81" s="2182"/>
      <c r="AA81" s="2182"/>
      <c r="AB81" s="2182"/>
      <c r="AC81" s="2182"/>
      <c r="AD81" s="2182"/>
      <c r="AE81" s="2182"/>
      <c r="AF81" s="2182"/>
      <c r="AG81" s="2182"/>
      <c r="AH81" s="2182"/>
      <c r="AI81" s="2182"/>
      <c r="AJ81" s="2182"/>
      <c r="AK81" s="2182"/>
      <c r="AL81" s="2182"/>
      <c r="AM81" s="2182"/>
      <c r="AN81" s="2182"/>
      <c r="AO81" s="2182"/>
      <c r="AP81" s="2182"/>
      <c r="AQ81" s="2182"/>
      <c r="AR81" s="2182"/>
      <c r="AS81" s="2182"/>
      <c r="AT81" s="2182"/>
      <c r="AU81" s="2271"/>
      <c r="AV81" s="9"/>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8"/>
      <c r="B82" s="2270"/>
      <c r="C82" s="2182"/>
      <c r="D82" s="2182"/>
      <c r="E82" s="2182"/>
      <c r="F82" s="2182"/>
      <c r="G82" s="2182"/>
      <c r="H82" s="2182"/>
      <c r="I82" s="2182"/>
      <c r="J82" s="2182"/>
      <c r="K82" s="2182"/>
      <c r="L82" s="2182"/>
      <c r="M82" s="2182"/>
      <c r="N82" s="2182"/>
      <c r="O82" s="2182"/>
      <c r="P82" s="2182"/>
      <c r="Q82" s="2182"/>
      <c r="R82" s="2182"/>
      <c r="S82" s="2182"/>
      <c r="T82" s="2182"/>
      <c r="U82" s="2182"/>
      <c r="V82" s="2182"/>
      <c r="W82" s="2182"/>
      <c r="X82" s="2182"/>
      <c r="Y82" s="2182"/>
      <c r="Z82" s="2182"/>
      <c r="AA82" s="2182"/>
      <c r="AB82" s="2182"/>
      <c r="AC82" s="2182"/>
      <c r="AD82" s="2182"/>
      <c r="AE82" s="2182"/>
      <c r="AF82" s="2182"/>
      <c r="AG82" s="2182"/>
      <c r="AH82" s="2182"/>
      <c r="AI82" s="2182"/>
      <c r="AJ82" s="2182"/>
      <c r="AK82" s="2182"/>
      <c r="AL82" s="2182"/>
      <c r="AM82" s="2182"/>
      <c r="AN82" s="2182"/>
      <c r="AO82" s="2182"/>
      <c r="AP82" s="2182"/>
      <c r="AQ82" s="2182"/>
      <c r="AR82" s="2182"/>
      <c r="AS82" s="2182"/>
      <c r="AT82" s="2182"/>
      <c r="AU82" s="2271"/>
      <c r="AV82" s="9"/>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8"/>
      <c r="B83" s="2270"/>
      <c r="C83" s="2182"/>
      <c r="D83" s="2182"/>
      <c r="E83" s="2182"/>
      <c r="F83" s="2182"/>
      <c r="G83" s="2182"/>
      <c r="H83" s="2182"/>
      <c r="I83" s="2182"/>
      <c r="J83" s="2182"/>
      <c r="K83" s="2182"/>
      <c r="L83" s="2182"/>
      <c r="M83" s="2182"/>
      <c r="N83" s="2182"/>
      <c r="O83" s="2182"/>
      <c r="P83" s="2182"/>
      <c r="Q83" s="2182"/>
      <c r="R83" s="2182"/>
      <c r="S83" s="2182"/>
      <c r="T83" s="2182"/>
      <c r="U83" s="2182"/>
      <c r="V83" s="2182"/>
      <c r="W83" s="2182"/>
      <c r="X83" s="2182"/>
      <c r="Y83" s="2182"/>
      <c r="Z83" s="2182"/>
      <c r="AA83" s="2182"/>
      <c r="AB83" s="2182"/>
      <c r="AC83" s="2182"/>
      <c r="AD83" s="2182"/>
      <c r="AE83" s="2182"/>
      <c r="AF83" s="2182"/>
      <c r="AG83" s="2182"/>
      <c r="AH83" s="2182"/>
      <c r="AI83" s="2182"/>
      <c r="AJ83" s="2182"/>
      <c r="AK83" s="2182"/>
      <c r="AL83" s="2182"/>
      <c r="AM83" s="2182"/>
      <c r="AN83" s="2182"/>
      <c r="AO83" s="2182"/>
      <c r="AP83" s="2182"/>
      <c r="AQ83" s="2182"/>
      <c r="AR83" s="2182"/>
      <c r="AS83" s="2182"/>
      <c r="AT83" s="2182"/>
      <c r="AU83" s="2271"/>
      <c r="AV83" s="9"/>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75" thickBot="1" x14ac:dyDescent="0.25">
      <c r="A84" s="8"/>
      <c r="B84" s="2272"/>
      <c r="C84" s="2273"/>
      <c r="D84" s="2273"/>
      <c r="E84" s="2273"/>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3"/>
      <c r="AI84" s="2273"/>
      <c r="AJ84" s="2273"/>
      <c r="AK84" s="2273"/>
      <c r="AL84" s="2273"/>
      <c r="AM84" s="2273"/>
      <c r="AN84" s="2273"/>
      <c r="AO84" s="2273"/>
      <c r="AP84" s="2273"/>
      <c r="AQ84" s="2273"/>
      <c r="AR84" s="2273"/>
      <c r="AS84" s="2273"/>
      <c r="AT84" s="2273"/>
      <c r="AU84" s="2274"/>
      <c r="AV84" s="9"/>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36.75" customHeight="1" thickBot="1" x14ac:dyDescent="0.25">
      <c r="A85" s="8"/>
      <c r="B85" s="2266" t="s">
        <v>1248</v>
      </c>
      <c r="C85" s="2266"/>
      <c r="D85" s="2266"/>
      <c r="E85" s="2266"/>
      <c r="F85" s="2266"/>
      <c r="G85" s="2266"/>
      <c r="H85" s="2266"/>
      <c r="I85" s="2266"/>
      <c r="J85" s="2266"/>
      <c r="K85" s="2266"/>
      <c r="L85" s="2266"/>
      <c r="M85" s="2266"/>
      <c r="N85" s="2266"/>
      <c r="O85" s="2266"/>
      <c r="P85" s="2266"/>
      <c r="Q85" s="2266"/>
      <c r="R85" s="2266"/>
      <c r="S85" s="2266"/>
      <c r="T85" s="2266"/>
      <c r="U85" s="2266"/>
      <c r="V85" s="2266"/>
      <c r="W85" s="2266"/>
      <c r="X85" s="2266"/>
      <c r="Y85" s="2266"/>
      <c r="Z85" s="2266"/>
      <c r="AA85" s="2266"/>
      <c r="AB85" s="2266"/>
      <c r="AC85" s="2266"/>
      <c r="AD85" s="2266"/>
      <c r="AE85" s="2266"/>
      <c r="AF85" s="2266"/>
      <c r="AG85" s="2266"/>
      <c r="AH85" s="2266"/>
      <c r="AI85" s="2266"/>
      <c r="AJ85" s="2266"/>
      <c r="AK85" s="2266"/>
      <c r="AL85" s="2266"/>
      <c r="AM85" s="2266"/>
      <c r="AN85" s="2266"/>
      <c r="AO85" s="2266"/>
      <c r="AP85" s="2266"/>
      <c r="AQ85" s="2266"/>
      <c r="AR85" s="2266"/>
      <c r="AS85" s="2266"/>
      <c r="AT85" s="2266"/>
      <c r="AU85" s="2266"/>
      <c r="AV85" s="9"/>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8"/>
      <c r="B86" s="2257" t="s">
        <v>1249</v>
      </c>
      <c r="C86" s="2258"/>
      <c r="D86" s="2258"/>
      <c r="E86" s="2258"/>
      <c r="F86" s="2258"/>
      <c r="G86" s="2258"/>
      <c r="H86" s="2258"/>
      <c r="I86" s="2258"/>
      <c r="J86" s="2258"/>
      <c r="K86" s="2258"/>
      <c r="L86" s="2258"/>
      <c r="M86" s="2258"/>
      <c r="N86" s="2258"/>
      <c r="O86" s="2258"/>
      <c r="P86" s="2258"/>
      <c r="Q86" s="2258"/>
      <c r="R86" s="2258"/>
      <c r="S86" s="2258"/>
      <c r="T86" s="2258"/>
      <c r="U86" s="2258"/>
      <c r="V86" s="2258"/>
      <c r="W86" s="2258"/>
      <c r="X86" s="2258"/>
      <c r="Y86" s="2258"/>
      <c r="Z86" s="2258"/>
      <c r="AA86" s="2258"/>
      <c r="AB86" s="2258"/>
      <c r="AC86" s="2258"/>
      <c r="AD86" s="2258"/>
      <c r="AE86" s="2258"/>
      <c r="AF86" s="2258"/>
      <c r="AG86" s="2258"/>
      <c r="AH86" s="2258"/>
      <c r="AI86" s="2258"/>
      <c r="AJ86" s="2258"/>
      <c r="AK86" s="2258"/>
      <c r="AL86" s="2258"/>
      <c r="AM86" s="2258"/>
      <c r="AN86" s="2258"/>
      <c r="AO86" s="2258"/>
      <c r="AP86" s="2258"/>
      <c r="AQ86" s="2258"/>
      <c r="AR86" s="2258"/>
      <c r="AS86" s="2258"/>
      <c r="AT86" s="2258"/>
      <c r="AU86" s="2259"/>
      <c r="AV86" s="9"/>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8"/>
      <c r="B87" s="2260"/>
      <c r="C87" s="2261"/>
      <c r="D87" s="2261"/>
      <c r="E87" s="2261"/>
      <c r="F87" s="2261"/>
      <c r="G87" s="2261"/>
      <c r="H87" s="2261"/>
      <c r="I87" s="2261"/>
      <c r="J87" s="2261"/>
      <c r="K87" s="2261"/>
      <c r="L87" s="2261"/>
      <c r="M87" s="2261"/>
      <c r="N87" s="2261"/>
      <c r="O87" s="2261"/>
      <c r="P87" s="2261"/>
      <c r="Q87" s="2261"/>
      <c r="R87" s="2261"/>
      <c r="S87" s="2261"/>
      <c r="T87" s="2261"/>
      <c r="U87" s="2261"/>
      <c r="V87" s="2261"/>
      <c r="W87" s="2261"/>
      <c r="X87" s="2261"/>
      <c r="Y87" s="2261"/>
      <c r="Z87" s="2261"/>
      <c r="AA87" s="2261"/>
      <c r="AB87" s="2261"/>
      <c r="AC87" s="2261"/>
      <c r="AD87" s="2261"/>
      <c r="AE87" s="2261"/>
      <c r="AF87" s="2261"/>
      <c r="AG87" s="2261"/>
      <c r="AH87" s="2261"/>
      <c r="AI87" s="2261"/>
      <c r="AJ87" s="2261"/>
      <c r="AK87" s="2261"/>
      <c r="AL87" s="2261"/>
      <c r="AM87" s="2261"/>
      <c r="AN87" s="2261"/>
      <c r="AO87" s="2261"/>
      <c r="AP87" s="2261"/>
      <c r="AQ87" s="2261"/>
      <c r="AR87" s="2261"/>
      <c r="AS87" s="2261"/>
      <c r="AT87" s="2261"/>
      <c r="AU87" s="2262"/>
      <c r="AV87" s="9"/>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8"/>
      <c r="B88" s="2260"/>
      <c r="C88" s="2261"/>
      <c r="D88" s="2261"/>
      <c r="E88" s="2261"/>
      <c r="F88" s="2261"/>
      <c r="G88" s="2261"/>
      <c r="H88" s="2261"/>
      <c r="I88" s="2261"/>
      <c r="J88" s="2261"/>
      <c r="K88" s="2261"/>
      <c r="L88" s="2261"/>
      <c r="M88" s="2261"/>
      <c r="N88" s="2261"/>
      <c r="O88" s="2261"/>
      <c r="P88" s="2261"/>
      <c r="Q88" s="2261"/>
      <c r="R88" s="2261"/>
      <c r="S88" s="2261"/>
      <c r="T88" s="2261"/>
      <c r="U88" s="2261"/>
      <c r="V88" s="2261"/>
      <c r="W88" s="2261"/>
      <c r="X88" s="2261"/>
      <c r="Y88" s="2261"/>
      <c r="Z88" s="2261"/>
      <c r="AA88" s="2261"/>
      <c r="AB88" s="2261"/>
      <c r="AC88" s="2261"/>
      <c r="AD88" s="2261"/>
      <c r="AE88" s="2261"/>
      <c r="AF88" s="2261"/>
      <c r="AG88" s="2261"/>
      <c r="AH88" s="2261"/>
      <c r="AI88" s="2261"/>
      <c r="AJ88" s="2261"/>
      <c r="AK88" s="2261"/>
      <c r="AL88" s="2261"/>
      <c r="AM88" s="2261"/>
      <c r="AN88" s="2261"/>
      <c r="AO88" s="2261"/>
      <c r="AP88" s="2261"/>
      <c r="AQ88" s="2261"/>
      <c r="AR88" s="2261"/>
      <c r="AS88" s="2261"/>
      <c r="AT88" s="2261"/>
      <c r="AU88" s="2262"/>
      <c r="AV88" s="9"/>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8"/>
      <c r="B89" s="2260"/>
      <c r="C89" s="2261"/>
      <c r="D89" s="2261"/>
      <c r="E89" s="2261"/>
      <c r="F89" s="2261"/>
      <c r="G89" s="2261"/>
      <c r="H89" s="2261"/>
      <c r="I89" s="2261"/>
      <c r="J89" s="2261"/>
      <c r="K89" s="2261"/>
      <c r="L89" s="2261"/>
      <c r="M89" s="2261"/>
      <c r="N89" s="2261"/>
      <c r="O89" s="2261"/>
      <c r="P89" s="2261"/>
      <c r="Q89" s="2261"/>
      <c r="R89" s="2261"/>
      <c r="S89" s="2261"/>
      <c r="T89" s="2261"/>
      <c r="U89" s="2261"/>
      <c r="V89" s="2261"/>
      <c r="W89" s="2261"/>
      <c r="X89" s="2261"/>
      <c r="Y89" s="2261"/>
      <c r="Z89" s="2261"/>
      <c r="AA89" s="2261"/>
      <c r="AB89" s="2261"/>
      <c r="AC89" s="2261"/>
      <c r="AD89" s="2261"/>
      <c r="AE89" s="2261"/>
      <c r="AF89" s="2261"/>
      <c r="AG89" s="2261"/>
      <c r="AH89" s="2261"/>
      <c r="AI89" s="2261"/>
      <c r="AJ89" s="2261"/>
      <c r="AK89" s="2261"/>
      <c r="AL89" s="2261"/>
      <c r="AM89" s="2261"/>
      <c r="AN89" s="2261"/>
      <c r="AO89" s="2261"/>
      <c r="AP89" s="2261"/>
      <c r="AQ89" s="2261"/>
      <c r="AR89" s="2261"/>
      <c r="AS89" s="2261"/>
      <c r="AT89" s="2261"/>
      <c r="AU89" s="2262"/>
      <c r="AV89" s="9"/>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8"/>
      <c r="B90" s="2260"/>
      <c r="C90" s="2261"/>
      <c r="D90" s="2261"/>
      <c r="E90" s="2261"/>
      <c r="F90" s="2261"/>
      <c r="G90" s="2261"/>
      <c r="H90" s="2261"/>
      <c r="I90" s="2261"/>
      <c r="J90" s="2261"/>
      <c r="K90" s="2261"/>
      <c r="L90" s="2261"/>
      <c r="M90" s="2261"/>
      <c r="N90" s="2261"/>
      <c r="O90" s="2261"/>
      <c r="P90" s="2261"/>
      <c r="Q90" s="2261"/>
      <c r="R90" s="2261"/>
      <c r="S90" s="2261"/>
      <c r="T90" s="2261"/>
      <c r="U90" s="2261"/>
      <c r="V90" s="2261"/>
      <c r="W90" s="2261"/>
      <c r="X90" s="2261"/>
      <c r="Y90" s="2261"/>
      <c r="Z90" s="2261"/>
      <c r="AA90" s="2261"/>
      <c r="AB90" s="2261"/>
      <c r="AC90" s="2261"/>
      <c r="AD90" s="2261"/>
      <c r="AE90" s="2261"/>
      <c r="AF90" s="2261"/>
      <c r="AG90" s="2261"/>
      <c r="AH90" s="2261"/>
      <c r="AI90" s="2261"/>
      <c r="AJ90" s="2261"/>
      <c r="AK90" s="2261"/>
      <c r="AL90" s="2261"/>
      <c r="AM90" s="2261"/>
      <c r="AN90" s="2261"/>
      <c r="AO90" s="2261"/>
      <c r="AP90" s="2261"/>
      <c r="AQ90" s="2261"/>
      <c r="AR90" s="2261"/>
      <c r="AS90" s="2261"/>
      <c r="AT90" s="2261"/>
      <c r="AU90" s="2262"/>
      <c r="AV90" s="9"/>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8"/>
      <c r="B91" s="2260"/>
      <c r="C91" s="2261"/>
      <c r="D91" s="2261"/>
      <c r="E91" s="2261"/>
      <c r="F91" s="2261"/>
      <c r="G91" s="2261"/>
      <c r="H91" s="2261"/>
      <c r="I91" s="2261"/>
      <c r="J91" s="2261"/>
      <c r="K91" s="2261"/>
      <c r="L91" s="2261"/>
      <c r="M91" s="2261"/>
      <c r="N91" s="2261"/>
      <c r="O91" s="2261"/>
      <c r="P91" s="2261"/>
      <c r="Q91" s="2261"/>
      <c r="R91" s="2261"/>
      <c r="S91" s="2261"/>
      <c r="T91" s="2261"/>
      <c r="U91" s="2261"/>
      <c r="V91" s="2261"/>
      <c r="W91" s="2261"/>
      <c r="X91" s="2261"/>
      <c r="Y91" s="2261"/>
      <c r="Z91" s="2261"/>
      <c r="AA91" s="2261"/>
      <c r="AB91" s="2261"/>
      <c r="AC91" s="2261"/>
      <c r="AD91" s="2261"/>
      <c r="AE91" s="2261"/>
      <c r="AF91" s="2261"/>
      <c r="AG91" s="2261"/>
      <c r="AH91" s="2261"/>
      <c r="AI91" s="2261"/>
      <c r="AJ91" s="2261"/>
      <c r="AK91" s="2261"/>
      <c r="AL91" s="2261"/>
      <c r="AM91" s="2261"/>
      <c r="AN91" s="2261"/>
      <c r="AO91" s="2261"/>
      <c r="AP91" s="2261"/>
      <c r="AQ91" s="2261"/>
      <c r="AR91" s="2261"/>
      <c r="AS91" s="2261"/>
      <c r="AT91" s="2261"/>
      <c r="AU91" s="2262"/>
      <c r="AV91" s="9"/>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8"/>
      <c r="B92" s="2260"/>
      <c r="C92" s="2261"/>
      <c r="D92" s="2261"/>
      <c r="E92" s="2261"/>
      <c r="F92" s="2261"/>
      <c r="G92" s="2261"/>
      <c r="H92" s="2261"/>
      <c r="I92" s="2261"/>
      <c r="J92" s="2261"/>
      <c r="K92" s="2261"/>
      <c r="L92" s="2261"/>
      <c r="M92" s="2261"/>
      <c r="N92" s="2261"/>
      <c r="O92" s="2261"/>
      <c r="P92" s="2261"/>
      <c r="Q92" s="2261"/>
      <c r="R92" s="2261"/>
      <c r="S92" s="2261"/>
      <c r="T92" s="2261"/>
      <c r="U92" s="2261"/>
      <c r="V92" s="2261"/>
      <c r="W92" s="2261"/>
      <c r="X92" s="2261"/>
      <c r="Y92" s="2261"/>
      <c r="Z92" s="2261"/>
      <c r="AA92" s="2261"/>
      <c r="AB92" s="2261"/>
      <c r="AC92" s="2261"/>
      <c r="AD92" s="2261"/>
      <c r="AE92" s="2261"/>
      <c r="AF92" s="2261"/>
      <c r="AG92" s="2261"/>
      <c r="AH92" s="2261"/>
      <c r="AI92" s="2261"/>
      <c r="AJ92" s="2261"/>
      <c r="AK92" s="2261"/>
      <c r="AL92" s="2261"/>
      <c r="AM92" s="2261"/>
      <c r="AN92" s="2261"/>
      <c r="AO92" s="2261"/>
      <c r="AP92" s="2261"/>
      <c r="AQ92" s="2261"/>
      <c r="AR92" s="2261"/>
      <c r="AS92" s="2261"/>
      <c r="AT92" s="2261"/>
      <c r="AU92" s="2262"/>
      <c r="AV92" s="9"/>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8"/>
      <c r="B93" s="2260"/>
      <c r="C93" s="2261"/>
      <c r="D93" s="2261"/>
      <c r="E93" s="2261"/>
      <c r="F93" s="2261"/>
      <c r="G93" s="2261"/>
      <c r="H93" s="2261"/>
      <c r="I93" s="2261"/>
      <c r="J93" s="2261"/>
      <c r="K93" s="2261"/>
      <c r="L93" s="2261"/>
      <c r="M93" s="2261"/>
      <c r="N93" s="2261"/>
      <c r="O93" s="2261"/>
      <c r="P93" s="2261"/>
      <c r="Q93" s="2261"/>
      <c r="R93" s="2261"/>
      <c r="S93" s="2261"/>
      <c r="T93" s="2261"/>
      <c r="U93" s="2261"/>
      <c r="V93" s="2261"/>
      <c r="W93" s="2261"/>
      <c r="X93" s="2261"/>
      <c r="Y93" s="2261"/>
      <c r="Z93" s="2261"/>
      <c r="AA93" s="2261"/>
      <c r="AB93" s="2261"/>
      <c r="AC93" s="2261"/>
      <c r="AD93" s="2261"/>
      <c r="AE93" s="2261"/>
      <c r="AF93" s="2261"/>
      <c r="AG93" s="2261"/>
      <c r="AH93" s="2261"/>
      <c r="AI93" s="2261"/>
      <c r="AJ93" s="2261"/>
      <c r="AK93" s="2261"/>
      <c r="AL93" s="2261"/>
      <c r="AM93" s="2261"/>
      <c r="AN93" s="2261"/>
      <c r="AO93" s="2261"/>
      <c r="AP93" s="2261"/>
      <c r="AQ93" s="2261"/>
      <c r="AR93" s="2261"/>
      <c r="AS93" s="2261"/>
      <c r="AT93" s="2261"/>
      <c r="AU93" s="2262"/>
      <c r="AV93" s="9"/>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8"/>
      <c r="B94" s="2260"/>
      <c r="C94" s="2261"/>
      <c r="D94" s="2261"/>
      <c r="E94" s="2261"/>
      <c r="F94" s="2261"/>
      <c r="G94" s="2261"/>
      <c r="H94" s="2261"/>
      <c r="I94" s="2261"/>
      <c r="J94" s="2261"/>
      <c r="K94" s="2261"/>
      <c r="L94" s="2261"/>
      <c r="M94" s="2261"/>
      <c r="N94" s="2261"/>
      <c r="O94" s="2261"/>
      <c r="P94" s="2261"/>
      <c r="Q94" s="2261"/>
      <c r="R94" s="2261"/>
      <c r="S94" s="2261"/>
      <c r="T94" s="2261"/>
      <c r="U94" s="2261"/>
      <c r="V94" s="2261"/>
      <c r="W94" s="2261"/>
      <c r="X94" s="2261"/>
      <c r="Y94" s="2261"/>
      <c r="Z94" s="2261"/>
      <c r="AA94" s="2261"/>
      <c r="AB94" s="2261"/>
      <c r="AC94" s="2261"/>
      <c r="AD94" s="2261"/>
      <c r="AE94" s="2261"/>
      <c r="AF94" s="2261"/>
      <c r="AG94" s="2261"/>
      <c r="AH94" s="2261"/>
      <c r="AI94" s="2261"/>
      <c r="AJ94" s="2261"/>
      <c r="AK94" s="2261"/>
      <c r="AL94" s="2261"/>
      <c r="AM94" s="2261"/>
      <c r="AN94" s="2261"/>
      <c r="AO94" s="2261"/>
      <c r="AP94" s="2261"/>
      <c r="AQ94" s="2261"/>
      <c r="AR94" s="2261"/>
      <c r="AS94" s="2261"/>
      <c r="AT94" s="2261"/>
      <c r="AU94" s="2262"/>
      <c r="AV94" s="9"/>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8"/>
      <c r="B95" s="2260"/>
      <c r="C95" s="2261"/>
      <c r="D95" s="2261"/>
      <c r="E95" s="2261"/>
      <c r="F95" s="2261"/>
      <c r="G95" s="2261"/>
      <c r="H95" s="2261"/>
      <c r="I95" s="2261"/>
      <c r="J95" s="2261"/>
      <c r="K95" s="2261"/>
      <c r="L95" s="2261"/>
      <c r="M95" s="2261"/>
      <c r="N95" s="2261"/>
      <c r="O95" s="2261"/>
      <c r="P95" s="2261"/>
      <c r="Q95" s="2261"/>
      <c r="R95" s="2261"/>
      <c r="S95" s="2261"/>
      <c r="T95" s="2261"/>
      <c r="U95" s="2261"/>
      <c r="V95" s="2261"/>
      <c r="W95" s="2261"/>
      <c r="X95" s="2261"/>
      <c r="Y95" s="2261"/>
      <c r="Z95" s="2261"/>
      <c r="AA95" s="2261"/>
      <c r="AB95" s="2261"/>
      <c r="AC95" s="2261"/>
      <c r="AD95" s="2261"/>
      <c r="AE95" s="2261"/>
      <c r="AF95" s="2261"/>
      <c r="AG95" s="2261"/>
      <c r="AH95" s="2261"/>
      <c r="AI95" s="2261"/>
      <c r="AJ95" s="2261"/>
      <c r="AK95" s="2261"/>
      <c r="AL95" s="2261"/>
      <c r="AM95" s="2261"/>
      <c r="AN95" s="2261"/>
      <c r="AO95" s="2261"/>
      <c r="AP95" s="2261"/>
      <c r="AQ95" s="2261"/>
      <c r="AR95" s="2261"/>
      <c r="AS95" s="2261"/>
      <c r="AT95" s="2261"/>
      <c r="AU95" s="2262"/>
      <c r="AV95" s="9"/>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75" thickBot="1" x14ac:dyDescent="0.25">
      <c r="A96" s="8"/>
      <c r="B96" s="2263"/>
      <c r="C96" s="2264"/>
      <c r="D96" s="2264"/>
      <c r="E96" s="2264"/>
      <c r="F96" s="2264"/>
      <c r="G96" s="2264"/>
      <c r="H96" s="2264"/>
      <c r="I96" s="2264"/>
      <c r="J96" s="2264"/>
      <c r="K96" s="2264"/>
      <c r="L96" s="2264"/>
      <c r="M96" s="2264"/>
      <c r="N96" s="2264"/>
      <c r="O96" s="2264"/>
      <c r="P96" s="2264"/>
      <c r="Q96" s="2264"/>
      <c r="R96" s="2264"/>
      <c r="S96" s="2264"/>
      <c r="T96" s="2264"/>
      <c r="U96" s="2264"/>
      <c r="V96" s="2264"/>
      <c r="W96" s="2264"/>
      <c r="X96" s="2264"/>
      <c r="Y96" s="2264"/>
      <c r="Z96" s="2264"/>
      <c r="AA96" s="2264"/>
      <c r="AB96" s="2264"/>
      <c r="AC96" s="2264"/>
      <c r="AD96" s="2264"/>
      <c r="AE96" s="2264"/>
      <c r="AF96" s="2264"/>
      <c r="AG96" s="2264"/>
      <c r="AH96" s="2264"/>
      <c r="AI96" s="2264"/>
      <c r="AJ96" s="2264"/>
      <c r="AK96" s="2264"/>
      <c r="AL96" s="2264"/>
      <c r="AM96" s="2264"/>
      <c r="AN96" s="2264"/>
      <c r="AO96" s="2264"/>
      <c r="AP96" s="2264"/>
      <c r="AQ96" s="2264"/>
      <c r="AR96" s="2264"/>
      <c r="AS96" s="2264"/>
      <c r="AT96" s="2264"/>
      <c r="AU96" s="2265"/>
      <c r="AV96" s="9"/>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62"/>
      <c r="B97" s="60"/>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63"/>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customHeight="1" x14ac:dyDescent="0.2">
      <c r="A98" s="2"/>
      <c r="B98" s="507"/>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2"/>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customHeight="1" x14ac:dyDescent="0.2">
      <c r="A99" s="2"/>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2"/>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customHeight="1" x14ac:dyDescent="0.2">
      <c r="A100" s="2"/>
      <c r="B100" s="506"/>
      <c r="C100" s="506"/>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2"/>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customHeight="1" x14ac:dyDescent="0.2">
      <c r="A101" s="2"/>
      <c r="B101" s="506"/>
      <c r="C101" s="506"/>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2"/>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customHeight="1" x14ac:dyDescent="0.2">
      <c r="A102" s="2"/>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506"/>
      <c r="AE102" s="506"/>
      <c r="AF102" s="506"/>
      <c r="AG102" s="506"/>
      <c r="AH102" s="506"/>
      <c r="AI102" s="506"/>
      <c r="AJ102" s="506"/>
      <c r="AK102" s="506"/>
      <c r="AL102" s="506"/>
      <c r="AM102" s="506"/>
      <c r="AN102" s="506"/>
      <c r="AO102" s="506"/>
      <c r="AP102" s="506"/>
      <c r="AQ102" s="506"/>
      <c r="AR102" s="506"/>
      <c r="AS102" s="506"/>
      <c r="AT102" s="506"/>
      <c r="AU102" s="506"/>
      <c r="AV102" s="2"/>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customHeight="1" x14ac:dyDescent="0.2">
      <c r="A103" s="2"/>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2"/>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customHeight="1" x14ac:dyDescent="0.2">
      <c r="A104" s="2"/>
      <c r="B104" s="506"/>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2"/>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customHeight="1" x14ac:dyDescent="0.2">
      <c r="A105" s="2"/>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2"/>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customHeight="1" x14ac:dyDescent="0.2">
      <c r="A106" s="2"/>
      <c r="B106" s="506"/>
      <c r="C106" s="506"/>
      <c r="D106" s="506"/>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c r="AV106" s="2"/>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row r="254" spans="1:84" ht="1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row>
    <row r="255" spans="1:84" ht="1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row>
    <row r="256" spans="1:84" ht="1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row>
    <row r="257" spans="1:84" ht="1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row>
    <row r="258" spans="1:84" ht="1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row>
    <row r="259" spans="1:84" ht="1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row>
    <row r="260" spans="1:84" ht="1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row>
    <row r="261" spans="1:84" ht="1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row>
    <row r="262" spans="1:84" ht="1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row>
    <row r="263" spans="1:84" ht="1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row>
    <row r="264" spans="1:84" ht="1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row>
    <row r="265" spans="1:84" ht="1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row>
    <row r="266" spans="1:84" ht="1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row>
    <row r="267" spans="1:84" ht="1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row>
    <row r="268" spans="1:84" ht="1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row>
    <row r="269" spans="1:84" ht="1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row>
    <row r="270" spans="1:84" ht="1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row>
    <row r="271" spans="1:84" ht="1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row>
    <row r="272" spans="1:84" ht="1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row>
    <row r="273" spans="1:84" ht="1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row>
    <row r="274" spans="1:84" ht="1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row>
    <row r="275" spans="1:84" ht="1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row>
    <row r="276" spans="1:84" ht="1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row>
    <row r="277" spans="1:84" ht="1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row>
    <row r="278" spans="1:84" ht="1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row>
    <row r="279" spans="1:84" ht="1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row>
    <row r="280" spans="1:84" ht="1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row>
    <row r="281" spans="1:84" ht="1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row>
    <row r="282" spans="1:84" ht="1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row>
    <row r="283" spans="1:84" ht="1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row>
    <row r="284" spans="1:84" ht="1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row>
    <row r="285" spans="1:84" ht="1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row>
    <row r="286" spans="1:84" ht="1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row>
    <row r="287" spans="1:84" ht="1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row>
  </sheetData>
  <sheetProtection algorithmName="SHA-512" hashValue="lRT9ViWDbxGVCBsi4aIDSNh5OYGBNQhMGxVTFhtVJfB8kXQZFCyVbhrtkMiov7n0WuWWQRt29zFxsLGWLvY5OA==" saltValue="diuISHb0ENIR0wnspbYcbw==" spinCount="100000" sheet="1" objects="1" scenarios="1"/>
  <mergeCells count="14">
    <mergeCell ref="B35:AU45"/>
    <mergeCell ref="B47:AU49"/>
    <mergeCell ref="B50:AU60"/>
    <mergeCell ref="A1:AV3"/>
    <mergeCell ref="A4:AV8"/>
    <mergeCell ref="B11:AU21"/>
    <mergeCell ref="B23:AU33"/>
    <mergeCell ref="B34:AU34"/>
    <mergeCell ref="B86:AU96"/>
    <mergeCell ref="B61:AU61"/>
    <mergeCell ref="B62:AU72"/>
    <mergeCell ref="B73:AU73"/>
    <mergeCell ref="B74:AU84"/>
    <mergeCell ref="B85:AU85"/>
  </mergeCells>
  <pageMargins left="0" right="0" top="0" bottom="0" header="0.5" footer="0.5"/>
  <pageSetup scale="80"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5C8E-931A-4D89-AB02-512BF6E3F66C}">
  <sheetPr>
    <pageSetUpPr fitToPage="1"/>
  </sheetPr>
  <dimension ref="A1:CF254"/>
  <sheetViews>
    <sheetView showGridLines="0" showRowColHeaders="0" showZeros="0" zoomScaleNormal="100" workbookViewId="0">
      <selection activeCell="BD5" sqref="BD5"/>
    </sheetView>
  </sheetViews>
  <sheetFormatPr defaultRowHeight="12.75" x14ac:dyDescent="0.2"/>
  <cols>
    <col min="1" max="5" width="2.7109375" customWidth="1"/>
    <col min="6" max="6" width="3" customWidth="1"/>
    <col min="7" max="8" width="2.7109375" customWidth="1"/>
    <col min="9" max="9" width="3.7109375" customWidth="1"/>
    <col min="10" max="27" width="2.7109375" customWidth="1"/>
    <col min="28" max="28" width="3.7109375" customWidth="1"/>
    <col min="29" max="29" width="3.28515625" customWidth="1"/>
    <col min="30" max="47" width="2.7109375" customWidth="1"/>
    <col min="48" max="48" width="1.85546875" customWidth="1"/>
    <col min="49" max="109" width="2.7109375" customWidth="1"/>
  </cols>
  <sheetData>
    <row r="1" spans="1:48" s="4" customFormat="1" ht="13.5" customHeight="1" thickTop="1" x14ac:dyDescent="0.2">
      <c r="A1" s="1326" t="s">
        <v>1204</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2293"/>
    </row>
    <row r="2" spans="1:48" s="4" customFormat="1" ht="12.75" customHeight="1" x14ac:dyDescent="0.2">
      <c r="A2" s="1328"/>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2294"/>
    </row>
    <row r="3" spans="1:48" s="4" customFormat="1" ht="12.75" customHeight="1" x14ac:dyDescent="0.2">
      <c r="A3" s="1328"/>
      <c r="B3" s="1106"/>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c r="AL3" s="1106"/>
      <c r="AM3" s="1106"/>
      <c r="AN3" s="1106"/>
      <c r="AO3" s="1106"/>
      <c r="AP3" s="1106"/>
      <c r="AQ3" s="1106"/>
      <c r="AR3" s="1106"/>
      <c r="AS3" s="1106"/>
      <c r="AT3" s="1106"/>
      <c r="AU3" s="1106"/>
      <c r="AV3" s="2294"/>
    </row>
    <row r="4" spans="1:48" s="4" customFormat="1" ht="13.5" customHeight="1" thickBot="1" x14ac:dyDescent="0.25">
      <c r="A4" s="1329"/>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2295"/>
    </row>
    <row r="5" spans="1:48" ht="15.75" customHeight="1" thickTop="1" x14ac:dyDescent="0.2">
      <c r="A5" s="2302" t="s">
        <v>1251</v>
      </c>
      <c r="B5" s="2303"/>
      <c r="C5" s="2303"/>
      <c r="D5" s="2303"/>
      <c r="E5" s="2303"/>
      <c r="F5" s="2303"/>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4"/>
    </row>
    <row r="6" spans="1:48" ht="15" customHeight="1" x14ac:dyDescent="0.2">
      <c r="A6" s="2305"/>
      <c r="B6" s="2003"/>
      <c r="C6" s="2003"/>
      <c r="D6" s="2003"/>
      <c r="E6" s="2003"/>
      <c r="F6" s="2003"/>
      <c r="G6" s="2003"/>
      <c r="H6" s="2003"/>
      <c r="I6" s="2003"/>
      <c r="J6" s="2003"/>
      <c r="K6" s="2003"/>
      <c r="L6" s="2003"/>
      <c r="M6" s="2003"/>
      <c r="N6" s="2003"/>
      <c r="O6" s="2003"/>
      <c r="P6" s="2003"/>
      <c r="Q6" s="2003"/>
      <c r="R6" s="2003"/>
      <c r="S6" s="2003"/>
      <c r="T6" s="2003"/>
      <c r="U6" s="2003"/>
      <c r="V6" s="2003"/>
      <c r="W6" s="2003"/>
      <c r="X6" s="2003"/>
      <c r="Y6" s="2003"/>
      <c r="Z6" s="2003"/>
      <c r="AA6" s="2003"/>
      <c r="AB6" s="2003"/>
      <c r="AC6" s="2003"/>
      <c r="AD6" s="2003"/>
      <c r="AE6" s="2003"/>
      <c r="AF6" s="2003"/>
      <c r="AG6" s="2003"/>
      <c r="AH6" s="2003"/>
      <c r="AI6" s="2003"/>
      <c r="AJ6" s="2003"/>
      <c r="AK6" s="2003"/>
      <c r="AL6" s="2003"/>
      <c r="AM6" s="2003"/>
      <c r="AN6" s="2003"/>
      <c r="AO6" s="2003"/>
      <c r="AP6" s="2003"/>
      <c r="AQ6" s="2003"/>
      <c r="AR6" s="2003"/>
      <c r="AS6" s="2003"/>
      <c r="AT6" s="2003"/>
      <c r="AU6" s="2003"/>
      <c r="AV6" s="2004"/>
    </row>
    <row r="7" spans="1:48" ht="15" customHeight="1" x14ac:dyDescent="0.2">
      <c r="A7" s="2305"/>
      <c r="B7" s="2003"/>
      <c r="C7" s="2003"/>
      <c r="D7" s="2003"/>
      <c r="E7" s="2003"/>
      <c r="F7" s="2003"/>
      <c r="G7" s="2003"/>
      <c r="H7" s="2003"/>
      <c r="I7" s="2003"/>
      <c r="J7" s="2003"/>
      <c r="K7" s="2003"/>
      <c r="L7" s="2003"/>
      <c r="M7" s="2003"/>
      <c r="N7" s="2003"/>
      <c r="O7" s="2003"/>
      <c r="P7" s="2003"/>
      <c r="Q7" s="2003"/>
      <c r="R7" s="2003"/>
      <c r="S7" s="2003"/>
      <c r="T7" s="2003"/>
      <c r="U7" s="2003"/>
      <c r="V7" s="2003"/>
      <c r="W7" s="2003"/>
      <c r="X7" s="2003"/>
      <c r="Y7" s="2003"/>
      <c r="Z7" s="2003"/>
      <c r="AA7" s="2003"/>
      <c r="AB7" s="2003"/>
      <c r="AC7" s="2003"/>
      <c r="AD7" s="2003"/>
      <c r="AE7" s="2003"/>
      <c r="AF7" s="2003"/>
      <c r="AG7" s="2003"/>
      <c r="AH7" s="2003"/>
      <c r="AI7" s="2003"/>
      <c r="AJ7" s="2003"/>
      <c r="AK7" s="2003"/>
      <c r="AL7" s="2003"/>
      <c r="AM7" s="2003"/>
      <c r="AN7" s="2003"/>
      <c r="AO7" s="2003"/>
      <c r="AP7" s="2003"/>
      <c r="AQ7" s="2003"/>
      <c r="AR7" s="2003"/>
      <c r="AS7" s="2003"/>
      <c r="AT7" s="2003"/>
      <c r="AU7" s="2003"/>
      <c r="AV7" s="2004"/>
    </row>
    <row r="8" spans="1:48" ht="15" customHeight="1" x14ac:dyDescent="0.2">
      <c r="A8" s="2305"/>
      <c r="B8" s="2003"/>
      <c r="C8" s="2003"/>
      <c r="D8" s="2003"/>
      <c r="E8" s="2003"/>
      <c r="F8" s="2003"/>
      <c r="G8" s="2003"/>
      <c r="H8" s="2003"/>
      <c r="I8" s="2003"/>
      <c r="J8" s="2003"/>
      <c r="K8" s="2003"/>
      <c r="L8" s="2003"/>
      <c r="M8" s="2003"/>
      <c r="N8" s="2003"/>
      <c r="O8" s="2003"/>
      <c r="P8" s="2003"/>
      <c r="Q8" s="2003"/>
      <c r="R8" s="2003"/>
      <c r="S8" s="2003"/>
      <c r="T8" s="2003"/>
      <c r="U8" s="2003"/>
      <c r="V8" s="2003"/>
      <c r="W8" s="2003"/>
      <c r="X8" s="2003"/>
      <c r="Y8" s="2003"/>
      <c r="Z8" s="2003"/>
      <c r="AA8" s="2003"/>
      <c r="AB8" s="2003"/>
      <c r="AC8" s="2003"/>
      <c r="AD8" s="2003"/>
      <c r="AE8" s="2003"/>
      <c r="AF8" s="2003"/>
      <c r="AG8" s="2003"/>
      <c r="AH8" s="2003"/>
      <c r="AI8" s="2003"/>
      <c r="AJ8" s="2003"/>
      <c r="AK8" s="2003"/>
      <c r="AL8" s="2003"/>
      <c r="AM8" s="2003"/>
      <c r="AN8" s="2003"/>
      <c r="AO8" s="2003"/>
      <c r="AP8" s="2003"/>
      <c r="AQ8" s="2003"/>
      <c r="AR8" s="2003"/>
      <c r="AS8" s="2003"/>
      <c r="AT8" s="2003"/>
      <c r="AU8" s="2003"/>
      <c r="AV8" s="2004"/>
    </row>
    <row r="9" spans="1:48" ht="19.5" customHeight="1" x14ac:dyDescent="0.2">
      <c r="A9" s="2306"/>
      <c r="B9" s="2307"/>
      <c r="C9" s="2307"/>
      <c r="D9" s="2307"/>
      <c r="E9" s="2307"/>
      <c r="F9" s="2307"/>
      <c r="G9" s="2307"/>
      <c r="H9" s="2307"/>
      <c r="I9" s="2307"/>
      <c r="J9" s="2307"/>
      <c r="K9" s="2307"/>
      <c r="L9" s="2307"/>
      <c r="M9" s="2307"/>
      <c r="N9" s="2307"/>
      <c r="O9" s="2307"/>
      <c r="P9" s="2307"/>
      <c r="Q9" s="2307"/>
      <c r="R9" s="2307"/>
      <c r="S9" s="2307"/>
      <c r="T9" s="2307"/>
      <c r="U9" s="2307"/>
      <c r="V9" s="2307"/>
      <c r="W9" s="2307"/>
      <c r="X9" s="2307"/>
      <c r="Y9" s="2307"/>
      <c r="Z9" s="2307"/>
      <c r="AA9" s="2307"/>
      <c r="AB9" s="2307"/>
      <c r="AC9" s="2307"/>
      <c r="AD9" s="2307"/>
      <c r="AE9" s="2307"/>
      <c r="AF9" s="2307"/>
      <c r="AG9" s="2307"/>
      <c r="AH9" s="2307"/>
      <c r="AI9" s="2307"/>
      <c r="AJ9" s="2307"/>
      <c r="AK9" s="2307"/>
      <c r="AL9" s="2307"/>
      <c r="AM9" s="2307"/>
      <c r="AN9" s="2307"/>
      <c r="AO9" s="2307"/>
      <c r="AP9" s="2307"/>
      <c r="AQ9" s="2307"/>
      <c r="AR9" s="2307"/>
      <c r="AS9" s="2307"/>
      <c r="AT9" s="2307"/>
      <c r="AU9" s="2307"/>
      <c r="AV9" s="2308"/>
    </row>
    <row r="10" spans="1:48" ht="15" x14ac:dyDescent="0.2">
      <c r="A10" s="8"/>
      <c r="C10" s="2"/>
      <c r="D10" s="2"/>
      <c r="E10" s="2"/>
      <c r="F10" s="2"/>
      <c r="G10" s="2"/>
      <c r="H10" s="2"/>
      <c r="I10" s="2"/>
      <c r="J10" s="2"/>
      <c r="K10" s="2"/>
      <c r="L10" s="2"/>
      <c r="M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9"/>
    </row>
    <row r="11" spans="1:48" ht="15.75" x14ac:dyDescent="0.2">
      <c r="A11" s="8"/>
      <c r="B11" s="2" t="s">
        <v>733</v>
      </c>
      <c r="C11" s="2"/>
      <c r="D11" s="2"/>
      <c r="E11" s="2"/>
      <c r="F11" s="201"/>
      <c r="G11" s="201"/>
      <c r="H11" s="201"/>
      <c r="I11" s="201"/>
      <c r="J11" s="1563"/>
      <c r="K11" s="1719"/>
      <c r="L11" s="1719"/>
      <c r="M11" s="1719"/>
      <c r="N11" s="1719"/>
      <c r="O11" s="1719"/>
      <c r="P11" s="1719"/>
      <c r="Q11" s="1719"/>
      <c r="R11" s="1719"/>
      <c r="S11" s="1719"/>
      <c r="T11" s="1719"/>
      <c r="U11" s="1719"/>
      <c r="V11" s="1719"/>
      <c r="W11" s="1719"/>
      <c r="X11" s="1719"/>
      <c r="Y11" s="1719"/>
      <c r="Z11" s="1719"/>
      <c r="AA11" s="1719"/>
      <c r="AB11" s="1719"/>
      <c r="AC11" s="2"/>
      <c r="AD11" s="93"/>
      <c r="AE11" s="2"/>
      <c r="AF11" s="2"/>
      <c r="AG11" s="2"/>
      <c r="AH11" s="2"/>
      <c r="AI11" s="2"/>
      <c r="AJ11" s="2"/>
      <c r="AK11" s="2"/>
      <c r="AL11" s="2"/>
      <c r="AN11" s="2"/>
      <c r="AO11" s="2"/>
      <c r="AP11" s="2"/>
      <c r="AQ11" s="2"/>
      <c r="AR11" s="2"/>
      <c r="AS11" s="2"/>
      <c r="AT11" s="2"/>
      <c r="AU11" s="2"/>
      <c r="AV11" s="9"/>
    </row>
    <row r="12" spans="1:48" ht="15.75" x14ac:dyDescent="0.2">
      <c r="A12" s="8"/>
      <c r="B12" s="2" t="s">
        <v>735</v>
      </c>
      <c r="C12" s="2"/>
      <c r="D12" s="2"/>
      <c r="E12" s="2"/>
      <c r="F12" s="201"/>
      <c r="G12" s="201"/>
      <c r="H12" s="201"/>
      <c r="I12" s="201"/>
      <c r="J12" s="201"/>
      <c r="K12" s="206"/>
      <c r="L12" s="206"/>
      <c r="N12" s="1720"/>
      <c r="O12" s="1720"/>
      <c r="P12" s="1720"/>
      <c r="Q12" s="1720"/>
      <c r="R12" s="1720"/>
      <c r="S12" s="1720"/>
      <c r="T12" s="1720"/>
      <c r="U12" s="1720"/>
      <c r="V12" s="1720"/>
      <c r="W12" s="1720"/>
      <c r="X12" s="1720"/>
      <c r="Y12" s="1720"/>
      <c r="Z12" s="1720"/>
      <c r="AA12" s="1720"/>
      <c r="AB12" s="1720"/>
      <c r="AC12" s="2"/>
      <c r="AD12" s="93"/>
      <c r="AE12" s="2"/>
      <c r="AF12" s="2"/>
      <c r="AG12" s="2"/>
      <c r="AH12" s="2"/>
      <c r="AI12" s="2"/>
      <c r="AJ12" s="2"/>
      <c r="AK12" s="2"/>
      <c r="AL12" s="205"/>
      <c r="AM12" s="204"/>
      <c r="AN12" s="204"/>
      <c r="AO12" s="205"/>
      <c r="AP12" s="205"/>
      <c r="AQ12" s="205"/>
      <c r="AR12" s="205"/>
      <c r="AS12" s="205"/>
      <c r="AT12" s="205"/>
      <c r="AU12" s="205"/>
      <c r="AV12" s="202"/>
    </row>
    <row r="13" spans="1:48" ht="15.75" x14ac:dyDescent="0.2">
      <c r="A13" s="8"/>
      <c r="B13" s="2" t="s">
        <v>737</v>
      </c>
      <c r="C13" s="2"/>
      <c r="D13" s="2"/>
      <c r="E13" s="2"/>
      <c r="F13" s="201"/>
      <c r="G13" s="201"/>
      <c r="H13" s="1563"/>
      <c r="I13" s="1721"/>
      <c r="J13" s="1721"/>
      <c r="K13" s="1721"/>
      <c r="L13" s="1721"/>
      <c r="M13" s="1721"/>
      <c r="N13" s="1721"/>
      <c r="O13" s="1721"/>
      <c r="P13" s="1721"/>
      <c r="Q13" s="1721"/>
      <c r="R13" s="1721"/>
      <c r="S13" s="1721"/>
      <c r="T13" s="1721"/>
      <c r="U13" s="1721"/>
      <c r="V13" s="1721"/>
      <c r="W13" s="1721"/>
      <c r="X13" s="1721"/>
      <c r="Y13" s="1721"/>
      <c r="Z13" s="1721"/>
      <c r="AA13" s="1721"/>
      <c r="AB13" s="1721"/>
      <c r="AC13" s="2"/>
      <c r="AD13" s="93"/>
      <c r="AE13" s="2"/>
      <c r="AF13" s="2"/>
      <c r="AG13" s="2"/>
      <c r="AH13" s="2"/>
      <c r="AI13" s="2"/>
      <c r="AJ13" s="2"/>
      <c r="AK13" s="2"/>
      <c r="AL13" s="203"/>
      <c r="AM13" s="204"/>
      <c r="AN13" s="204"/>
      <c r="AO13" s="203"/>
      <c r="AP13" s="203"/>
      <c r="AQ13" s="203"/>
      <c r="AR13" s="203"/>
      <c r="AS13" s="203"/>
      <c r="AT13" s="203"/>
      <c r="AU13" s="203"/>
      <c r="AV13" s="202"/>
    </row>
    <row r="14" spans="1:48" ht="15.75" x14ac:dyDescent="0.2">
      <c r="A14" s="8"/>
      <c r="B14" s="2" t="s">
        <v>17</v>
      </c>
      <c r="C14" s="2"/>
      <c r="D14" s="2"/>
      <c r="E14" s="2"/>
      <c r="F14" s="1563"/>
      <c r="G14" s="1563"/>
      <c r="H14" s="1563"/>
      <c r="I14" s="1563"/>
      <c r="J14" s="1563"/>
      <c r="K14" s="1563"/>
      <c r="L14" s="1563"/>
      <c r="M14" s="1563"/>
      <c r="N14" s="1563"/>
      <c r="O14" s="1563"/>
      <c r="P14" s="1563"/>
      <c r="Q14" s="1563"/>
      <c r="R14" s="1563"/>
      <c r="S14" s="1563"/>
      <c r="T14" s="1563"/>
      <c r="U14" s="1563"/>
      <c r="V14" s="1563"/>
      <c r="W14" s="1563"/>
      <c r="X14" s="1563"/>
      <c r="Y14" s="1563"/>
      <c r="Z14" s="1563"/>
      <c r="AA14" s="1563"/>
      <c r="AB14" s="1563"/>
      <c r="AC14" s="2"/>
      <c r="AD14" s="93"/>
      <c r="AE14" s="2"/>
      <c r="AF14" s="2"/>
      <c r="AG14" s="2"/>
      <c r="AH14" s="2"/>
      <c r="AI14" s="2"/>
      <c r="AJ14" s="2"/>
      <c r="AK14" s="2"/>
      <c r="AL14" s="203"/>
      <c r="AM14" s="204"/>
      <c r="AN14" s="204"/>
      <c r="AO14" s="204"/>
      <c r="AP14" s="203"/>
      <c r="AQ14" s="203"/>
      <c r="AR14" s="203"/>
      <c r="AS14" s="203"/>
      <c r="AT14" s="203"/>
      <c r="AU14" s="203"/>
      <c r="AV14" s="202"/>
    </row>
    <row r="15" spans="1:48" ht="15" customHeight="1" x14ac:dyDescent="0.2">
      <c r="A15" s="8"/>
      <c r="B15" s="2" t="s">
        <v>662</v>
      </c>
      <c r="C15" s="2"/>
      <c r="D15" s="2"/>
      <c r="E15" s="2"/>
      <c r="F15" s="201"/>
      <c r="G15" s="201"/>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2"/>
      <c r="AF15" s="2"/>
      <c r="AG15" s="2"/>
      <c r="AH15" s="2"/>
      <c r="AI15" s="2"/>
      <c r="AL15" s="2"/>
      <c r="AO15" s="2"/>
      <c r="AP15" s="2"/>
      <c r="AQ15" s="2"/>
      <c r="AR15" s="2"/>
      <c r="AS15" s="2"/>
      <c r="AT15" s="2"/>
      <c r="AU15" s="2"/>
      <c r="AV15" s="9"/>
    </row>
    <row r="16" spans="1:48" ht="15" customHeight="1" x14ac:dyDescent="0.2">
      <c r="A16" s="8"/>
      <c r="B16" s="2" t="s">
        <v>740</v>
      </c>
      <c r="C16" s="2"/>
      <c r="D16" s="2"/>
      <c r="E16" s="2"/>
      <c r="F16" s="1563"/>
      <c r="G16" s="1563"/>
      <c r="H16" s="1563"/>
      <c r="I16" s="1563"/>
      <c r="J16" s="1563"/>
      <c r="K16" s="1563"/>
      <c r="L16" s="1563"/>
      <c r="M16" s="1563"/>
      <c r="N16" s="1563"/>
      <c r="O16" s="1563"/>
      <c r="P16" s="1563"/>
      <c r="Q16" s="1563"/>
      <c r="R16" s="1563"/>
      <c r="S16" s="1563"/>
      <c r="T16" s="1563"/>
      <c r="U16" s="1563"/>
      <c r="V16" s="1563"/>
      <c r="W16" s="1563"/>
      <c r="X16" s="1563"/>
      <c r="Y16" s="1563"/>
      <c r="Z16" s="1563"/>
      <c r="AA16" s="1563"/>
      <c r="AB16" s="1563"/>
      <c r="AC16" s="2"/>
      <c r="AF16" s="2"/>
      <c r="AG16" s="2"/>
      <c r="AH16" s="2"/>
      <c r="AI16" s="2"/>
      <c r="AL16" s="239"/>
      <c r="AM16" s="591"/>
      <c r="AN16" s="591"/>
      <c r="AO16" s="591"/>
      <c r="AP16" s="591"/>
      <c r="AQ16" s="591"/>
      <c r="AR16" s="591"/>
      <c r="AS16" s="591"/>
      <c r="AT16" s="2"/>
      <c r="AU16" s="2"/>
      <c r="AV16" s="9"/>
    </row>
    <row r="17" spans="1:84" ht="15" customHeight="1" x14ac:dyDescent="0.2">
      <c r="A17" s="8"/>
      <c r="B17" s="2" t="s">
        <v>527</v>
      </c>
      <c r="C17" s="2"/>
      <c r="D17" s="2"/>
      <c r="E17" s="2"/>
      <c r="F17" s="201"/>
      <c r="G17" s="201"/>
      <c r="H17" s="1563"/>
      <c r="I17" s="1563"/>
      <c r="J17" s="1563"/>
      <c r="K17" s="1563"/>
      <c r="L17" s="1563"/>
      <c r="M17" s="1563"/>
      <c r="N17" s="1563"/>
      <c r="O17" s="1563"/>
      <c r="P17" s="1563"/>
      <c r="Q17" s="1563"/>
      <c r="R17" s="1563"/>
      <c r="S17" s="1563"/>
      <c r="T17" s="1563"/>
      <c r="U17" s="1563"/>
      <c r="V17" s="1563"/>
      <c r="W17" s="1563"/>
      <c r="X17" s="1563"/>
      <c r="Y17" s="1563"/>
      <c r="Z17" s="1563"/>
      <c r="AA17" s="1563"/>
      <c r="AB17" s="1563"/>
      <c r="AC17" s="2"/>
      <c r="AD17" s="93"/>
      <c r="AE17" s="2"/>
      <c r="AF17" s="2"/>
      <c r="AG17" s="2"/>
      <c r="AH17" s="2"/>
      <c r="AI17" s="2"/>
      <c r="AL17" s="2"/>
      <c r="AO17" s="2"/>
      <c r="AP17" s="2"/>
      <c r="AQ17" s="2"/>
      <c r="AR17" s="2"/>
      <c r="AS17" s="2"/>
      <c r="AT17" s="2"/>
      <c r="AU17" s="2"/>
      <c r="AV17" s="9"/>
    </row>
    <row r="18" spans="1:84" ht="15" customHeight="1" x14ac:dyDescent="0.2">
      <c r="A18" s="62"/>
      <c r="B18" s="60"/>
      <c r="C18" s="60"/>
      <c r="D18" s="60"/>
      <c r="E18" s="60"/>
      <c r="F18" s="60"/>
      <c r="G18" s="60"/>
      <c r="H18" s="60"/>
      <c r="I18" s="60"/>
      <c r="J18" s="60"/>
      <c r="K18" s="60"/>
      <c r="L18" s="60"/>
      <c r="M18" s="60"/>
      <c r="N18" s="60"/>
      <c r="O18" s="265"/>
      <c r="P18" s="60"/>
      <c r="Q18" s="60"/>
      <c r="R18" s="60"/>
      <c r="S18" s="60"/>
      <c r="T18" s="60"/>
      <c r="U18" s="60"/>
      <c r="V18" s="60"/>
      <c r="W18" s="60"/>
      <c r="X18" s="60"/>
      <c r="Y18" s="60"/>
      <c r="Z18" s="60"/>
      <c r="AA18" s="60"/>
      <c r="AB18" s="60"/>
      <c r="AC18" s="60"/>
      <c r="AD18" s="60"/>
      <c r="AE18" s="60"/>
      <c r="AF18" s="60"/>
      <c r="AG18" s="60"/>
      <c r="AH18" s="60"/>
      <c r="AI18" s="60"/>
      <c r="AJ18" s="60"/>
      <c r="AK18" s="60"/>
      <c r="AL18" s="60"/>
      <c r="AM18" s="7"/>
      <c r="AN18" s="7"/>
      <c r="AO18" s="60"/>
      <c r="AP18" s="60"/>
      <c r="AQ18" s="60"/>
      <c r="AR18" s="60"/>
      <c r="AS18" s="60"/>
      <c r="AT18" s="60"/>
      <c r="AU18" s="60"/>
      <c r="AV18" s="63"/>
    </row>
    <row r="19" spans="1:84" ht="15" customHeight="1" x14ac:dyDescent="0.25">
      <c r="A19" s="100"/>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8"/>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2">
      <c r="A20" s="16"/>
      <c r="B20" s="1" t="s">
        <v>741</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2"/>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5" customHeight="1" x14ac:dyDescent="0.2">
      <c r="A21" s="16"/>
      <c r="B21" s="1706"/>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7"/>
      <c r="Z21" s="1707"/>
      <c r="AA21" s="1707"/>
      <c r="AB21" s="1707"/>
      <c r="AC21" s="1707"/>
      <c r="AD21" s="1707"/>
      <c r="AE21" s="1707"/>
      <c r="AF21" s="1707"/>
      <c r="AG21" s="1707"/>
      <c r="AH21" s="1707"/>
      <c r="AI21" s="1707"/>
      <c r="AJ21" s="1707"/>
      <c r="AK21" s="1707"/>
      <c r="AL21" s="1707"/>
      <c r="AM21" s="1707"/>
      <c r="AN21" s="1707"/>
      <c r="AO21" s="1707"/>
      <c r="AP21" s="1707"/>
      <c r="AQ21" s="1707"/>
      <c r="AR21" s="1707"/>
      <c r="AS21" s="1707"/>
      <c r="AT21" s="1707"/>
      <c r="AU21" s="1708"/>
      <c r="AV21" s="12"/>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5" customHeight="1" x14ac:dyDescent="0.2">
      <c r="A22" s="16"/>
      <c r="B22" s="1709"/>
      <c r="C22" s="1710"/>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c r="AH22" s="1710"/>
      <c r="AI22" s="1710"/>
      <c r="AJ22" s="1710"/>
      <c r="AK22" s="1710"/>
      <c r="AL22" s="1710"/>
      <c r="AM22" s="1710"/>
      <c r="AN22" s="1710"/>
      <c r="AO22" s="1710"/>
      <c r="AP22" s="1710"/>
      <c r="AQ22" s="1710"/>
      <c r="AR22" s="1710"/>
      <c r="AS22" s="1710"/>
      <c r="AT22" s="1710"/>
      <c r="AU22" s="1711"/>
      <c r="AV22" s="17"/>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40.5" customHeight="1" x14ac:dyDescent="0.2">
      <c r="A23" s="16"/>
      <c r="B23" s="1709"/>
      <c r="C23" s="1710"/>
      <c r="D23" s="1710"/>
      <c r="E23" s="1710"/>
      <c r="F23" s="1710"/>
      <c r="G23" s="1710"/>
      <c r="H23" s="1710"/>
      <c r="I23" s="1710"/>
      <c r="J23" s="1710"/>
      <c r="K23" s="1710"/>
      <c r="L23" s="1710"/>
      <c r="M23" s="1710"/>
      <c r="N23" s="1710"/>
      <c r="O23" s="1710"/>
      <c r="P23" s="1710"/>
      <c r="Q23" s="1710"/>
      <c r="R23" s="1710"/>
      <c r="S23" s="1710"/>
      <c r="T23" s="1710"/>
      <c r="U23" s="1710"/>
      <c r="V23" s="1710"/>
      <c r="W23" s="1710"/>
      <c r="X23" s="1710"/>
      <c r="Y23" s="1710"/>
      <c r="Z23" s="1710"/>
      <c r="AA23" s="1710"/>
      <c r="AB23" s="1710"/>
      <c r="AC23" s="1710"/>
      <c r="AD23" s="1710"/>
      <c r="AE23" s="1710"/>
      <c r="AF23" s="1710"/>
      <c r="AG23" s="1710"/>
      <c r="AH23" s="1710"/>
      <c r="AI23" s="1710"/>
      <c r="AJ23" s="1710"/>
      <c r="AK23" s="1710"/>
      <c r="AL23" s="1710"/>
      <c r="AM23" s="1710"/>
      <c r="AN23" s="1710"/>
      <c r="AO23" s="1710"/>
      <c r="AP23" s="1710"/>
      <c r="AQ23" s="1710"/>
      <c r="AR23" s="1710"/>
      <c r="AS23" s="1710"/>
      <c r="AT23" s="1710"/>
      <c r="AU23" s="1711"/>
      <c r="AV23" s="17"/>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ht="15" customHeight="1" x14ac:dyDescent="0.2">
      <c r="A24" s="16"/>
      <c r="B24" s="1709"/>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c r="AJ24" s="1710"/>
      <c r="AK24" s="1710"/>
      <c r="AL24" s="1710"/>
      <c r="AM24" s="1710"/>
      <c r="AN24" s="1710"/>
      <c r="AO24" s="1710"/>
      <c r="AP24" s="1710"/>
      <c r="AQ24" s="1710"/>
      <c r="AR24" s="1710"/>
      <c r="AS24" s="1710"/>
      <c r="AT24" s="1710"/>
      <c r="AU24" s="1711"/>
      <c r="AV24" s="17"/>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ht="15" customHeight="1" x14ac:dyDescent="0.2">
      <c r="A25" s="16"/>
      <c r="B25" s="1709"/>
      <c r="C25" s="1710"/>
      <c r="D25" s="1710"/>
      <c r="E25" s="1710"/>
      <c r="F25" s="1710"/>
      <c r="G25" s="1710"/>
      <c r="H25" s="1710"/>
      <c r="I25" s="1710"/>
      <c r="J25" s="1710"/>
      <c r="K25" s="1710"/>
      <c r="L25" s="1710"/>
      <c r="M25" s="1710"/>
      <c r="N25" s="1710"/>
      <c r="O25" s="1710"/>
      <c r="P25" s="1710"/>
      <c r="Q25" s="1710"/>
      <c r="R25" s="1710"/>
      <c r="S25" s="1710"/>
      <c r="T25" s="1710"/>
      <c r="U25" s="1710"/>
      <c r="V25" s="1710"/>
      <c r="W25" s="1710"/>
      <c r="X25" s="1710"/>
      <c r="Y25" s="1710"/>
      <c r="Z25" s="1710"/>
      <c r="AA25" s="1710"/>
      <c r="AB25" s="1710"/>
      <c r="AC25" s="1710"/>
      <c r="AD25" s="1710"/>
      <c r="AE25" s="1710"/>
      <c r="AF25" s="1710"/>
      <c r="AG25" s="1710"/>
      <c r="AH25" s="1710"/>
      <c r="AI25" s="1710"/>
      <c r="AJ25" s="1710"/>
      <c r="AK25" s="1710"/>
      <c r="AL25" s="1710"/>
      <c r="AM25" s="1710"/>
      <c r="AN25" s="1710"/>
      <c r="AO25" s="1710"/>
      <c r="AP25" s="1710"/>
      <c r="AQ25" s="1710"/>
      <c r="AR25" s="1710"/>
      <c r="AS25" s="1710"/>
      <c r="AT25" s="1710"/>
      <c r="AU25" s="1711"/>
      <c r="AV25" s="17"/>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ht="15" customHeight="1" x14ac:dyDescent="0.2">
      <c r="A26" s="16"/>
      <c r="B26" s="1709"/>
      <c r="C26" s="1710"/>
      <c r="D26" s="1710"/>
      <c r="E26" s="1710"/>
      <c r="F26" s="1710"/>
      <c r="G26" s="1710"/>
      <c r="H26" s="1710"/>
      <c r="I26" s="1710"/>
      <c r="J26" s="1710"/>
      <c r="K26" s="1710"/>
      <c r="L26" s="1710"/>
      <c r="M26" s="1710"/>
      <c r="N26" s="1710"/>
      <c r="O26" s="1710"/>
      <c r="P26" s="1710"/>
      <c r="Q26" s="1710"/>
      <c r="R26" s="1710"/>
      <c r="S26" s="1710"/>
      <c r="T26" s="1710"/>
      <c r="U26" s="1710"/>
      <c r="V26" s="1710"/>
      <c r="W26" s="1710"/>
      <c r="X26" s="1710"/>
      <c r="Y26" s="1710"/>
      <c r="Z26" s="1710"/>
      <c r="AA26" s="1710"/>
      <c r="AB26" s="1710"/>
      <c r="AC26" s="1710"/>
      <c r="AD26" s="1710"/>
      <c r="AE26" s="1710"/>
      <c r="AF26" s="1710"/>
      <c r="AG26" s="1710"/>
      <c r="AH26" s="1710"/>
      <c r="AI26" s="1710"/>
      <c r="AJ26" s="1710"/>
      <c r="AK26" s="1710"/>
      <c r="AL26" s="1710"/>
      <c r="AM26" s="1710"/>
      <c r="AN26" s="1710"/>
      <c r="AO26" s="1710"/>
      <c r="AP26" s="1710"/>
      <c r="AQ26" s="1710"/>
      <c r="AR26" s="1710"/>
      <c r="AS26" s="1710"/>
      <c r="AT26" s="1710"/>
      <c r="AU26" s="1711"/>
      <c r="AV26" s="17"/>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ht="15" customHeight="1" x14ac:dyDescent="0.2">
      <c r="A27" s="16"/>
      <c r="B27" s="1709"/>
      <c r="C27" s="1710"/>
      <c r="D27" s="1710"/>
      <c r="E27" s="1710"/>
      <c r="F27" s="1710"/>
      <c r="G27" s="1710"/>
      <c r="H27" s="1710"/>
      <c r="I27" s="1710"/>
      <c r="J27" s="1710"/>
      <c r="K27" s="1710"/>
      <c r="L27" s="1710"/>
      <c r="M27" s="1710"/>
      <c r="N27" s="1710"/>
      <c r="O27" s="1710"/>
      <c r="P27" s="1710"/>
      <c r="Q27" s="1710"/>
      <c r="R27" s="1710"/>
      <c r="S27" s="1710"/>
      <c r="T27" s="1710"/>
      <c r="U27" s="1710"/>
      <c r="V27" s="1710"/>
      <c r="W27" s="1710"/>
      <c r="X27" s="1710"/>
      <c r="Y27" s="1710"/>
      <c r="Z27" s="1710"/>
      <c r="AA27" s="1710"/>
      <c r="AB27" s="1710"/>
      <c r="AC27" s="1710"/>
      <c r="AD27" s="1710"/>
      <c r="AE27" s="1710"/>
      <c r="AF27" s="1710"/>
      <c r="AG27" s="1710"/>
      <c r="AH27" s="1710"/>
      <c r="AI27" s="1710"/>
      <c r="AJ27" s="1710"/>
      <c r="AK27" s="1710"/>
      <c r="AL27" s="1710"/>
      <c r="AM27" s="1710"/>
      <c r="AN27" s="1710"/>
      <c r="AO27" s="1710"/>
      <c r="AP27" s="1710"/>
      <c r="AQ27" s="1710"/>
      <c r="AR27" s="1710"/>
      <c r="AS27" s="1710"/>
      <c r="AT27" s="1710"/>
      <c r="AU27" s="1711"/>
      <c r="AV27" s="12"/>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ht="15" customHeight="1" x14ac:dyDescent="0.2">
      <c r="A28" s="16"/>
      <c r="B28" s="1709"/>
      <c r="C28" s="1710"/>
      <c r="D28" s="1710"/>
      <c r="E28" s="1710"/>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1710"/>
      <c r="AM28" s="1710"/>
      <c r="AN28" s="1710"/>
      <c r="AO28" s="1710"/>
      <c r="AP28" s="1710"/>
      <c r="AQ28" s="1710"/>
      <c r="AR28" s="1710"/>
      <c r="AS28" s="1710"/>
      <c r="AT28" s="1710"/>
      <c r="AU28" s="1711"/>
      <c r="AV28" s="12"/>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15" customHeight="1" x14ac:dyDescent="0.2">
      <c r="A29" s="16"/>
      <c r="B29" s="1709"/>
      <c r="C29" s="1710"/>
      <c r="D29" s="1710"/>
      <c r="E29" s="1710"/>
      <c r="F29" s="1710"/>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0"/>
      <c r="AD29" s="1710"/>
      <c r="AE29" s="1710"/>
      <c r="AF29" s="1710"/>
      <c r="AG29" s="1710"/>
      <c r="AH29" s="1710"/>
      <c r="AI29" s="1710"/>
      <c r="AJ29" s="1710"/>
      <c r="AK29" s="1710"/>
      <c r="AL29" s="1710"/>
      <c r="AM29" s="1710"/>
      <c r="AN29" s="1710"/>
      <c r="AO29" s="1710"/>
      <c r="AP29" s="1710"/>
      <c r="AQ29" s="1710"/>
      <c r="AR29" s="1710"/>
      <c r="AS29" s="1710"/>
      <c r="AT29" s="1710"/>
      <c r="AU29" s="1711"/>
      <c r="AV29" s="12"/>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ht="15" customHeight="1" x14ac:dyDescent="0.2">
      <c r="A30" s="16"/>
      <c r="B30" s="1712"/>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3"/>
      <c r="AN30" s="1713"/>
      <c r="AO30" s="1713"/>
      <c r="AP30" s="1713"/>
      <c r="AQ30" s="1713"/>
      <c r="AR30" s="1713"/>
      <c r="AS30" s="1713"/>
      <c r="AT30" s="1713"/>
      <c r="AU30" s="1714"/>
      <c r="AV30" s="12"/>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 customHeight="1" x14ac:dyDescent="0.2">
      <c r="A31" s="16"/>
      <c r="AV31" s="12"/>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ht="15" customHeight="1" x14ac:dyDescent="0.2">
      <c r="A32" s="16"/>
      <c r="B32" s="1" t="s">
        <v>1189</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2"/>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ht="15" customHeight="1" x14ac:dyDescent="0.2">
      <c r="A33" s="16"/>
      <c r="B33" s="1706"/>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1715"/>
      <c r="AA33" s="1715"/>
      <c r="AB33" s="1715"/>
      <c r="AC33" s="1715"/>
      <c r="AD33" s="1715"/>
      <c r="AE33" s="1715"/>
      <c r="AF33" s="1715"/>
      <c r="AG33" s="1715"/>
      <c r="AH33" s="1715"/>
      <c r="AI33" s="1715"/>
      <c r="AJ33" s="1715"/>
      <c r="AK33" s="1715"/>
      <c r="AL33" s="1715"/>
      <c r="AM33" s="1715"/>
      <c r="AN33" s="1715"/>
      <c r="AO33" s="1715"/>
      <c r="AP33" s="1715"/>
      <c r="AQ33" s="1715"/>
      <c r="AR33" s="1715"/>
      <c r="AS33" s="1715"/>
      <c r="AT33" s="1715"/>
      <c r="AU33" s="1716"/>
      <c r="AV33" s="12"/>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ht="15" customHeight="1" x14ac:dyDescent="0.2">
      <c r="A34" s="16"/>
      <c r="B34" s="1709"/>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c r="AC34" s="1710"/>
      <c r="AD34" s="1710"/>
      <c r="AE34" s="1710"/>
      <c r="AF34" s="1710"/>
      <c r="AG34" s="1710"/>
      <c r="AH34" s="1710"/>
      <c r="AI34" s="1710"/>
      <c r="AJ34" s="1710"/>
      <c r="AK34" s="1710"/>
      <c r="AL34" s="1710"/>
      <c r="AM34" s="1710"/>
      <c r="AN34" s="1710"/>
      <c r="AO34" s="1710"/>
      <c r="AP34" s="1710"/>
      <c r="AQ34" s="1710"/>
      <c r="AR34" s="1710"/>
      <c r="AS34" s="1710"/>
      <c r="AT34" s="1710"/>
      <c r="AU34" s="1711"/>
      <c r="AV34" s="12"/>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5" customHeight="1" x14ac:dyDescent="0.2">
      <c r="A35" s="16"/>
      <c r="B35" s="1709"/>
      <c r="C35" s="1710"/>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710"/>
      <c r="AL35" s="1710"/>
      <c r="AM35" s="1710"/>
      <c r="AN35" s="1710"/>
      <c r="AO35" s="1710"/>
      <c r="AP35" s="1710"/>
      <c r="AQ35" s="1710"/>
      <c r="AR35" s="1710"/>
      <c r="AS35" s="1710"/>
      <c r="AT35" s="1710"/>
      <c r="AU35" s="1711"/>
      <c r="AV35" s="12"/>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ht="15" customHeight="1" x14ac:dyDescent="0.2">
      <c r="A36" s="16"/>
      <c r="B36" s="1709"/>
      <c r="C36" s="1710"/>
      <c r="D36" s="1710"/>
      <c r="E36" s="1710"/>
      <c r="F36" s="1710"/>
      <c r="G36" s="1710"/>
      <c r="H36" s="1710"/>
      <c r="I36" s="1710"/>
      <c r="J36" s="1710"/>
      <c r="K36" s="1710"/>
      <c r="L36" s="1710"/>
      <c r="M36" s="1710"/>
      <c r="N36" s="1710"/>
      <c r="O36" s="1710"/>
      <c r="P36" s="1710"/>
      <c r="Q36" s="1710"/>
      <c r="R36" s="1710"/>
      <c r="S36" s="1710"/>
      <c r="T36" s="1710"/>
      <c r="U36" s="1710"/>
      <c r="V36" s="1710"/>
      <c r="W36" s="1710"/>
      <c r="X36" s="1710"/>
      <c r="Y36" s="1710"/>
      <c r="Z36" s="1710"/>
      <c r="AA36" s="1710"/>
      <c r="AB36" s="1710"/>
      <c r="AC36" s="1710"/>
      <c r="AD36" s="1710"/>
      <c r="AE36" s="1710"/>
      <c r="AF36" s="1710"/>
      <c r="AG36" s="1710"/>
      <c r="AH36" s="1710"/>
      <c r="AI36" s="1710"/>
      <c r="AJ36" s="1710"/>
      <c r="AK36" s="1710"/>
      <c r="AL36" s="1710"/>
      <c r="AM36" s="1710"/>
      <c r="AN36" s="1710"/>
      <c r="AO36" s="1710"/>
      <c r="AP36" s="1710"/>
      <c r="AQ36" s="1710"/>
      <c r="AR36" s="1710"/>
      <c r="AS36" s="1710"/>
      <c r="AT36" s="1710"/>
      <c r="AU36" s="1711"/>
      <c r="AV36" s="12"/>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ht="15" customHeight="1" x14ac:dyDescent="0.2">
      <c r="A37" s="16"/>
      <c r="B37" s="1709"/>
      <c r="C37" s="1710"/>
      <c r="D37" s="1710"/>
      <c r="E37" s="1710"/>
      <c r="F37" s="1710"/>
      <c r="G37" s="1710"/>
      <c r="H37" s="1710"/>
      <c r="I37" s="1710"/>
      <c r="J37" s="1710"/>
      <c r="K37" s="1710"/>
      <c r="L37" s="1710"/>
      <c r="M37" s="1710"/>
      <c r="N37" s="1710"/>
      <c r="O37" s="1710"/>
      <c r="P37" s="1710"/>
      <c r="Q37" s="1710"/>
      <c r="R37" s="1710"/>
      <c r="S37" s="1710"/>
      <c r="T37" s="1710"/>
      <c r="U37" s="1710"/>
      <c r="V37" s="1710"/>
      <c r="W37" s="1710"/>
      <c r="X37" s="1710"/>
      <c r="Y37" s="1710"/>
      <c r="Z37" s="1710"/>
      <c r="AA37" s="1710"/>
      <c r="AB37" s="1710"/>
      <c r="AC37" s="1710"/>
      <c r="AD37" s="1710"/>
      <c r="AE37" s="1710"/>
      <c r="AF37" s="1710"/>
      <c r="AG37" s="1710"/>
      <c r="AH37" s="1710"/>
      <c r="AI37" s="1710"/>
      <c r="AJ37" s="1710"/>
      <c r="AK37" s="1710"/>
      <c r="AL37" s="1710"/>
      <c r="AM37" s="1710"/>
      <c r="AN37" s="1710"/>
      <c r="AO37" s="1710"/>
      <c r="AP37" s="1710"/>
      <c r="AQ37" s="1710"/>
      <c r="AR37" s="1710"/>
      <c r="AS37" s="1710"/>
      <c r="AT37" s="1710"/>
      <c r="AU37" s="1711"/>
      <c r="AV37" s="12"/>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ht="39.75" customHeight="1" x14ac:dyDescent="0.2">
      <c r="A38" s="16"/>
      <c r="B38" s="1709"/>
      <c r="C38" s="1710"/>
      <c r="D38" s="1710"/>
      <c r="E38" s="1710"/>
      <c r="F38" s="1710"/>
      <c r="G38" s="1710"/>
      <c r="H38" s="1710"/>
      <c r="I38" s="1710"/>
      <c r="J38" s="1710"/>
      <c r="K38" s="1710"/>
      <c r="L38" s="1710"/>
      <c r="M38" s="1710"/>
      <c r="N38" s="1710"/>
      <c r="O38" s="1710"/>
      <c r="P38" s="1710"/>
      <c r="Q38" s="1710"/>
      <c r="R38" s="1710"/>
      <c r="S38" s="1710"/>
      <c r="T38" s="1710"/>
      <c r="U38" s="1710"/>
      <c r="V38" s="1710"/>
      <c r="W38" s="1710"/>
      <c r="X38" s="1710"/>
      <c r="Y38" s="1710"/>
      <c r="Z38" s="1710"/>
      <c r="AA38" s="1710"/>
      <c r="AB38" s="1710"/>
      <c r="AC38" s="1710"/>
      <c r="AD38" s="1710"/>
      <c r="AE38" s="1710"/>
      <c r="AF38" s="1710"/>
      <c r="AG38" s="1710"/>
      <c r="AH38" s="1710"/>
      <c r="AI38" s="1710"/>
      <c r="AJ38" s="1710"/>
      <c r="AK38" s="1710"/>
      <c r="AL38" s="1710"/>
      <c r="AM38" s="1710"/>
      <c r="AN38" s="1710"/>
      <c r="AO38" s="1710"/>
      <c r="AP38" s="1710"/>
      <c r="AQ38" s="1710"/>
      <c r="AR38" s="1710"/>
      <c r="AS38" s="1710"/>
      <c r="AT38" s="1710"/>
      <c r="AU38" s="1711"/>
      <c r="AV38" s="12"/>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15" customHeight="1" x14ac:dyDescent="0.2">
      <c r="A39" s="16"/>
      <c r="B39" s="1709"/>
      <c r="C39" s="1710"/>
      <c r="D39" s="1710"/>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0"/>
      <c r="AD39" s="1710"/>
      <c r="AE39" s="1710"/>
      <c r="AF39" s="1710"/>
      <c r="AG39" s="1710"/>
      <c r="AH39" s="1710"/>
      <c r="AI39" s="1710"/>
      <c r="AJ39" s="1710"/>
      <c r="AK39" s="1710"/>
      <c r="AL39" s="1710"/>
      <c r="AM39" s="1710"/>
      <c r="AN39" s="1710"/>
      <c r="AO39" s="1710"/>
      <c r="AP39" s="1710"/>
      <c r="AQ39" s="1710"/>
      <c r="AR39" s="1710"/>
      <c r="AS39" s="1710"/>
      <c r="AT39" s="1710"/>
      <c r="AU39" s="1711"/>
      <c r="AV39" s="12"/>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5" customHeight="1" x14ac:dyDescent="0.2">
      <c r="A40" s="16"/>
      <c r="B40" s="1709"/>
      <c r="C40" s="1710"/>
      <c r="D40" s="1710"/>
      <c r="E40" s="1710"/>
      <c r="F40" s="1710"/>
      <c r="G40" s="1710"/>
      <c r="H40" s="1710"/>
      <c r="I40" s="1710"/>
      <c r="J40" s="1710"/>
      <c r="K40" s="1710"/>
      <c r="L40" s="1710"/>
      <c r="M40" s="1710"/>
      <c r="N40" s="1710"/>
      <c r="O40" s="1710"/>
      <c r="P40" s="1710"/>
      <c r="Q40" s="1710"/>
      <c r="R40" s="1710"/>
      <c r="S40" s="1710"/>
      <c r="T40" s="1710"/>
      <c r="U40" s="1710"/>
      <c r="V40" s="1710"/>
      <c r="W40" s="1710"/>
      <c r="X40" s="1710"/>
      <c r="Y40" s="1710"/>
      <c r="Z40" s="1710"/>
      <c r="AA40" s="1710"/>
      <c r="AB40" s="1710"/>
      <c r="AC40" s="1710"/>
      <c r="AD40" s="1710"/>
      <c r="AE40" s="1710"/>
      <c r="AF40" s="1710"/>
      <c r="AG40" s="1710"/>
      <c r="AH40" s="1710"/>
      <c r="AI40" s="1710"/>
      <c r="AJ40" s="1710"/>
      <c r="AK40" s="1710"/>
      <c r="AL40" s="1710"/>
      <c r="AM40" s="1710"/>
      <c r="AN40" s="1710"/>
      <c r="AO40" s="1710"/>
      <c r="AP40" s="1710"/>
      <c r="AQ40" s="1710"/>
      <c r="AR40" s="1710"/>
      <c r="AS40" s="1710"/>
      <c r="AT40" s="1710"/>
      <c r="AU40" s="1711"/>
      <c r="AV40" s="12"/>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15" customHeight="1" x14ac:dyDescent="0.2">
      <c r="A41" s="16"/>
      <c r="B41" s="1709"/>
      <c r="C41" s="1710"/>
      <c r="D41" s="1710"/>
      <c r="E41" s="1710"/>
      <c r="F41" s="1710"/>
      <c r="G41" s="1710"/>
      <c r="H41" s="1710"/>
      <c r="I41" s="1710"/>
      <c r="J41" s="1710"/>
      <c r="K41" s="1710"/>
      <c r="L41" s="1710"/>
      <c r="M41" s="1710"/>
      <c r="N41" s="1710"/>
      <c r="O41" s="1710"/>
      <c r="P41" s="1710"/>
      <c r="Q41" s="1710"/>
      <c r="R41" s="1710"/>
      <c r="S41" s="1710"/>
      <c r="T41" s="1710"/>
      <c r="U41" s="1710"/>
      <c r="V41" s="1710"/>
      <c r="W41" s="1710"/>
      <c r="X41" s="1710"/>
      <c r="Y41" s="1710"/>
      <c r="Z41" s="1710"/>
      <c r="AA41" s="1710"/>
      <c r="AB41" s="1710"/>
      <c r="AC41" s="1710"/>
      <c r="AD41" s="1710"/>
      <c r="AE41" s="1710"/>
      <c r="AF41" s="1710"/>
      <c r="AG41" s="1710"/>
      <c r="AH41" s="1710"/>
      <c r="AI41" s="1710"/>
      <c r="AJ41" s="1710"/>
      <c r="AK41" s="1710"/>
      <c r="AL41" s="1710"/>
      <c r="AM41" s="1710"/>
      <c r="AN41" s="1710"/>
      <c r="AO41" s="1710"/>
      <c r="AP41" s="1710"/>
      <c r="AQ41" s="1710"/>
      <c r="AR41" s="1710"/>
      <c r="AS41" s="1710"/>
      <c r="AT41" s="1710"/>
      <c r="AU41" s="1711"/>
      <c r="AV41" s="12"/>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5" customHeight="1" x14ac:dyDescent="0.2">
      <c r="A42" s="16"/>
      <c r="B42" s="1709"/>
      <c r="C42" s="1710"/>
      <c r="D42" s="1710"/>
      <c r="E42" s="1710"/>
      <c r="F42" s="1710"/>
      <c r="G42" s="1710"/>
      <c r="H42" s="1710"/>
      <c r="I42" s="1710"/>
      <c r="J42" s="1710"/>
      <c r="K42" s="1710"/>
      <c r="L42" s="1710"/>
      <c r="M42" s="1710"/>
      <c r="N42" s="1710"/>
      <c r="O42" s="1710"/>
      <c r="P42" s="1710"/>
      <c r="Q42" s="1710"/>
      <c r="R42" s="1710"/>
      <c r="S42" s="1710"/>
      <c r="T42" s="1710"/>
      <c r="U42" s="1710"/>
      <c r="V42" s="1710"/>
      <c r="W42" s="1710"/>
      <c r="X42" s="1710"/>
      <c r="Y42" s="1710"/>
      <c r="Z42" s="1710"/>
      <c r="AA42" s="1710"/>
      <c r="AB42" s="1710"/>
      <c r="AC42" s="1710"/>
      <c r="AD42" s="1710"/>
      <c r="AE42" s="1710"/>
      <c r="AF42" s="1710"/>
      <c r="AG42" s="1710"/>
      <c r="AH42" s="1710"/>
      <c r="AI42" s="1710"/>
      <c r="AJ42" s="1710"/>
      <c r="AK42" s="1710"/>
      <c r="AL42" s="1710"/>
      <c r="AM42" s="1710"/>
      <c r="AN42" s="1710"/>
      <c r="AO42" s="1710"/>
      <c r="AP42" s="1710"/>
      <c r="AQ42" s="1710"/>
      <c r="AR42" s="1710"/>
      <c r="AS42" s="1710"/>
      <c r="AT42" s="1710"/>
      <c r="AU42" s="1711"/>
      <c r="AV42" s="12"/>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5" customHeight="1" x14ac:dyDescent="0.2">
      <c r="A43" s="16"/>
      <c r="B43" s="1712"/>
      <c r="C43" s="1713"/>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c r="AA43" s="1713"/>
      <c r="AB43" s="1713"/>
      <c r="AC43" s="1713"/>
      <c r="AD43" s="1713"/>
      <c r="AE43" s="1713"/>
      <c r="AF43" s="1713"/>
      <c r="AG43" s="1713"/>
      <c r="AH43" s="1713"/>
      <c r="AI43" s="1713"/>
      <c r="AJ43" s="1713"/>
      <c r="AK43" s="1713"/>
      <c r="AL43" s="1713"/>
      <c r="AM43" s="1713"/>
      <c r="AN43" s="1713"/>
      <c r="AO43" s="1713"/>
      <c r="AP43" s="1713"/>
      <c r="AQ43" s="1713"/>
      <c r="AR43" s="1713"/>
      <c r="AS43" s="1713"/>
      <c r="AT43" s="1713"/>
      <c r="AU43" s="1714"/>
      <c r="AV43" s="12"/>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5" customHeight="1" x14ac:dyDescent="0.2">
      <c r="A44" s="16"/>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12"/>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5" customHeight="1" x14ac:dyDescent="0.2">
      <c r="A45" s="16"/>
      <c r="B45" s="1" t="s">
        <v>1190</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2"/>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5" customHeight="1" x14ac:dyDescent="0.2">
      <c r="A46" s="16"/>
      <c r="B46" s="1706"/>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c r="AI46" s="1707"/>
      <c r="AJ46" s="1707"/>
      <c r="AK46" s="1707"/>
      <c r="AL46" s="1707"/>
      <c r="AM46" s="1707"/>
      <c r="AN46" s="1707"/>
      <c r="AO46" s="1707"/>
      <c r="AP46" s="1707"/>
      <c r="AQ46" s="1707"/>
      <c r="AR46" s="1707"/>
      <c r="AS46" s="1707"/>
      <c r="AT46" s="1707"/>
      <c r="AU46" s="1708"/>
      <c r="AV46" s="12"/>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5" customHeight="1" x14ac:dyDescent="0.2">
      <c r="A47" s="16"/>
      <c r="B47" s="1717"/>
      <c r="C47" s="1710"/>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c r="AI47" s="1710"/>
      <c r="AJ47" s="1710"/>
      <c r="AK47" s="1710"/>
      <c r="AL47" s="1710"/>
      <c r="AM47" s="1710"/>
      <c r="AN47" s="1710"/>
      <c r="AO47" s="1710"/>
      <c r="AP47" s="1710"/>
      <c r="AQ47" s="1710"/>
      <c r="AR47" s="1710"/>
      <c r="AS47" s="1710"/>
      <c r="AT47" s="1710"/>
      <c r="AU47" s="1711"/>
      <c r="AV47" s="12"/>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5" customHeight="1" x14ac:dyDescent="0.2">
      <c r="A48" s="16"/>
      <c r="B48" s="1717"/>
      <c r="C48" s="1710"/>
      <c r="D48" s="1710"/>
      <c r="E48" s="1710"/>
      <c r="F48" s="1710"/>
      <c r="G48" s="1710"/>
      <c r="H48" s="1710"/>
      <c r="I48" s="1710"/>
      <c r="J48" s="1710"/>
      <c r="K48" s="1710"/>
      <c r="L48" s="1710"/>
      <c r="M48" s="1710"/>
      <c r="N48" s="1710"/>
      <c r="O48" s="1710"/>
      <c r="P48" s="1710"/>
      <c r="Q48" s="1710"/>
      <c r="R48" s="1710"/>
      <c r="S48" s="1710"/>
      <c r="T48" s="1710"/>
      <c r="U48" s="1710"/>
      <c r="V48" s="1710"/>
      <c r="W48" s="1710"/>
      <c r="X48" s="1710"/>
      <c r="Y48" s="1710"/>
      <c r="Z48" s="1710"/>
      <c r="AA48" s="1710"/>
      <c r="AB48" s="1710"/>
      <c r="AC48" s="1710"/>
      <c r="AD48" s="1710"/>
      <c r="AE48" s="1710"/>
      <c r="AF48" s="1710"/>
      <c r="AG48" s="1710"/>
      <c r="AH48" s="1710"/>
      <c r="AI48" s="1710"/>
      <c r="AJ48" s="1710"/>
      <c r="AK48" s="1710"/>
      <c r="AL48" s="1710"/>
      <c r="AM48" s="1710"/>
      <c r="AN48" s="1710"/>
      <c r="AO48" s="1710"/>
      <c r="AP48" s="1710"/>
      <c r="AQ48" s="1710"/>
      <c r="AR48" s="1710"/>
      <c r="AS48" s="1710"/>
      <c r="AT48" s="1710"/>
      <c r="AU48" s="1711"/>
      <c r="AV48" s="12"/>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5" customHeight="1" x14ac:dyDescent="0.2">
      <c r="A49" s="16"/>
      <c r="B49" s="1717"/>
      <c r="C49" s="1710"/>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c r="AE49" s="1710"/>
      <c r="AF49" s="1710"/>
      <c r="AG49" s="1710"/>
      <c r="AH49" s="1710"/>
      <c r="AI49" s="1710"/>
      <c r="AJ49" s="1710"/>
      <c r="AK49" s="1710"/>
      <c r="AL49" s="1710"/>
      <c r="AM49" s="1710"/>
      <c r="AN49" s="1710"/>
      <c r="AO49" s="1710"/>
      <c r="AP49" s="1710"/>
      <c r="AQ49" s="1710"/>
      <c r="AR49" s="1710"/>
      <c r="AS49" s="1710"/>
      <c r="AT49" s="1710"/>
      <c r="AU49" s="1711"/>
      <c r="AV49" s="12"/>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37.5" customHeight="1" x14ac:dyDescent="0.2">
      <c r="A50" s="16"/>
      <c r="B50" s="1709"/>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0"/>
      <c r="AL50" s="1710"/>
      <c r="AM50" s="1710"/>
      <c r="AN50" s="1710"/>
      <c r="AO50" s="1710"/>
      <c r="AP50" s="1710"/>
      <c r="AQ50" s="1710"/>
      <c r="AR50" s="1710"/>
      <c r="AS50" s="1710"/>
      <c r="AT50" s="1710"/>
      <c r="AU50" s="1711"/>
      <c r="AV50" s="12"/>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5" customHeight="1" x14ac:dyDescent="0.2">
      <c r="A51" s="16"/>
      <c r="B51" s="1709"/>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c r="AI51" s="1710"/>
      <c r="AJ51" s="1710"/>
      <c r="AK51" s="1710"/>
      <c r="AL51" s="1710"/>
      <c r="AM51" s="1710"/>
      <c r="AN51" s="1710"/>
      <c r="AO51" s="1710"/>
      <c r="AP51" s="1710"/>
      <c r="AQ51" s="1710"/>
      <c r="AR51" s="1710"/>
      <c r="AS51" s="1710"/>
      <c r="AT51" s="1710"/>
      <c r="AU51" s="1711"/>
      <c r="AV51" s="12"/>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5" customHeight="1" x14ac:dyDescent="0.2">
      <c r="A52" s="16"/>
      <c r="B52" s="1709"/>
      <c r="C52" s="1710"/>
      <c r="D52" s="1710"/>
      <c r="E52" s="1710"/>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c r="AI52" s="1710"/>
      <c r="AJ52" s="1710"/>
      <c r="AK52" s="1710"/>
      <c r="AL52" s="1710"/>
      <c r="AM52" s="1710"/>
      <c r="AN52" s="1710"/>
      <c r="AO52" s="1710"/>
      <c r="AP52" s="1710"/>
      <c r="AQ52" s="1710"/>
      <c r="AR52" s="1710"/>
      <c r="AS52" s="1710"/>
      <c r="AT52" s="1710"/>
      <c r="AU52" s="1711"/>
      <c r="AV52" s="12"/>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5" customHeight="1" x14ac:dyDescent="0.2">
      <c r="A53" s="16"/>
      <c r="B53" s="1709"/>
      <c r="C53" s="1710"/>
      <c r="D53" s="1710"/>
      <c r="E53" s="1710"/>
      <c r="F53" s="1710"/>
      <c r="G53" s="1710"/>
      <c r="H53" s="1710"/>
      <c r="I53" s="1710"/>
      <c r="J53" s="1710"/>
      <c r="K53" s="1710"/>
      <c r="L53" s="1710"/>
      <c r="M53" s="1710"/>
      <c r="N53" s="1710"/>
      <c r="O53" s="1710"/>
      <c r="P53" s="1710"/>
      <c r="Q53" s="1710"/>
      <c r="R53" s="1710"/>
      <c r="S53" s="1710"/>
      <c r="T53" s="1710"/>
      <c r="U53" s="1710"/>
      <c r="V53" s="1710"/>
      <c r="W53" s="1710"/>
      <c r="X53" s="1710"/>
      <c r="Y53" s="1710"/>
      <c r="Z53" s="1710"/>
      <c r="AA53" s="1710"/>
      <c r="AB53" s="1710"/>
      <c r="AC53" s="1710"/>
      <c r="AD53" s="1710"/>
      <c r="AE53" s="1710"/>
      <c r="AF53" s="1710"/>
      <c r="AG53" s="1710"/>
      <c r="AH53" s="1710"/>
      <c r="AI53" s="1710"/>
      <c r="AJ53" s="1710"/>
      <c r="AK53" s="1710"/>
      <c r="AL53" s="1710"/>
      <c r="AM53" s="1710"/>
      <c r="AN53" s="1710"/>
      <c r="AO53" s="1710"/>
      <c r="AP53" s="1710"/>
      <c r="AQ53" s="1710"/>
      <c r="AR53" s="1710"/>
      <c r="AS53" s="1710"/>
      <c r="AT53" s="1710"/>
      <c r="AU53" s="1711"/>
      <c r="AV53" s="12"/>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4.25" customHeight="1" x14ac:dyDescent="0.2">
      <c r="A54" s="16"/>
      <c r="B54" s="1709"/>
      <c r="C54" s="1710"/>
      <c r="D54" s="1710"/>
      <c r="E54" s="1710"/>
      <c r="F54" s="1710"/>
      <c r="G54" s="1710"/>
      <c r="H54" s="1710"/>
      <c r="I54" s="1710"/>
      <c r="J54" s="1710"/>
      <c r="K54" s="1710"/>
      <c r="L54" s="1710"/>
      <c r="M54" s="1710"/>
      <c r="N54" s="1710"/>
      <c r="O54" s="1710"/>
      <c r="P54" s="1710"/>
      <c r="Q54" s="1710"/>
      <c r="R54" s="1710"/>
      <c r="S54" s="1710"/>
      <c r="T54" s="1710"/>
      <c r="U54" s="1710"/>
      <c r="V54" s="1710"/>
      <c r="W54" s="1710"/>
      <c r="X54" s="1710"/>
      <c r="Y54" s="1710"/>
      <c r="Z54" s="1710"/>
      <c r="AA54" s="1710"/>
      <c r="AB54" s="1710"/>
      <c r="AC54" s="1710"/>
      <c r="AD54" s="1710"/>
      <c r="AE54" s="1710"/>
      <c r="AF54" s="1710"/>
      <c r="AG54" s="1710"/>
      <c r="AH54" s="1710"/>
      <c r="AI54" s="1710"/>
      <c r="AJ54" s="1710"/>
      <c r="AK54" s="1710"/>
      <c r="AL54" s="1710"/>
      <c r="AM54" s="1710"/>
      <c r="AN54" s="1710"/>
      <c r="AO54" s="1710"/>
      <c r="AP54" s="1710"/>
      <c r="AQ54" s="1710"/>
      <c r="AR54" s="1710"/>
      <c r="AS54" s="1710"/>
      <c r="AT54" s="1710"/>
      <c r="AU54" s="1711"/>
      <c r="AV54" s="12"/>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5" customHeight="1" x14ac:dyDescent="0.2">
      <c r="A55" s="16"/>
      <c r="B55" s="1709"/>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710"/>
      <c r="AH55" s="1710"/>
      <c r="AI55" s="1710"/>
      <c r="AJ55" s="1710"/>
      <c r="AK55" s="1710"/>
      <c r="AL55" s="1710"/>
      <c r="AM55" s="1710"/>
      <c r="AN55" s="1710"/>
      <c r="AO55" s="1710"/>
      <c r="AP55" s="1710"/>
      <c r="AQ55" s="1710"/>
      <c r="AR55" s="1710"/>
      <c r="AS55" s="1710"/>
      <c r="AT55" s="1710"/>
      <c r="AU55" s="1711"/>
      <c r="AV55" s="12"/>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5" customHeight="1" x14ac:dyDescent="0.2">
      <c r="A56" s="16"/>
      <c r="B56" s="1712"/>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c r="AI56" s="1713"/>
      <c r="AJ56" s="1713"/>
      <c r="AK56" s="1713"/>
      <c r="AL56" s="1713"/>
      <c r="AM56" s="1713"/>
      <c r="AN56" s="1713"/>
      <c r="AO56" s="1713"/>
      <c r="AP56" s="1713"/>
      <c r="AQ56" s="1713"/>
      <c r="AR56" s="1713"/>
      <c r="AS56" s="1713"/>
      <c r="AT56" s="1713"/>
      <c r="AU56" s="1714"/>
      <c r="AV56" s="12"/>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5" customHeight="1" x14ac:dyDescent="0.2">
      <c r="A57" s="16"/>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12"/>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5" customHeight="1" x14ac:dyDescent="0.2">
      <c r="A58" s="16"/>
      <c r="B58" s="2296" t="s">
        <v>1191</v>
      </c>
      <c r="C58" s="2296"/>
      <c r="D58" s="2296"/>
      <c r="E58" s="2296"/>
      <c r="F58" s="2296"/>
      <c r="G58" s="2296"/>
      <c r="H58" s="2296"/>
      <c r="I58" s="602"/>
      <c r="J58" s="602"/>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12"/>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5" customHeight="1" x14ac:dyDescent="0.2">
      <c r="A59" s="16"/>
      <c r="B59" s="1706"/>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c r="AA59" s="1715"/>
      <c r="AB59" s="1715"/>
      <c r="AC59" s="1715"/>
      <c r="AD59" s="1715"/>
      <c r="AE59" s="1715"/>
      <c r="AF59" s="1715"/>
      <c r="AG59" s="1715"/>
      <c r="AH59" s="1715"/>
      <c r="AI59" s="1715"/>
      <c r="AJ59" s="1715"/>
      <c r="AK59" s="1715"/>
      <c r="AL59" s="1715"/>
      <c r="AM59" s="1715"/>
      <c r="AN59" s="1715"/>
      <c r="AO59" s="1715"/>
      <c r="AP59" s="1715"/>
      <c r="AQ59" s="1715"/>
      <c r="AR59" s="1715"/>
      <c r="AS59" s="1715"/>
      <c r="AT59" s="1715"/>
      <c r="AU59" s="1716"/>
      <c r="AV59" s="12"/>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5" customHeight="1" x14ac:dyDescent="0.2">
      <c r="A60" s="16"/>
      <c r="B60" s="1717"/>
      <c r="C60" s="2297"/>
      <c r="D60" s="2297"/>
      <c r="E60" s="2297"/>
      <c r="F60" s="2297"/>
      <c r="G60" s="2297"/>
      <c r="H60" s="2297"/>
      <c r="I60" s="2297"/>
      <c r="J60" s="2297"/>
      <c r="K60" s="2297"/>
      <c r="L60" s="2297"/>
      <c r="M60" s="2297"/>
      <c r="N60" s="2297"/>
      <c r="O60" s="2297"/>
      <c r="P60" s="2297"/>
      <c r="Q60" s="2297"/>
      <c r="R60" s="2297"/>
      <c r="S60" s="2297"/>
      <c r="T60" s="2297"/>
      <c r="U60" s="2297"/>
      <c r="V60" s="2297"/>
      <c r="W60" s="2297"/>
      <c r="X60" s="2297"/>
      <c r="Y60" s="2297"/>
      <c r="Z60" s="2297"/>
      <c r="AA60" s="2297"/>
      <c r="AB60" s="2297"/>
      <c r="AC60" s="2297"/>
      <c r="AD60" s="2297"/>
      <c r="AE60" s="2297"/>
      <c r="AF60" s="2297"/>
      <c r="AG60" s="2297"/>
      <c r="AH60" s="2297"/>
      <c r="AI60" s="2297"/>
      <c r="AJ60" s="2297"/>
      <c r="AK60" s="2297"/>
      <c r="AL60" s="2297"/>
      <c r="AM60" s="2297"/>
      <c r="AN60" s="2297"/>
      <c r="AO60" s="2297"/>
      <c r="AP60" s="2297"/>
      <c r="AQ60" s="2297"/>
      <c r="AR60" s="2297"/>
      <c r="AS60" s="2297"/>
      <c r="AT60" s="2297"/>
      <c r="AU60" s="2298"/>
      <c r="AV60" s="12"/>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5" customHeight="1" x14ac:dyDescent="0.2">
      <c r="A61" s="16"/>
      <c r="B61" s="1717"/>
      <c r="C61" s="2297"/>
      <c r="D61" s="2297"/>
      <c r="E61" s="2297"/>
      <c r="F61" s="2297"/>
      <c r="G61" s="2297"/>
      <c r="H61" s="2297"/>
      <c r="I61" s="2297"/>
      <c r="J61" s="2297"/>
      <c r="K61" s="2297"/>
      <c r="L61" s="2297"/>
      <c r="M61" s="2297"/>
      <c r="N61" s="2297"/>
      <c r="O61" s="2297"/>
      <c r="P61" s="2297"/>
      <c r="Q61" s="2297"/>
      <c r="R61" s="2297"/>
      <c r="S61" s="2297"/>
      <c r="T61" s="2297"/>
      <c r="U61" s="2297"/>
      <c r="V61" s="2297"/>
      <c r="W61" s="2297"/>
      <c r="X61" s="2297"/>
      <c r="Y61" s="2297"/>
      <c r="Z61" s="2297"/>
      <c r="AA61" s="2297"/>
      <c r="AB61" s="2297"/>
      <c r="AC61" s="2297"/>
      <c r="AD61" s="2297"/>
      <c r="AE61" s="2297"/>
      <c r="AF61" s="2297"/>
      <c r="AG61" s="2297"/>
      <c r="AH61" s="2297"/>
      <c r="AI61" s="2297"/>
      <c r="AJ61" s="2297"/>
      <c r="AK61" s="2297"/>
      <c r="AL61" s="2297"/>
      <c r="AM61" s="2297"/>
      <c r="AN61" s="2297"/>
      <c r="AO61" s="2297"/>
      <c r="AP61" s="2297"/>
      <c r="AQ61" s="2297"/>
      <c r="AR61" s="2297"/>
      <c r="AS61" s="2297"/>
      <c r="AT61" s="2297"/>
      <c r="AU61" s="2298"/>
      <c r="AV61" s="12"/>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5" customHeight="1" x14ac:dyDescent="0.2">
      <c r="A62" s="16"/>
      <c r="B62" s="1717"/>
      <c r="C62" s="2297"/>
      <c r="D62" s="2297"/>
      <c r="E62" s="2297"/>
      <c r="F62" s="2297"/>
      <c r="G62" s="2297"/>
      <c r="H62" s="2297"/>
      <c r="I62" s="2297"/>
      <c r="J62" s="2297"/>
      <c r="K62" s="2297"/>
      <c r="L62" s="2297"/>
      <c r="M62" s="2297"/>
      <c r="N62" s="2297"/>
      <c r="O62" s="2297"/>
      <c r="P62" s="2297"/>
      <c r="Q62" s="2297"/>
      <c r="R62" s="2297"/>
      <c r="S62" s="2297"/>
      <c r="T62" s="2297"/>
      <c r="U62" s="2297"/>
      <c r="V62" s="2297"/>
      <c r="W62" s="2297"/>
      <c r="X62" s="2297"/>
      <c r="Y62" s="2297"/>
      <c r="Z62" s="2297"/>
      <c r="AA62" s="2297"/>
      <c r="AB62" s="2297"/>
      <c r="AC62" s="2297"/>
      <c r="AD62" s="2297"/>
      <c r="AE62" s="2297"/>
      <c r="AF62" s="2297"/>
      <c r="AG62" s="2297"/>
      <c r="AH62" s="2297"/>
      <c r="AI62" s="2297"/>
      <c r="AJ62" s="2297"/>
      <c r="AK62" s="2297"/>
      <c r="AL62" s="2297"/>
      <c r="AM62" s="2297"/>
      <c r="AN62" s="2297"/>
      <c r="AO62" s="2297"/>
      <c r="AP62" s="2297"/>
      <c r="AQ62" s="2297"/>
      <c r="AR62" s="2297"/>
      <c r="AS62" s="2297"/>
      <c r="AT62" s="2297"/>
      <c r="AU62" s="2298"/>
      <c r="AV62" s="12"/>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5" customHeight="1" x14ac:dyDescent="0.2">
      <c r="A63" s="16"/>
      <c r="B63" s="1717"/>
      <c r="C63" s="2297"/>
      <c r="D63" s="2297"/>
      <c r="E63" s="2297"/>
      <c r="F63" s="2297"/>
      <c r="G63" s="2297"/>
      <c r="H63" s="2297"/>
      <c r="I63" s="2297"/>
      <c r="J63" s="2297"/>
      <c r="K63" s="2297"/>
      <c r="L63" s="2297"/>
      <c r="M63" s="2297"/>
      <c r="N63" s="2297"/>
      <c r="O63" s="2297"/>
      <c r="P63" s="2297"/>
      <c r="Q63" s="2297"/>
      <c r="R63" s="2297"/>
      <c r="S63" s="2297"/>
      <c r="T63" s="2297"/>
      <c r="U63" s="2297"/>
      <c r="V63" s="2297"/>
      <c r="W63" s="2297"/>
      <c r="X63" s="2297"/>
      <c r="Y63" s="2297"/>
      <c r="Z63" s="2297"/>
      <c r="AA63" s="2297"/>
      <c r="AB63" s="2297"/>
      <c r="AC63" s="2297"/>
      <c r="AD63" s="2297"/>
      <c r="AE63" s="2297"/>
      <c r="AF63" s="2297"/>
      <c r="AG63" s="2297"/>
      <c r="AH63" s="2297"/>
      <c r="AI63" s="2297"/>
      <c r="AJ63" s="2297"/>
      <c r="AK63" s="2297"/>
      <c r="AL63" s="2297"/>
      <c r="AM63" s="2297"/>
      <c r="AN63" s="2297"/>
      <c r="AO63" s="2297"/>
      <c r="AP63" s="2297"/>
      <c r="AQ63" s="2297"/>
      <c r="AR63" s="2297"/>
      <c r="AS63" s="2297"/>
      <c r="AT63" s="2297"/>
      <c r="AU63" s="2298"/>
      <c r="AV63" s="12"/>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5" customHeight="1" x14ac:dyDescent="0.2">
      <c r="A64" s="16"/>
      <c r="B64" s="1717"/>
      <c r="C64" s="2297"/>
      <c r="D64" s="2297"/>
      <c r="E64" s="2297"/>
      <c r="F64" s="2297"/>
      <c r="G64" s="2297"/>
      <c r="H64" s="2297"/>
      <c r="I64" s="2297"/>
      <c r="J64" s="2297"/>
      <c r="K64" s="2297"/>
      <c r="L64" s="2297"/>
      <c r="M64" s="2297"/>
      <c r="N64" s="2297"/>
      <c r="O64" s="2297"/>
      <c r="P64" s="2297"/>
      <c r="Q64" s="2297"/>
      <c r="R64" s="2297"/>
      <c r="S64" s="2297"/>
      <c r="T64" s="2297"/>
      <c r="U64" s="2297"/>
      <c r="V64" s="2297"/>
      <c r="W64" s="2297"/>
      <c r="X64" s="2297"/>
      <c r="Y64" s="2297"/>
      <c r="Z64" s="2297"/>
      <c r="AA64" s="2297"/>
      <c r="AB64" s="2297"/>
      <c r="AC64" s="2297"/>
      <c r="AD64" s="2297"/>
      <c r="AE64" s="2297"/>
      <c r="AF64" s="2297"/>
      <c r="AG64" s="2297"/>
      <c r="AH64" s="2297"/>
      <c r="AI64" s="2297"/>
      <c r="AJ64" s="2297"/>
      <c r="AK64" s="2297"/>
      <c r="AL64" s="2297"/>
      <c r="AM64" s="2297"/>
      <c r="AN64" s="2297"/>
      <c r="AO64" s="2297"/>
      <c r="AP64" s="2297"/>
      <c r="AQ64" s="2297"/>
      <c r="AR64" s="2297"/>
      <c r="AS64" s="2297"/>
      <c r="AT64" s="2297"/>
      <c r="AU64" s="2298"/>
      <c r="AV64" s="12"/>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5" customHeight="1" x14ac:dyDescent="0.2">
      <c r="A65" s="16"/>
      <c r="B65" s="1717"/>
      <c r="C65" s="2297"/>
      <c r="D65" s="2297"/>
      <c r="E65" s="2297"/>
      <c r="F65" s="2297"/>
      <c r="G65" s="2297"/>
      <c r="H65" s="2297"/>
      <c r="I65" s="2297"/>
      <c r="J65" s="2297"/>
      <c r="K65" s="2297"/>
      <c r="L65" s="2297"/>
      <c r="M65" s="2297"/>
      <c r="N65" s="2297"/>
      <c r="O65" s="2297"/>
      <c r="P65" s="2297"/>
      <c r="Q65" s="2297"/>
      <c r="R65" s="2297"/>
      <c r="S65" s="2297"/>
      <c r="T65" s="2297"/>
      <c r="U65" s="2297"/>
      <c r="V65" s="2297"/>
      <c r="W65" s="2297"/>
      <c r="X65" s="2297"/>
      <c r="Y65" s="2297"/>
      <c r="Z65" s="2297"/>
      <c r="AA65" s="2297"/>
      <c r="AB65" s="2297"/>
      <c r="AC65" s="2297"/>
      <c r="AD65" s="2297"/>
      <c r="AE65" s="2297"/>
      <c r="AF65" s="2297"/>
      <c r="AG65" s="2297"/>
      <c r="AH65" s="2297"/>
      <c r="AI65" s="2297"/>
      <c r="AJ65" s="2297"/>
      <c r="AK65" s="2297"/>
      <c r="AL65" s="2297"/>
      <c r="AM65" s="2297"/>
      <c r="AN65" s="2297"/>
      <c r="AO65" s="2297"/>
      <c r="AP65" s="2297"/>
      <c r="AQ65" s="2297"/>
      <c r="AR65" s="2297"/>
      <c r="AS65" s="2297"/>
      <c r="AT65" s="2297"/>
      <c r="AU65" s="2298"/>
      <c r="AV65" s="12"/>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5" customHeight="1" x14ac:dyDescent="0.2">
      <c r="A66" s="16"/>
      <c r="B66" s="1717"/>
      <c r="C66" s="2297"/>
      <c r="D66" s="2297"/>
      <c r="E66" s="2297"/>
      <c r="F66" s="2297"/>
      <c r="G66" s="2297"/>
      <c r="H66" s="2297"/>
      <c r="I66" s="2297"/>
      <c r="J66" s="2297"/>
      <c r="K66" s="2297"/>
      <c r="L66" s="2297"/>
      <c r="M66" s="2297"/>
      <c r="N66" s="2297"/>
      <c r="O66" s="2297"/>
      <c r="P66" s="2297"/>
      <c r="Q66" s="2297"/>
      <c r="R66" s="2297"/>
      <c r="S66" s="2297"/>
      <c r="T66" s="2297"/>
      <c r="U66" s="2297"/>
      <c r="V66" s="2297"/>
      <c r="W66" s="2297"/>
      <c r="X66" s="2297"/>
      <c r="Y66" s="2297"/>
      <c r="Z66" s="2297"/>
      <c r="AA66" s="2297"/>
      <c r="AB66" s="2297"/>
      <c r="AC66" s="2297"/>
      <c r="AD66" s="2297"/>
      <c r="AE66" s="2297"/>
      <c r="AF66" s="2297"/>
      <c r="AG66" s="2297"/>
      <c r="AH66" s="2297"/>
      <c r="AI66" s="2297"/>
      <c r="AJ66" s="2297"/>
      <c r="AK66" s="2297"/>
      <c r="AL66" s="2297"/>
      <c r="AM66" s="2297"/>
      <c r="AN66" s="2297"/>
      <c r="AO66" s="2297"/>
      <c r="AP66" s="2297"/>
      <c r="AQ66" s="2297"/>
      <c r="AR66" s="2297"/>
      <c r="AS66" s="2297"/>
      <c r="AT66" s="2297"/>
      <c r="AU66" s="2298"/>
      <c r="AV66" s="12"/>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5" customHeight="1" x14ac:dyDescent="0.2">
      <c r="A67" s="16"/>
      <c r="B67" s="1717"/>
      <c r="C67" s="2297"/>
      <c r="D67" s="2297"/>
      <c r="E67" s="2297"/>
      <c r="F67" s="2297"/>
      <c r="G67" s="2297"/>
      <c r="H67" s="2297"/>
      <c r="I67" s="2297"/>
      <c r="J67" s="2297"/>
      <c r="K67" s="2297"/>
      <c r="L67" s="2297"/>
      <c r="M67" s="2297"/>
      <c r="N67" s="2297"/>
      <c r="O67" s="2297"/>
      <c r="P67" s="2297"/>
      <c r="Q67" s="2297"/>
      <c r="R67" s="2297"/>
      <c r="S67" s="2297"/>
      <c r="T67" s="2297"/>
      <c r="U67" s="2297"/>
      <c r="V67" s="2297"/>
      <c r="W67" s="2297"/>
      <c r="X67" s="2297"/>
      <c r="Y67" s="2297"/>
      <c r="Z67" s="2297"/>
      <c r="AA67" s="2297"/>
      <c r="AB67" s="2297"/>
      <c r="AC67" s="2297"/>
      <c r="AD67" s="2297"/>
      <c r="AE67" s="2297"/>
      <c r="AF67" s="2297"/>
      <c r="AG67" s="2297"/>
      <c r="AH67" s="2297"/>
      <c r="AI67" s="2297"/>
      <c r="AJ67" s="2297"/>
      <c r="AK67" s="2297"/>
      <c r="AL67" s="2297"/>
      <c r="AM67" s="2297"/>
      <c r="AN67" s="2297"/>
      <c r="AO67" s="2297"/>
      <c r="AP67" s="2297"/>
      <c r="AQ67" s="2297"/>
      <c r="AR67" s="2297"/>
      <c r="AS67" s="2297"/>
      <c r="AT67" s="2297"/>
      <c r="AU67" s="2298"/>
      <c r="AV67" s="12"/>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5" customHeight="1" x14ac:dyDescent="0.2">
      <c r="A68" s="16"/>
      <c r="B68" s="1717"/>
      <c r="C68" s="2297"/>
      <c r="D68" s="2297"/>
      <c r="E68" s="2297"/>
      <c r="F68" s="2297"/>
      <c r="G68" s="2297"/>
      <c r="H68" s="2297"/>
      <c r="I68" s="2297"/>
      <c r="J68" s="2297"/>
      <c r="K68" s="2297"/>
      <c r="L68" s="2297"/>
      <c r="M68" s="2297"/>
      <c r="N68" s="2297"/>
      <c r="O68" s="2297"/>
      <c r="P68" s="2297"/>
      <c r="Q68" s="2297"/>
      <c r="R68" s="2297"/>
      <c r="S68" s="2297"/>
      <c r="T68" s="2297"/>
      <c r="U68" s="2297"/>
      <c r="V68" s="2297"/>
      <c r="W68" s="2297"/>
      <c r="X68" s="2297"/>
      <c r="Y68" s="2297"/>
      <c r="Z68" s="2297"/>
      <c r="AA68" s="2297"/>
      <c r="AB68" s="2297"/>
      <c r="AC68" s="2297"/>
      <c r="AD68" s="2297"/>
      <c r="AE68" s="2297"/>
      <c r="AF68" s="2297"/>
      <c r="AG68" s="2297"/>
      <c r="AH68" s="2297"/>
      <c r="AI68" s="2297"/>
      <c r="AJ68" s="2297"/>
      <c r="AK68" s="2297"/>
      <c r="AL68" s="2297"/>
      <c r="AM68" s="2297"/>
      <c r="AN68" s="2297"/>
      <c r="AO68" s="2297"/>
      <c r="AP68" s="2297"/>
      <c r="AQ68" s="2297"/>
      <c r="AR68" s="2297"/>
      <c r="AS68" s="2297"/>
      <c r="AT68" s="2297"/>
      <c r="AU68" s="2298"/>
      <c r="AV68" s="12"/>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5" customHeight="1" x14ac:dyDescent="0.2">
      <c r="A69" s="16"/>
      <c r="B69" s="1717"/>
      <c r="C69" s="2297"/>
      <c r="D69" s="2297"/>
      <c r="E69" s="2297"/>
      <c r="F69" s="2297"/>
      <c r="G69" s="2297"/>
      <c r="H69" s="2297"/>
      <c r="I69" s="2297"/>
      <c r="J69" s="2297"/>
      <c r="K69" s="2297"/>
      <c r="L69" s="2297"/>
      <c r="M69" s="2297"/>
      <c r="N69" s="2297"/>
      <c r="O69" s="2297"/>
      <c r="P69" s="2297"/>
      <c r="Q69" s="2297"/>
      <c r="R69" s="2297"/>
      <c r="S69" s="2297"/>
      <c r="T69" s="2297"/>
      <c r="U69" s="2297"/>
      <c r="V69" s="2297"/>
      <c r="W69" s="2297"/>
      <c r="X69" s="2297"/>
      <c r="Y69" s="2297"/>
      <c r="Z69" s="2297"/>
      <c r="AA69" s="2297"/>
      <c r="AB69" s="2297"/>
      <c r="AC69" s="2297"/>
      <c r="AD69" s="2297"/>
      <c r="AE69" s="2297"/>
      <c r="AF69" s="2297"/>
      <c r="AG69" s="2297"/>
      <c r="AH69" s="2297"/>
      <c r="AI69" s="2297"/>
      <c r="AJ69" s="2297"/>
      <c r="AK69" s="2297"/>
      <c r="AL69" s="2297"/>
      <c r="AM69" s="2297"/>
      <c r="AN69" s="2297"/>
      <c r="AO69" s="2297"/>
      <c r="AP69" s="2297"/>
      <c r="AQ69" s="2297"/>
      <c r="AR69" s="2297"/>
      <c r="AS69" s="2297"/>
      <c r="AT69" s="2297"/>
      <c r="AU69" s="2298"/>
      <c r="AV69" s="12"/>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5" customHeight="1" x14ac:dyDescent="0.2">
      <c r="A70" s="16"/>
      <c r="B70" s="1717"/>
      <c r="C70" s="2297"/>
      <c r="D70" s="2297"/>
      <c r="E70" s="2297"/>
      <c r="F70" s="2297"/>
      <c r="G70" s="2297"/>
      <c r="H70" s="2297"/>
      <c r="I70" s="2297"/>
      <c r="J70" s="2297"/>
      <c r="K70" s="2297"/>
      <c r="L70" s="2297"/>
      <c r="M70" s="2297"/>
      <c r="N70" s="2297"/>
      <c r="O70" s="2297"/>
      <c r="P70" s="2297"/>
      <c r="Q70" s="2297"/>
      <c r="R70" s="2297"/>
      <c r="S70" s="2297"/>
      <c r="T70" s="2297"/>
      <c r="U70" s="2297"/>
      <c r="V70" s="2297"/>
      <c r="W70" s="2297"/>
      <c r="X70" s="2297"/>
      <c r="Y70" s="2297"/>
      <c r="Z70" s="2297"/>
      <c r="AA70" s="2297"/>
      <c r="AB70" s="2297"/>
      <c r="AC70" s="2297"/>
      <c r="AD70" s="2297"/>
      <c r="AE70" s="2297"/>
      <c r="AF70" s="2297"/>
      <c r="AG70" s="2297"/>
      <c r="AH70" s="2297"/>
      <c r="AI70" s="2297"/>
      <c r="AJ70" s="2297"/>
      <c r="AK70" s="2297"/>
      <c r="AL70" s="2297"/>
      <c r="AM70" s="2297"/>
      <c r="AN70" s="2297"/>
      <c r="AO70" s="2297"/>
      <c r="AP70" s="2297"/>
      <c r="AQ70" s="2297"/>
      <c r="AR70" s="2297"/>
      <c r="AS70" s="2297"/>
      <c r="AT70" s="2297"/>
      <c r="AU70" s="2298"/>
      <c r="AV70" s="12"/>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5" customHeight="1" x14ac:dyDescent="0.2">
      <c r="A71" s="16"/>
      <c r="B71" s="2299"/>
      <c r="C71" s="2300"/>
      <c r="D71" s="2300"/>
      <c r="E71" s="2300"/>
      <c r="F71" s="2300"/>
      <c r="G71" s="2300"/>
      <c r="H71" s="2300"/>
      <c r="I71" s="2300"/>
      <c r="J71" s="2300"/>
      <c r="K71" s="2300"/>
      <c r="L71" s="2300"/>
      <c r="M71" s="2300"/>
      <c r="N71" s="2300"/>
      <c r="O71" s="2300"/>
      <c r="P71" s="2300"/>
      <c r="Q71" s="2300"/>
      <c r="R71" s="2300"/>
      <c r="S71" s="2300"/>
      <c r="T71" s="2300"/>
      <c r="U71" s="2300"/>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R71" s="2300"/>
      <c r="AS71" s="2300"/>
      <c r="AT71" s="2300"/>
      <c r="AU71" s="2301"/>
      <c r="AV71" s="12"/>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5" customHeight="1" x14ac:dyDescent="0.2">
      <c r="A72" s="16"/>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12"/>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5" customHeight="1" x14ac:dyDescent="0.2">
      <c r="A73" s="1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34"/>
      <c r="AF73" s="34"/>
      <c r="AG73" s="34"/>
      <c r="AH73" s="34"/>
      <c r="AI73" s="34"/>
      <c r="AJ73" s="34"/>
      <c r="AK73" s="34"/>
      <c r="AL73" s="34"/>
      <c r="AM73" s="33"/>
      <c r="AN73" s="33"/>
      <c r="AO73" s="33"/>
      <c r="AP73" s="33"/>
      <c r="AQ73" s="33"/>
      <c r="AR73" s="33"/>
      <c r="AS73" s="33"/>
      <c r="AT73" s="33"/>
      <c r="AU73" s="33"/>
      <c r="AV73" s="32"/>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row r="254" spans="1:84" ht="1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row>
  </sheetData>
  <sheetProtection algorithmName="SHA-512" hashValue="JxabziwmzKl1MQ2TFGrkYqJ8mhz+3YTq60aYXE1YMQ5h2gXHJErT7U1JPjBYepDnPv9qe7HiNZi0wADp7gnSEA==" saltValue="CNbY6ZerS1agpO1VCeKNcA==" spinCount="100000" sheet="1" objects="1" scenarios="1"/>
  <mergeCells count="14">
    <mergeCell ref="A1:AV4"/>
    <mergeCell ref="B46:AU56"/>
    <mergeCell ref="B58:H58"/>
    <mergeCell ref="B59:AU71"/>
    <mergeCell ref="A5:AV9"/>
    <mergeCell ref="H15:AB15"/>
    <mergeCell ref="F16:AB16"/>
    <mergeCell ref="H17:AB17"/>
    <mergeCell ref="B21:AU30"/>
    <mergeCell ref="B33:AU43"/>
    <mergeCell ref="F14:AB14"/>
    <mergeCell ref="J11:AB11"/>
    <mergeCell ref="N12:AB12"/>
    <mergeCell ref="H13:AB13"/>
  </mergeCells>
  <printOptions horizontalCentered="1"/>
  <pageMargins left="0.5" right="0.5" top="0.5" bottom="0.38" header="0.5" footer="0.2"/>
  <pageSetup scale="6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1D10-F3A8-4DF7-90D9-1AA32441CCFD}">
  <sheetPr>
    <tabColor rgb="FFFFFF00"/>
    <pageSetUpPr fitToPage="1"/>
  </sheetPr>
  <dimension ref="A1:AF54"/>
  <sheetViews>
    <sheetView showGridLines="0" showRowColHeaders="0" showZeros="0" showOutlineSymbols="0" showWhiteSpace="0" zoomScale="85" zoomScaleNormal="85" workbookViewId="0">
      <selection activeCell="D9" sqref="D9:J9"/>
    </sheetView>
  </sheetViews>
  <sheetFormatPr defaultColWidth="9.140625" defaultRowHeight="12.75" x14ac:dyDescent="0.2"/>
  <cols>
    <col min="1" max="1" width="2.7109375" style="2350" customWidth="1"/>
    <col min="2" max="2" width="4.42578125" style="2350" customWidth="1"/>
    <col min="3" max="3" width="14" style="2350" customWidth="1"/>
    <col min="4" max="4" width="3.5703125" style="2350" customWidth="1"/>
    <col min="5" max="6" width="9.140625" style="2350"/>
    <col min="7" max="7" width="18.7109375" style="2350" customWidth="1"/>
    <col min="8" max="8" width="10.7109375" style="2350" customWidth="1"/>
    <col min="9" max="9" width="3.140625" style="2350" customWidth="1"/>
    <col min="10" max="10" width="11.5703125" style="2350" customWidth="1"/>
    <col min="11" max="11" width="3.42578125" style="2350" customWidth="1"/>
    <col min="12" max="12" width="3.28515625" style="2350" customWidth="1"/>
    <col min="13" max="13" width="3.5703125" style="2350" customWidth="1"/>
    <col min="14" max="14" width="3" style="2350" customWidth="1"/>
    <col min="15" max="15" width="12.28515625" style="2350" customWidth="1"/>
    <col min="16" max="16" width="2.85546875" style="2350" customWidth="1"/>
    <col min="17" max="17" width="11.28515625" style="2350" customWidth="1"/>
    <col min="18" max="18" width="0.140625" style="2350" customWidth="1"/>
    <col min="19" max="16384" width="9.140625" style="2350"/>
  </cols>
  <sheetData>
    <row r="1" spans="1:32" x14ac:dyDescent="0.2">
      <c r="A1" s="2346" t="s">
        <v>1319</v>
      </c>
      <c r="B1" s="2347"/>
      <c r="C1" s="2348" t="s">
        <v>1192</v>
      </c>
      <c r="D1" s="2348"/>
      <c r="E1" s="2348"/>
      <c r="F1" s="2348"/>
      <c r="G1" s="2348"/>
      <c r="H1" s="2348"/>
      <c r="I1" s="2348"/>
      <c r="J1" s="2348"/>
      <c r="K1" s="2348"/>
      <c r="L1" s="2348"/>
      <c r="M1" s="2348"/>
      <c r="N1" s="2348"/>
      <c r="O1" s="2348"/>
      <c r="P1" s="2348"/>
      <c r="Q1" s="2348"/>
      <c r="R1" s="2349"/>
    </row>
    <row r="2" spans="1:32" x14ac:dyDescent="0.2">
      <c r="A2" s="2351"/>
      <c r="B2" s="2352"/>
      <c r="C2" s="2353"/>
      <c r="D2" s="2353"/>
      <c r="E2" s="2353"/>
      <c r="F2" s="2353"/>
      <c r="G2" s="2353"/>
      <c r="H2" s="2353"/>
      <c r="I2" s="2353"/>
      <c r="J2" s="2353"/>
      <c r="K2" s="2353"/>
      <c r="L2" s="2353"/>
      <c r="M2" s="2353"/>
      <c r="N2" s="2353"/>
      <c r="O2" s="2353"/>
      <c r="P2" s="2353"/>
      <c r="Q2" s="2353"/>
      <c r="R2" s="2354"/>
    </row>
    <row r="3" spans="1:32" ht="13.5" thickBot="1" x14ac:dyDescent="0.25">
      <c r="A3" s="2355"/>
      <c r="B3" s="2356"/>
      <c r="C3" s="2357"/>
      <c r="D3" s="2357"/>
      <c r="E3" s="2357"/>
      <c r="F3" s="2357"/>
      <c r="G3" s="2357"/>
      <c r="H3" s="2357"/>
      <c r="I3" s="2357"/>
      <c r="J3" s="2357"/>
      <c r="K3" s="2357"/>
      <c r="L3" s="2357"/>
      <c r="M3" s="2357"/>
      <c r="N3" s="2357"/>
      <c r="O3" s="2357"/>
      <c r="P3" s="2357"/>
      <c r="Q3" s="2357"/>
      <c r="R3" s="2358"/>
    </row>
    <row r="4" spans="1:32" ht="13.5" thickTop="1" x14ac:dyDescent="0.2">
      <c r="A4" s="2359" t="s">
        <v>1298</v>
      </c>
      <c r="B4" s="2360"/>
      <c r="C4" s="2360"/>
      <c r="D4" s="2360"/>
      <c r="E4" s="2360"/>
      <c r="F4" s="2360"/>
      <c r="G4" s="2360"/>
      <c r="H4" s="2360"/>
      <c r="I4" s="2360"/>
      <c r="J4" s="2360"/>
      <c r="K4" s="2360"/>
      <c r="L4" s="2360"/>
      <c r="M4" s="2360"/>
      <c r="N4" s="2360"/>
      <c r="O4" s="2360"/>
      <c r="P4" s="2360"/>
      <c r="Q4" s="2360"/>
      <c r="R4" s="2361"/>
    </row>
    <row r="5" spans="1:32" x14ac:dyDescent="0.2">
      <c r="A5" s="2362"/>
      <c r="B5" s="2363"/>
      <c r="C5" s="2363"/>
      <c r="D5" s="2363"/>
      <c r="E5" s="2363"/>
      <c r="F5" s="2363"/>
      <c r="G5" s="2363"/>
      <c r="H5" s="2363"/>
      <c r="I5" s="2363"/>
      <c r="J5" s="2363"/>
      <c r="K5" s="2363"/>
      <c r="L5" s="2363"/>
      <c r="M5" s="2363"/>
      <c r="N5" s="2363"/>
      <c r="O5" s="2363"/>
      <c r="P5" s="2363"/>
      <c r="Q5" s="2363"/>
      <c r="R5" s="2364"/>
    </row>
    <row r="6" spans="1:32" x14ac:dyDescent="0.2">
      <c r="A6" s="2362"/>
      <c r="B6" s="2363"/>
      <c r="C6" s="2363"/>
      <c r="D6" s="2363"/>
      <c r="E6" s="2363"/>
      <c r="F6" s="2363"/>
      <c r="G6" s="2363"/>
      <c r="H6" s="2363"/>
      <c r="I6" s="2363"/>
      <c r="J6" s="2363"/>
      <c r="K6" s="2363"/>
      <c r="L6" s="2363"/>
      <c r="M6" s="2363"/>
      <c r="N6" s="2363"/>
      <c r="O6" s="2363"/>
      <c r="P6" s="2363"/>
      <c r="Q6" s="2363"/>
      <c r="R6" s="2364"/>
    </row>
    <row r="7" spans="1:32" x14ac:dyDescent="0.2">
      <c r="A7" s="2365"/>
      <c r="B7" s="2366"/>
      <c r="C7" s="2366"/>
      <c r="D7" s="2366"/>
      <c r="E7" s="2366"/>
      <c r="F7" s="2366"/>
      <c r="G7" s="2366"/>
      <c r="H7" s="2366"/>
      <c r="I7" s="2366"/>
      <c r="J7" s="2366"/>
      <c r="K7" s="2366"/>
      <c r="L7" s="2366"/>
      <c r="M7" s="2366"/>
      <c r="N7" s="2366"/>
      <c r="O7" s="2366"/>
      <c r="P7" s="2366"/>
      <c r="Q7" s="2366"/>
      <c r="R7" s="2367"/>
    </row>
    <row r="8" spans="1:32" x14ac:dyDescent="0.2">
      <c r="A8" s="2368"/>
      <c r="R8" s="2369"/>
    </row>
    <row r="9" spans="1:32" ht="15" x14ac:dyDescent="0.2">
      <c r="A9" s="2368"/>
      <c r="B9" s="2370" t="s">
        <v>16</v>
      </c>
      <c r="D9" s="1057"/>
      <c r="E9" s="1057"/>
      <c r="F9" s="1057"/>
      <c r="G9" s="1057"/>
      <c r="H9" s="1057"/>
      <c r="I9" s="1057"/>
      <c r="J9" s="1057"/>
      <c r="R9" s="2369"/>
    </row>
    <row r="10" spans="1:32" x14ac:dyDescent="0.2">
      <c r="A10" s="2368"/>
      <c r="R10" s="2369"/>
    </row>
    <row r="11" spans="1:32" x14ac:dyDescent="0.2">
      <c r="A11" s="2368"/>
      <c r="R11" s="2369"/>
    </row>
    <row r="12" spans="1:32" ht="15" x14ac:dyDescent="0.2">
      <c r="A12" s="2368"/>
      <c r="B12" s="2370" t="s">
        <v>380</v>
      </c>
      <c r="D12" s="2311"/>
      <c r="E12" s="2311"/>
      <c r="F12" s="2311"/>
      <c r="G12" s="2311"/>
      <c r="H12" s="2311"/>
      <c r="I12" s="2311"/>
      <c r="J12" s="2311"/>
      <c r="R12" s="2369"/>
    </row>
    <row r="13" spans="1:32" ht="15.75" x14ac:dyDescent="0.2">
      <c r="A13" s="2368"/>
      <c r="R13" s="2369"/>
      <c r="W13" s="2371"/>
      <c r="X13" s="2371"/>
      <c r="Y13" s="2371"/>
      <c r="Z13" s="2372"/>
      <c r="AC13" s="2372"/>
      <c r="AD13" s="2372"/>
      <c r="AF13" s="2371"/>
    </row>
    <row r="14" spans="1:32" ht="15.75" x14ac:dyDescent="0.2">
      <c r="A14" s="2368"/>
      <c r="D14" s="2311"/>
      <c r="E14" s="2311"/>
      <c r="F14" s="2311"/>
      <c r="G14" s="2311"/>
      <c r="H14" s="2311"/>
      <c r="I14" s="2311"/>
      <c r="J14" s="2311"/>
      <c r="R14" s="2369"/>
      <c r="W14" s="2371"/>
      <c r="X14" s="2371"/>
      <c r="Y14" s="2371"/>
      <c r="AC14" s="2372"/>
      <c r="AD14" s="2372"/>
      <c r="AF14" s="2371"/>
    </row>
    <row r="15" spans="1:32" ht="15.75" x14ac:dyDescent="0.2">
      <c r="A15" s="2368"/>
      <c r="R15" s="2369"/>
      <c r="W15" s="2371"/>
      <c r="X15" s="2371"/>
      <c r="Y15" s="2371"/>
      <c r="AC15" s="2372"/>
      <c r="AD15" s="2372"/>
      <c r="AF15" s="2371"/>
    </row>
    <row r="16" spans="1:32" ht="15.75" x14ac:dyDescent="0.2">
      <c r="A16" s="2368"/>
      <c r="D16" s="2311"/>
      <c r="E16" s="2311"/>
      <c r="F16" s="2311"/>
      <c r="G16" s="2311"/>
      <c r="H16" s="2311"/>
      <c r="I16" s="2311"/>
      <c r="J16" s="2311"/>
      <c r="R16" s="2369"/>
      <c r="W16" s="2371"/>
      <c r="X16" s="2371"/>
      <c r="Y16" s="2371"/>
      <c r="AC16" s="2372"/>
      <c r="AD16" s="2372"/>
      <c r="AF16" s="2371"/>
    </row>
    <row r="17" spans="1:32" ht="15.75" x14ac:dyDescent="0.2">
      <c r="A17" s="2368"/>
      <c r="R17" s="2369"/>
      <c r="W17" s="2371"/>
      <c r="X17" s="2371"/>
      <c r="Y17" s="2371"/>
      <c r="Z17" s="2372"/>
      <c r="AC17" s="2372"/>
      <c r="AD17" s="2372"/>
      <c r="AF17" s="2371"/>
    </row>
    <row r="18" spans="1:32" x14ac:dyDescent="0.2">
      <c r="A18" s="2368"/>
      <c r="R18" s="2369"/>
    </row>
    <row r="19" spans="1:32" ht="15.75" x14ac:dyDescent="0.2">
      <c r="A19" s="2368"/>
      <c r="B19" s="2370" t="s">
        <v>1299</v>
      </c>
      <c r="K19" s="199"/>
      <c r="L19" s="2370" t="s">
        <v>495</v>
      </c>
      <c r="M19" s="2370"/>
      <c r="N19" s="199"/>
      <c r="O19" s="2370" t="s">
        <v>1193</v>
      </c>
      <c r="R19" s="2369"/>
    </row>
    <row r="20" spans="1:32" ht="15" x14ac:dyDescent="0.2">
      <c r="A20" s="2368"/>
      <c r="B20" s="2370" t="s">
        <v>1194</v>
      </c>
      <c r="R20" s="2369"/>
    </row>
    <row r="21" spans="1:32" ht="15" x14ac:dyDescent="0.2">
      <c r="A21" s="2368"/>
      <c r="B21" s="2370"/>
      <c r="I21" s="2373" t="s">
        <v>1196</v>
      </c>
      <c r="J21" s="2373"/>
      <c r="K21" s="2373"/>
      <c r="L21" s="2373"/>
      <c r="M21" s="2373"/>
      <c r="N21" s="2373"/>
      <c r="O21" s="2374" t="s">
        <v>1197</v>
      </c>
      <c r="P21" s="2373" t="s">
        <v>1300</v>
      </c>
      <c r="Q21" s="2373"/>
      <c r="R21" s="2369"/>
    </row>
    <row r="22" spans="1:32" ht="12.75" customHeight="1" x14ac:dyDescent="0.2">
      <c r="A22" s="2368"/>
      <c r="C22" s="2373" t="s">
        <v>1195</v>
      </c>
      <c r="D22" s="2373"/>
      <c r="E22" s="2373"/>
      <c r="F22" s="2373"/>
      <c r="I22" s="2373"/>
      <c r="J22" s="2373"/>
      <c r="K22" s="2373"/>
      <c r="L22" s="2373"/>
      <c r="M22" s="2373"/>
      <c r="N22" s="2373"/>
      <c r="O22" s="2374"/>
      <c r="P22" s="2373"/>
      <c r="Q22" s="2373"/>
      <c r="R22" s="2369"/>
    </row>
    <row r="23" spans="1:32" x14ac:dyDescent="0.2">
      <c r="A23" s="2368"/>
      <c r="C23" s="2373"/>
      <c r="D23" s="2373"/>
      <c r="E23" s="2373"/>
      <c r="F23" s="2373"/>
      <c r="I23" s="2373"/>
      <c r="J23" s="2373"/>
      <c r="K23" s="2373"/>
      <c r="L23" s="2373"/>
      <c r="M23" s="2373"/>
      <c r="N23" s="2373"/>
      <c r="O23" s="2374"/>
      <c r="P23" s="2373"/>
      <c r="Q23" s="2373"/>
      <c r="R23" s="2369"/>
    </row>
    <row r="24" spans="1:32" x14ac:dyDescent="0.2">
      <c r="A24" s="2368"/>
      <c r="C24" s="2311"/>
      <c r="D24" s="2311"/>
      <c r="E24" s="2311"/>
      <c r="F24" s="2311"/>
      <c r="G24" s="2312"/>
      <c r="J24" s="2315" t="s">
        <v>1198</v>
      </c>
      <c r="K24" s="2315"/>
      <c r="L24" s="2315"/>
      <c r="M24" s="2315"/>
      <c r="N24" s="2315"/>
      <c r="O24" s="2315"/>
      <c r="P24" s="2313"/>
      <c r="Q24" s="2313"/>
      <c r="R24" s="2369"/>
    </row>
    <row r="25" spans="1:32" x14ac:dyDescent="0.2">
      <c r="A25" s="2368"/>
      <c r="C25" s="2375"/>
      <c r="D25" s="2375"/>
      <c r="E25" s="2375"/>
      <c r="F25" s="2375"/>
      <c r="G25" s="2376"/>
      <c r="J25" s="2377"/>
      <c r="K25" s="2377"/>
      <c r="L25" s="2377"/>
      <c r="M25" s="2377"/>
      <c r="N25" s="2377"/>
      <c r="P25" s="2378"/>
      <c r="Q25" s="2378"/>
      <c r="R25" s="2369"/>
    </row>
    <row r="26" spans="1:32" x14ac:dyDescent="0.2">
      <c r="A26" s="2368"/>
      <c r="C26" s="2311"/>
      <c r="D26" s="2311"/>
      <c r="E26" s="2311"/>
      <c r="F26" s="2311"/>
      <c r="G26" s="2312"/>
      <c r="J26" s="2315" t="s">
        <v>1198</v>
      </c>
      <c r="K26" s="2315"/>
      <c r="L26" s="2315"/>
      <c r="M26" s="2315"/>
      <c r="N26" s="2315"/>
      <c r="O26" s="2315"/>
      <c r="P26" s="2313"/>
      <c r="Q26" s="2313"/>
      <c r="R26" s="2369"/>
    </row>
    <row r="27" spans="1:32" x14ac:dyDescent="0.2">
      <c r="A27" s="2368"/>
      <c r="C27" s="2375"/>
      <c r="D27" s="2375"/>
      <c r="E27" s="2375"/>
      <c r="F27" s="2375"/>
      <c r="G27" s="2376"/>
      <c r="J27" s="2377"/>
      <c r="K27" s="2377"/>
      <c r="L27" s="2377"/>
      <c r="M27" s="2377"/>
      <c r="N27" s="2377"/>
      <c r="P27" s="2378"/>
      <c r="Q27" s="2378"/>
      <c r="R27" s="2369"/>
    </row>
    <row r="28" spans="1:32" x14ac:dyDescent="0.2">
      <c r="A28" s="2368"/>
      <c r="C28" s="2311"/>
      <c r="D28" s="2311"/>
      <c r="E28" s="2311"/>
      <c r="F28" s="2311"/>
      <c r="G28" s="2312"/>
      <c r="J28" s="2315" t="s">
        <v>1198</v>
      </c>
      <c r="K28" s="2315"/>
      <c r="L28" s="2315"/>
      <c r="M28" s="2315"/>
      <c r="N28" s="2315"/>
      <c r="O28" s="2315"/>
      <c r="P28" s="2313"/>
      <c r="Q28" s="2313"/>
      <c r="R28" s="2369"/>
    </row>
    <row r="29" spans="1:32" x14ac:dyDescent="0.2">
      <c r="A29" s="2368"/>
      <c r="C29" s="2375"/>
      <c r="D29" s="2375"/>
      <c r="E29" s="2375"/>
      <c r="F29" s="2375"/>
      <c r="G29" s="2376"/>
      <c r="J29" s="2377"/>
      <c r="K29" s="2377"/>
      <c r="L29" s="2377"/>
      <c r="M29" s="2377"/>
      <c r="N29" s="2377"/>
      <c r="P29" s="2378"/>
      <c r="Q29" s="2378"/>
      <c r="R29" s="2369"/>
    </row>
    <row r="30" spans="1:32" x14ac:dyDescent="0.2">
      <c r="A30" s="2368"/>
      <c r="C30" s="2311"/>
      <c r="D30" s="2311"/>
      <c r="E30" s="2311"/>
      <c r="F30" s="2311"/>
      <c r="G30" s="2312"/>
      <c r="J30" s="2315" t="s">
        <v>1198</v>
      </c>
      <c r="K30" s="2315"/>
      <c r="L30" s="2315"/>
      <c r="M30" s="2315"/>
      <c r="N30" s="2315"/>
      <c r="O30" s="2315"/>
      <c r="P30" s="2313"/>
      <c r="Q30" s="2313"/>
      <c r="R30" s="2369"/>
    </row>
    <row r="31" spans="1:32" x14ac:dyDescent="0.2">
      <c r="A31" s="2368"/>
      <c r="C31" s="2375"/>
      <c r="D31" s="2375"/>
      <c r="E31" s="2375"/>
      <c r="F31" s="2375"/>
      <c r="G31" s="2376"/>
      <c r="J31" s="2377"/>
      <c r="K31" s="2377"/>
      <c r="L31" s="2377"/>
      <c r="M31" s="2377"/>
      <c r="N31" s="2377"/>
      <c r="P31" s="2378"/>
      <c r="Q31" s="2378"/>
      <c r="R31" s="2369"/>
    </row>
    <row r="32" spans="1:32" x14ac:dyDescent="0.2">
      <c r="A32" s="2368"/>
      <c r="C32" s="2311"/>
      <c r="D32" s="2311"/>
      <c r="E32" s="2311"/>
      <c r="F32" s="2311"/>
      <c r="G32" s="2312"/>
      <c r="J32" s="2315" t="s">
        <v>1198</v>
      </c>
      <c r="K32" s="2315"/>
      <c r="L32" s="2315"/>
      <c r="M32" s="2315"/>
      <c r="N32" s="2315"/>
      <c r="O32" s="2315"/>
      <c r="P32" s="2313"/>
      <c r="Q32" s="2313"/>
      <c r="R32" s="2369"/>
    </row>
    <row r="33" spans="1:18" x14ac:dyDescent="0.2">
      <c r="A33" s="2368"/>
      <c r="C33" s="2375"/>
      <c r="D33" s="2375"/>
      <c r="E33" s="2375"/>
      <c r="F33" s="2375"/>
      <c r="G33" s="2376"/>
      <c r="J33" s="2377"/>
      <c r="K33" s="2377"/>
      <c r="L33" s="2377"/>
      <c r="M33" s="2377"/>
      <c r="N33" s="2377"/>
      <c r="P33" s="2378"/>
      <c r="Q33" s="2378"/>
      <c r="R33" s="2369"/>
    </row>
    <row r="34" spans="1:18" x14ac:dyDescent="0.2">
      <c r="A34" s="2368"/>
      <c r="C34" s="2311"/>
      <c r="D34" s="2311"/>
      <c r="E34" s="2311"/>
      <c r="F34" s="2311"/>
      <c r="G34" s="2312"/>
      <c r="J34" s="2315" t="s">
        <v>1198</v>
      </c>
      <c r="K34" s="2315"/>
      <c r="L34" s="2315"/>
      <c r="M34" s="2315"/>
      <c r="N34" s="2315"/>
      <c r="O34" s="2315"/>
      <c r="P34" s="2313"/>
      <c r="Q34" s="2313"/>
      <c r="R34" s="2369"/>
    </row>
    <row r="35" spans="1:18" x14ac:dyDescent="0.2">
      <c r="A35" s="2368"/>
      <c r="C35" s="2375"/>
      <c r="D35" s="2375"/>
      <c r="E35" s="2375"/>
      <c r="F35" s="2375"/>
      <c r="G35" s="2376"/>
      <c r="R35" s="2369"/>
    </row>
    <row r="36" spans="1:18" ht="12.75" customHeight="1" x14ac:dyDescent="0.2">
      <c r="A36" s="2368"/>
      <c r="C36" s="2375"/>
      <c r="D36" s="2375"/>
      <c r="E36" s="2375"/>
      <c r="F36" s="2375"/>
      <c r="G36" s="2376"/>
      <c r="J36" s="2379"/>
      <c r="K36" s="2379"/>
      <c r="L36" s="2379"/>
      <c r="M36" s="2379"/>
      <c r="N36" s="2379"/>
      <c r="P36" s="2380"/>
      <c r="Q36" s="2380"/>
      <c r="R36" s="2369"/>
    </row>
    <row r="37" spans="1:18" ht="15.75" customHeight="1" x14ac:dyDescent="0.2">
      <c r="A37" s="2368"/>
      <c r="C37" s="2376"/>
      <c r="D37" s="2376"/>
      <c r="E37" s="2376"/>
      <c r="F37" s="2376"/>
      <c r="G37" s="2376"/>
      <c r="J37" s="2381" t="s">
        <v>1199</v>
      </c>
      <c r="K37" s="2381"/>
      <c r="L37" s="2381"/>
      <c r="M37" s="2381"/>
      <c r="N37" s="2381"/>
      <c r="O37" s="2310">
        <f>SUM(P23:P36)</f>
        <v>0</v>
      </c>
      <c r="P37" s="2310"/>
      <c r="Q37" s="2310"/>
      <c r="R37" s="2369"/>
    </row>
    <row r="38" spans="1:18" x14ac:dyDescent="0.2">
      <c r="A38" s="2368"/>
      <c r="R38" s="2369"/>
    </row>
    <row r="39" spans="1:18" x14ac:dyDescent="0.2">
      <c r="A39" s="2382" t="s">
        <v>1301</v>
      </c>
      <c r="B39" s="2383"/>
      <c r="C39" s="2383"/>
      <c r="D39" s="2383"/>
      <c r="E39" s="2383"/>
      <c r="F39" s="2383"/>
      <c r="G39" s="2383"/>
      <c r="H39" s="2383"/>
      <c r="I39" s="2383"/>
      <c r="J39" s="2383"/>
      <c r="K39" s="2383"/>
      <c r="L39" s="2383"/>
      <c r="M39" s="2383"/>
      <c r="N39" s="2383"/>
      <c r="O39" s="2383"/>
      <c r="P39" s="2383"/>
      <c r="Q39" s="2383"/>
      <c r="R39" s="2384"/>
    </row>
    <row r="40" spans="1:18" x14ac:dyDescent="0.2">
      <c r="A40" s="2385"/>
      <c r="B40" s="2386"/>
      <c r="C40" s="2386"/>
      <c r="D40" s="2386"/>
      <c r="E40" s="2386"/>
      <c r="F40" s="2386"/>
      <c r="G40" s="2386"/>
      <c r="H40" s="2386"/>
      <c r="I40" s="2386"/>
      <c r="J40" s="2386"/>
      <c r="K40" s="2386"/>
      <c r="L40" s="2386"/>
      <c r="M40" s="2386"/>
      <c r="N40" s="2386"/>
      <c r="O40" s="2386"/>
      <c r="P40" s="2386"/>
      <c r="Q40" s="2386"/>
      <c r="R40" s="2387"/>
    </row>
    <row r="41" spans="1:18" x14ac:dyDescent="0.2">
      <c r="A41" s="2368"/>
      <c r="R41" s="2369"/>
    </row>
    <row r="42" spans="1:18" ht="12.75" customHeight="1" x14ac:dyDescent="0.2">
      <c r="A42" s="2362" t="s">
        <v>1302</v>
      </c>
      <c r="B42" s="2388"/>
      <c r="C42" s="2388"/>
      <c r="D42" s="2388"/>
      <c r="E42" s="2388"/>
      <c r="F42" s="2388"/>
      <c r="G42" s="2388"/>
      <c r="H42" s="2388"/>
      <c r="I42" s="2388"/>
      <c r="J42" s="2388"/>
      <c r="K42" s="2388"/>
      <c r="L42" s="2388"/>
      <c r="M42" s="2388"/>
      <c r="N42" s="2388"/>
      <c r="O42" s="2388"/>
      <c r="P42" s="2388"/>
      <c r="Q42" s="2388"/>
      <c r="R42" s="2389"/>
    </row>
    <row r="43" spans="1:18" x14ac:dyDescent="0.2">
      <c r="A43" s="2390"/>
      <c r="B43" s="2388"/>
      <c r="C43" s="2388"/>
      <c r="D43" s="2388"/>
      <c r="E43" s="2388"/>
      <c r="F43" s="2388"/>
      <c r="G43" s="2388"/>
      <c r="H43" s="2388"/>
      <c r="I43" s="2388"/>
      <c r="J43" s="2388"/>
      <c r="K43" s="2388"/>
      <c r="L43" s="2388"/>
      <c r="M43" s="2388"/>
      <c r="N43" s="2388"/>
      <c r="O43" s="2388"/>
      <c r="P43" s="2388"/>
      <c r="Q43" s="2388"/>
      <c r="R43" s="2389"/>
    </row>
    <row r="44" spans="1:18" x14ac:dyDescent="0.2">
      <c r="A44" s="2390"/>
      <c r="B44" s="2388"/>
      <c r="C44" s="2388"/>
      <c r="D44" s="2388"/>
      <c r="E44" s="2388"/>
      <c r="F44" s="2388"/>
      <c r="G44" s="2388"/>
      <c r="H44" s="2388"/>
      <c r="I44" s="2388"/>
      <c r="J44" s="2388"/>
      <c r="K44" s="2388"/>
      <c r="L44" s="2388"/>
      <c r="M44" s="2388"/>
      <c r="N44" s="2388"/>
      <c r="O44" s="2388"/>
      <c r="P44" s="2388"/>
      <c r="Q44" s="2388"/>
      <c r="R44" s="2389"/>
    </row>
    <row r="45" spans="1:18" x14ac:dyDescent="0.2">
      <c r="A45" s="2390"/>
      <c r="B45" s="2388"/>
      <c r="C45" s="2388"/>
      <c r="D45" s="2388"/>
      <c r="E45" s="2388"/>
      <c r="F45" s="2388"/>
      <c r="G45" s="2388"/>
      <c r="H45" s="2388"/>
      <c r="I45" s="2388"/>
      <c r="J45" s="2388"/>
      <c r="K45" s="2388"/>
      <c r="L45" s="2388"/>
      <c r="M45" s="2388"/>
      <c r="N45" s="2388"/>
      <c r="O45" s="2388"/>
      <c r="P45" s="2388"/>
      <c r="Q45" s="2388"/>
      <c r="R45" s="2389"/>
    </row>
    <row r="46" spans="1:18" x14ac:dyDescent="0.2">
      <c r="A46" s="2390"/>
      <c r="B46" s="2388"/>
      <c r="C46" s="2388"/>
      <c r="D46" s="2388"/>
      <c r="E46" s="2388"/>
      <c r="F46" s="2388"/>
      <c r="G46" s="2388"/>
      <c r="H46" s="2388"/>
      <c r="I46" s="2388"/>
      <c r="J46" s="2388"/>
      <c r="K46" s="2388"/>
      <c r="L46" s="2388"/>
      <c r="M46" s="2388"/>
      <c r="N46" s="2388"/>
      <c r="O46" s="2388"/>
      <c r="P46" s="2388"/>
      <c r="Q46" s="2388"/>
      <c r="R46" s="2389"/>
    </row>
    <row r="47" spans="1:18" ht="24" customHeight="1" x14ac:dyDescent="0.2">
      <c r="A47" s="2390"/>
      <c r="B47" s="2388"/>
      <c r="C47" s="2388"/>
      <c r="D47" s="2388"/>
      <c r="E47" s="2388"/>
      <c r="F47" s="2388"/>
      <c r="G47" s="2388"/>
      <c r="H47" s="2388"/>
      <c r="I47" s="2388"/>
      <c r="J47" s="2388"/>
      <c r="K47" s="2388"/>
      <c r="L47" s="2388"/>
      <c r="M47" s="2388"/>
      <c r="N47" s="2388"/>
      <c r="O47" s="2388"/>
      <c r="P47" s="2388"/>
      <c r="Q47" s="2388"/>
      <c r="R47" s="2389"/>
    </row>
    <row r="48" spans="1:18" x14ac:dyDescent="0.2">
      <c r="A48" s="2368"/>
      <c r="R48" s="2369"/>
    </row>
    <row r="49" spans="1:18" ht="15" x14ac:dyDescent="0.2">
      <c r="A49" s="2391"/>
      <c r="C49" s="2392" t="s">
        <v>392</v>
      </c>
      <c r="D49" s="1057"/>
      <c r="E49" s="1057"/>
      <c r="F49" s="1057"/>
      <c r="G49" s="1057"/>
      <c r="I49" s="2392" t="s">
        <v>351</v>
      </c>
      <c r="J49" s="2393"/>
      <c r="K49" s="2393"/>
      <c r="L49" s="2393"/>
      <c r="M49" s="2393"/>
      <c r="N49" s="2393"/>
      <c r="O49" s="2393"/>
      <c r="P49" s="2393"/>
      <c r="Q49" s="2393"/>
      <c r="R49" s="2369"/>
    </row>
    <row r="50" spans="1:18" ht="15" x14ac:dyDescent="0.2">
      <c r="A50" s="2368"/>
      <c r="I50" s="2370"/>
      <c r="L50" s="2394" t="s">
        <v>394</v>
      </c>
      <c r="M50" s="2394"/>
      <c r="R50" s="2369"/>
    </row>
    <row r="51" spans="1:18" ht="15" x14ac:dyDescent="0.2">
      <c r="A51" s="2368"/>
      <c r="I51" s="2370"/>
      <c r="R51" s="2369"/>
    </row>
    <row r="52" spans="1:18" ht="15" x14ac:dyDescent="0.2">
      <c r="A52" s="2368"/>
      <c r="B52" s="2370"/>
      <c r="C52" s="2392" t="s">
        <v>349</v>
      </c>
      <c r="D52" s="2309"/>
      <c r="E52" s="2309"/>
      <c r="F52" s="2309"/>
      <c r="I52" s="2392" t="s">
        <v>369</v>
      </c>
      <c r="J52" s="1057"/>
      <c r="K52" s="1057"/>
      <c r="L52" s="1057"/>
      <c r="M52" s="1057"/>
      <c r="N52" s="1057"/>
      <c r="O52" s="1459"/>
      <c r="P52" s="1459"/>
      <c r="Q52" s="1459"/>
      <c r="R52" s="2369"/>
    </row>
    <row r="53" spans="1:18" x14ac:dyDescent="0.2">
      <c r="A53" s="2368"/>
      <c r="R53" s="2369"/>
    </row>
    <row r="54" spans="1:18" x14ac:dyDescent="0.2">
      <c r="A54" s="2395"/>
      <c r="B54" s="2396"/>
      <c r="C54" s="2396"/>
      <c r="D54" s="2396"/>
      <c r="E54" s="2396"/>
      <c r="F54" s="2396"/>
      <c r="G54" s="2396"/>
      <c r="H54" s="2396"/>
      <c r="I54" s="2396"/>
      <c r="J54" s="2396"/>
      <c r="K54" s="2396"/>
      <c r="L54" s="2396"/>
      <c r="M54" s="2396"/>
      <c r="N54" s="2396"/>
      <c r="O54" s="2396"/>
      <c r="P54" s="2396"/>
      <c r="Q54" s="2396"/>
      <c r="R54" s="2397"/>
    </row>
  </sheetData>
  <sheetProtection algorithmName="SHA-512" hashValue="JWtY+K/kSxrmMnm3CZEZClu4VaIsIMFWvZggmhePsvMJ/n3DT/q8tP2nRtdxbajtj50h2l0W+mfTgbDN9S3fCA==" saltValue="M4E48t4uF+lAAGSuyqEt9A==" spinCount="100000" sheet="1" formatCells="0" formatColumns="0"/>
  <mergeCells count="46">
    <mergeCell ref="C24:G24"/>
    <mergeCell ref="P24:Q24"/>
    <mergeCell ref="A1:B3"/>
    <mergeCell ref="C1:R3"/>
    <mergeCell ref="A4:R7"/>
    <mergeCell ref="D9:J9"/>
    <mergeCell ref="D12:J12"/>
    <mergeCell ref="D14:J14"/>
    <mergeCell ref="D16:J16"/>
    <mergeCell ref="I21:N23"/>
    <mergeCell ref="O21:O23"/>
    <mergeCell ref="P21:Q23"/>
    <mergeCell ref="C22:F23"/>
    <mergeCell ref="J24:O24"/>
    <mergeCell ref="C25:F25"/>
    <mergeCell ref="C26:G26"/>
    <mergeCell ref="P26:Q26"/>
    <mergeCell ref="C27:F27"/>
    <mergeCell ref="C28:G28"/>
    <mergeCell ref="P28:Q28"/>
    <mergeCell ref="J26:O26"/>
    <mergeCell ref="J28:O28"/>
    <mergeCell ref="C29:F29"/>
    <mergeCell ref="C30:G30"/>
    <mergeCell ref="P30:Q30"/>
    <mergeCell ref="C31:F31"/>
    <mergeCell ref="C32:G32"/>
    <mergeCell ref="P32:Q32"/>
    <mergeCell ref="J30:O30"/>
    <mergeCell ref="J32:O32"/>
    <mergeCell ref="C33:F33"/>
    <mergeCell ref="C34:G34"/>
    <mergeCell ref="P34:Q34"/>
    <mergeCell ref="C35:F35"/>
    <mergeCell ref="C36:F36"/>
    <mergeCell ref="J36:N36"/>
    <mergeCell ref="P36:Q36"/>
    <mergeCell ref="J34:O34"/>
    <mergeCell ref="D52:F52"/>
    <mergeCell ref="J52:Q52"/>
    <mergeCell ref="J37:N37"/>
    <mergeCell ref="O37:Q37"/>
    <mergeCell ref="A39:R40"/>
    <mergeCell ref="A42:R47"/>
    <mergeCell ref="D49:G49"/>
    <mergeCell ref="J49:Q49"/>
  </mergeCells>
  <conditionalFormatting sqref="O37">
    <cfRule type="expression" dxfId="0" priority="1" stopIfTrue="1">
      <formula>ISERROR(O37)</formula>
    </cfRule>
  </conditionalFormatting>
  <printOptions horizontalCentered="1"/>
  <pageMargins left="0" right="0" top="0" bottom="0" header="0.5" footer="0.5"/>
  <pageSetup scale="83" orientation="portrait" r:id="rId1"/>
  <headerFooter>
    <oddHeader>&amp;C
&amp;G</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C5E6A-3846-46FF-A623-10D4FCE7CA4C}">
  <sheetPr>
    <tabColor rgb="FFFFFF00"/>
    <pageSetUpPr fitToPage="1"/>
  </sheetPr>
  <dimension ref="A1:AF49"/>
  <sheetViews>
    <sheetView showGridLines="0" showRowColHeaders="0" workbookViewId="0">
      <selection activeCell="D9" sqref="D9:J9"/>
    </sheetView>
  </sheetViews>
  <sheetFormatPr defaultColWidth="9.140625" defaultRowHeight="12.75" x14ac:dyDescent="0.2"/>
  <cols>
    <col min="1" max="1" width="2.7109375" style="2350" customWidth="1"/>
    <col min="2" max="2" width="4.42578125" style="2350" customWidth="1"/>
    <col min="3" max="3" width="14" style="2350" customWidth="1"/>
    <col min="4" max="4" width="3.5703125" style="2350" customWidth="1"/>
    <col min="5" max="6" width="9.140625" style="2350"/>
    <col min="7" max="7" width="18.7109375" style="2350" customWidth="1"/>
    <col min="8" max="8" width="10.7109375" style="2350" customWidth="1"/>
    <col min="9" max="9" width="3.140625" style="2350" customWidth="1"/>
    <col min="10" max="10" width="11.5703125" style="2350" customWidth="1"/>
    <col min="11" max="11" width="3.42578125" style="2350" customWidth="1"/>
    <col min="12" max="12" width="3.28515625" style="2350" customWidth="1"/>
    <col min="13" max="13" width="3.5703125" style="2350" customWidth="1"/>
    <col min="14" max="14" width="3" style="2350" customWidth="1"/>
    <col min="15" max="15" width="12.28515625" style="2350" customWidth="1"/>
    <col min="16" max="16" width="2.85546875" style="2350" customWidth="1"/>
    <col min="17" max="17" width="11.28515625" style="2350" customWidth="1"/>
    <col min="18" max="18" width="0.140625" style="2350" customWidth="1"/>
    <col min="19" max="16384" width="9.140625" style="2350"/>
  </cols>
  <sheetData>
    <row r="1" spans="1:32" ht="20.25" customHeight="1" thickTop="1" x14ac:dyDescent="0.2">
      <c r="A1" s="2398" t="s">
        <v>1320</v>
      </c>
      <c r="B1" s="2399"/>
      <c r="C1" s="2400" t="s">
        <v>1321</v>
      </c>
      <c r="D1" s="2400"/>
      <c r="E1" s="2400"/>
      <c r="F1" s="2400"/>
      <c r="G1" s="2400"/>
      <c r="H1" s="2400"/>
      <c r="I1" s="2400"/>
      <c r="J1" s="2400"/>
      <c r="K1" s="2400"/>
      <c r="L1" s="2400"/>
      <c r="M1" s="2400"/>
      <c r="N1" s="2400"/>
      <c r="O1" s="2400"/>
      <c r="P1" s="2400"/>
      <c r="Q1" s="2400"/>
      <c r="R1" s="2401"/>
    </row>
    <row r="2" spans="1:32" ht="15.75" customHeight="1" x14ac:dyDescent="0.2">
      <c r="A2" s="2402"/>
      <c r="B2" s="2352"/>
      <c r="C2" s="2353"/>
      <c r="D2" s="2353"/>
      <c r="E2" s="2353"/>
      <c r="F2" s="2353"/>
      <c r="G2" s="2353"/>
      <c r="H2" s="2353"/>
      <c r="I2" s="2353"/>
      <c r="J2" s="2353"/>
      <c r="K2" s="2353"/>
      <c r="L2" s="2353"/>
      <c r="M2" s="2353"/>
      <c r="N2" s="2353"/>
      <c r="O2" s="2353"/>
      <c r="P2" s="2353"/>
      <c r="Q2" s="2353"/>
      <c r="R2" s="2403"/>
    </row>
    <row r="3" spans="1:32" ht="13.5" thickBot="1" x14ac:dyDescent="0.25">
      <c r="A3" s="2404"/>
      <c r="B3" s="2356"/>
      <c r="C3" s="2357"/>
      <c r="D3" s="2357"/>
      <c r="E3" s="2357"/>
      <c r="F3" s="2357"/>
      <c r="G3" s="2357"/>
      <c r="H3" s="2357"/>
      <c r="I3" s="2357"/>
      <c r="J3" s="2357"/>
      <c r="K3" s="2357"/>
      <c r="L3" s="2357"/>
      <c r="M3" s="2357"/>
      <c r="N3" s="2357"/>
      <c r="O3" s="2357"/>
      <c r="P3" s="2357"/>
      <c r="Q3" s="2357"/>
      <c r="R3" s="2405"/>
    </row>
    <row r="4" spans="1:32" ht="17.25" customHeight="1" thickTop="1" x14ac:dyDescent="0.2">
      <c r="A4" s="2406" t="s">
        <v>1303</v>
      </c>
      <c r="B4" s="2407"/>
      <c r="C4" s="2407"/>
      <c r="D4" s="2407"/>
      <c r="E4" s="2407"/>
      <c r="F4" s="2407"/>
      <c r="G4" s="2407"/>
      <c r="H4" s="2407"/>
      <c r="I4" s="2407"/>
      <c r="J4" s="2407"/>
      <c r="K4" s="2407"/>
      <c r="L4" s="2407"/>
      <c r="M4" s="2407"/>
      <c r="N4" s="2407"/>
      <c r="O4" s="2407"/>
      <c r="P4" s="2407"/>
      <c r="Q4" s="2407"/>
      <c r="R4" s="2408"/>
    </row>
    <row r="5" spans="1:32" ht="15.75" customHeight="1" x14ac:dyDescent="0.2">
      <c r="A5" s="2409"/>
      <c r="B5" s="2410"/>
      <c r="C5" s="2410"/>
      <c r="D5" s="2410"/>
      <c r="E5" s="2410"/>
      <c r="F5" s="2410"/>
      <c r="G5" s="2410"/>
      <c r="H5" s="2410"/>
      <c r="I5" s="2410"/>
      <c r="J5" s="2410"/>
      <c r="K5" s="2410"/>
      <c r="L5" s="2410"/>
      <c r="M5" s="2410"/>
      <c r="N5" s="2410"/>
      <c r="O5" s="2410"/>
      <c r="P5" s="2410"/>
      <c r="Q5" s="2410"/>
      <c r="R5" s="2408"/>
    </row>
    <row r="6" spans="1:32" ht="15" x14ac:dyDescent="0.2">
      <c r="A6" s="2411"/>
      <c r="B6" s="2412"/>
      <c r="C6" s="2412"/>
      <c r="D6" s="2412"/>
      <c r="E6" s="2412"/>
      <c r="F6" s="2412"/>
      <c r="G6" s="2412"/>
      <c r="H6" s="2412"/>
      <c r="I6" s="2412"/>
      <c r="J6" s="2412"/>
      <c r="K6" s="2412"/>
      <c r="L6" s="2412"/>
      <c r="M6" s="2412"/>
      <c r="N6" s="2412"/>
      <c r="O6" s="2412"/>
      <c r="P6" s="2412"/>
      <c r="Q6" s="2412"/>
      <c r="R6" s="2408"/>
    </row>
    <row r="7" spans="1:32" ht="32.25" customHeight="1" x14ac:dyDescent="0.2">
      <c r="A7" s="2413" t="s">
        <v>1344</v>
      </c>
      <c r="B7" s="2414"/>
      <c r="C7" s="2414"/>
      <c r="D7" s="2414"/>
      <c r="E7" s="2414"/>
      <c r="F7" s="2414"/>
      <c r="G7" s="2414"/>
      <c r="H7" s="2414"/>
      <c r="I7" s="2414"/>
      <c r="J7" s="2414"/>
      <c r="K7" s="2414"/>
      <c r="L7" s="2414"/>
      <c r="M7" s="2414"/>
      <c r="N7" s="2414"/>
      <c r="O7" s="2414"/>
      <c r="P7" s="2414"/>
      <c r="Q7" s="2414"/>
      <c r="R7" s="2415"/>
    </row>
    <row r="8" spans="1:32" ht="10.5" customHeight="1" x14ac:dyDescent="0.2">
      <c r="A8" s="2368"/>
      <c r="R8" s="2369"/>
    </row>
    <row r="9" spans="1:32" ht="15" x14ac:dyDescent="0.2">
      <c r="A9" s="2368"/>
      <c r="B9" s="2370" t="s">
        <v>16</v>
      </c>
      <c r="D9" s="1057"/>
      <c r="E9" s="1057"/>
      <c r="F9" s="1057"/>
      <c r="G9" s="1057"/>
      <c r="H9" s="1057"/>
      <c r="I9" s="1057"/>
      <c r="J9" s="1057"/>
      <c r="R9" s="2369"/>
    </row>
    <row r="10" spans="1:32" ht="9.75" customHeight="1" x14ac:dyDescent="0.2">
      <c r="A10" s="2368"/>
      <c r="R10" s="2369"/>
    </row>
    <row r="11" spans="1:32" ht="7.5" customHeight="1" x14ac:dyDescent="0.2">
      <c r="A11" s="2368"/>
      <c r="R11" s="2369"/>
    </row>
    <row r="12" spans="1:32" ht="15" x14ac:dyDescent="0.2">
      <c r="A12" s="2368"/>
      <c r="B12" s="2370" t="s">
        <v>380</v>
      </c>
      <c r="D12" s="2311"/>
      <c r="E12" s="2311"/>
      <c r="F12" s="2311"/>
      <c r="G12" s="2311"/>
      <c r="H12" s="2311"/>
      <c r="I12" s="2311"/>
      <c r="J12" s="2311"/>
      <c r="R12" s="2369"/>
    </row>
    <row r="13" spans="1:32" ht="15.75" x14ac:dyDescent="0.2">
      <c r="A13" s="2368"/>
      <c r="R13" s="2369"/>
      <c r="W13" s="2371"/>
      <c r="X13" s="2371"/>
      <c r="Y13" s="2371"/>
      <c r="Z13" s="2372"/>
      <c r="AC13" s="2372"/>
      <c r="AD13" s="2372"/>
      <c r="AF13" s="2371"/>
    </row>
    <row r="14" spans="1:32" ht="15.75" x14ac:dyDescent="0.2">
      <c r="A14" s="2368"/>
      <c r="D14" s="2311"/>
      <c r="E14" s="2311"/>
      <c r="F14" s="2311"/>
      <c r="G14" s="2311"/>
      <c r="H14" s="2311"/>
      <c r="I14" s="2311"/>
      <c r="J14" s="2311"/>
      <c r="R14" s="2369"/>
      <c r="W14" s="2371"/>
      <c r="X14" s="2371"/>
      <c r="Y14" s="2371"/>
      <c r="AC14" s="2372"/>
      <c r="AD14" s="2372"/>
      <c r="AF14" s="2371"/>
    </row>
    <row r="15" spans="1:32" ht="15.75" x14ac:dyDescent="0.2">
      <c r="A15" s="2368"/>
      <c r="R15" s="2369"/>
      <c r="W15" s="2371"/>
      <c r="X15" s="2371"/>
      <c r="Y15" s="2371"/>
      <c r="AC15" s="2372"/>
      <c r="AD15" s="2372"/>
      <c r="AF15" s="2371"/>
    </row>
    <row r="16" spans="1:32" ht="15.75" x14ac:dyDescent="0.2">
      <c r="A16" s="2368"/>
      <c r="D16" s="2311"/>
      <c r="E16" s="2311"/>
      <c r="F16" s="2311"/>
      <c r="G16" s="2311"/>
      <c r="H16" s="2311"/>
      <c r="I16" s="2311"/>
      <c r="J16" s="2311"/>
      <c r="R16" s="2369"/>
      <c r="W16" s="2371"/>
      <c r="X16" s="2371"/>
      <c r="Y16" s="2371"/>
      <c r="AC16" s="2372"/>
      <c r="AD16" s="2372"/>
      <c r="AF16" s="2371"/>
    </row>
    <row r="17" spans="1:32" ht="15.75" x14ac:dyDescent="0.2">
      <c r="A17" s="2368"/>
      <c r="R17" s="2369"/>
      <c r="W17" s="2371"/>
      <c r="X17" s="2371"/>
      <c r="Y17" s="2371"/>
      <c r="Z17" s="2372"/>
      <c r="AC17" s="2372"/>
      <c r="AD17" s="2372"/>
      <c r="AF17" s="2371"/>
    </row>
    <row r="18" spans="1:32" ht="9.75" customHeight="1" x14ac:dyDescent="0.2">
      <c r="A18" s="2368"/>
      <c r="R18" s="2369"/>
    </row>
    <row r="19" spans="1:32" ht="15.75" x14ac:dyDescent="0.2">
      <c r="A19" s="2368"/>
      <c r="B19" s="2416" t="s">
        <v>1304</v>
      </c>
      <c r="C19" s="2417"/>
      <c r="D19" s="2417"/>
      <c r="E19" s="2417"/>
      <c r="F19" s="2417"/>
      <c r="G19" s="2417"/>
      <c r="H19" s="2417"/>
      <c r="I19" s="199"/>
      <c r="J19" s="2418" t="s">
        <v>443</v>
      </c>
      <c r="L19" s="199"/>
      <c r="M19" s="2419" t="s">
        <v>444</v>
      </c>
      <c r="R19" s="2369"/>
    </row>
    <row r="20" spans="1:32" ht="15.75" x14ac:dyDescent="0.2">
      <c r="A20" s="2368"/>
      <c r="B20" s="2417"/>
      <c r="C20" s="2417"/>
      <c r="D20" s="2417"/>
      <c r="E20" s="2417"/>
      <c r="F20" s="2417"/>
      <c r="G20" s="2417"/>
      <c r="H20" s="2417"/>
      <c r="I20" s="2372"/>
      <c r="L20" s="2372"/>
      <c r="M20" s="2372"/>
      <c r="R20" s="2369"/>
    </row>
    <row r="21" spans="1:32" ht="15.75" x14ac:dyDescent="0.2">
      <c r="A21" s="2368"/>
      <c r="B21" s="2371"/>
      <c r="C21" s="2371"/>
      <c r="D21" s="2371"/>
      <c r="E21" s="2371"/>
      <c r="F21" s="2371"/>
      <c r="G21" s="2371"/>
      <c r="H21" s="2371"/>
      <c r="I21" s="2372"/>
      <c r="L21" s="2372"/>
      <c r="M21" s="2372"/>
      <c r="O21" s="2371"/>
      <c r="R21" s="2369"/>
    </row>
    <row r="22" spans="1:32" ht="15" x14ac:dyDescent="0.2">
      <c r="A22" s="2368"/>
      <c r="B22" s="2345" t="s">
        <v>1305</v>
      </c>
      <c r="C22" s="2345"/>
      <c r="D22" s="2345"/>
      <c r="E22" s="2345"/>
      <c r="F22" s="2345"/>
      <c r="R22" s="2369"/>
    </row>
    <row r="23" spans="1:32" ht="15" x14ac:dyDescent="0.2">
      <c r="A23" s="2368"/>
      <c r="B23" s="2420" t="s">
        <v>1306</v>
      </c>
      <c r="D23" s="2345"/>
      <c r="E23" s="2345"/>
      <c r="F23" s="2345"/>
      <c r="R23" s="2369"/>
    </row>
    <row r="24" spans="1:32" ht="15" x14ac:dyDescent="0.2">
      <c r="A24" s="2368"/>
      <c r="B24" s="2394"/>
      <c r="D24" s="2345"/>
      <c r="E24" s="2345"/>
      <c r="F24" s="2345"/>
      <c r="I24" s="2374" t="s">
        <v>1197</v>
      </c>
      <c r="J24" s="2374"/>
      <c r="R24" s="2369"/>
    </row>
    <row r="25" spans="1:32" ht="15.75" x14ac:dyDescent="0.2">
      <c r="A25" s="2368"/>
      <c r="B25" s="2421" t="s">
        <v>1307</v>
      </c>
      <c r="C25" s="2421"/>
      <c r="D25" s="2421"/>
      <c r="E25" s="2421"/>
      <c r="F25" s="2421"/>
      <c r="G25" s="2421"/>
      <c r="H25" s="2372"/>
      <c r="I25" s="2374"/>
      <c r="J25" s="2374"/>
      <c r="L25" s="2422" t="s">
        <v>1308</v>
      </c>
      <c r="M25" s="2422"/>
      <c r="N25" s="2422"/>
      <c r="O25" s="2422"/>
      <c r="P25" s="2422"/>
      <c r="R25" s="2369"/>
    </row>
    <row r="26" spans="1:32" x14ac:dyDescent="0.2">
      <c r="A26" s="2368"/>
      <c r="B26" s="1057"/>
      <c r="C26" s="1057"/>
      <c r="D26" s="1057"/>
      <c r="E26" s="1057"/>
      <c r="F26" s="1057"/>
      <c r="G26" s="1057"/>
      <c r="H26" s="2396"/>
      <c r="I26" s="2315" t="s">
        <v>1198</v>
      </c>
      <c r="J26" s="2315"/>
      <c r="K26" s="2396"/>
      <c r="L26" s="1102"/>
      <c r="M26" s="1102"/>
      <c r="N26" s="1102"/>
      <c r="O26" s="1102"/>
      <c r="P26" s="1102"/>
      <c r="Q26" s="2417"/>
      <c r="R26" s="2423"/>
    </row>
    <row r="27" spans="1:32" x14ac:dyDescent="0.2">
      <c r="A27" s="2368"/>
      <c r="B27" s="1057"/>
      <c r="C27" s="1459"/>
      <c r="D27" s="1459"/>
      <c r="E27" s="1459"/>
      <c r="F27" s="1459"/>
      <c r="G27" s="1459"/>
      <c r="H27" s="2396"/>
      <c r="I27" s="2314" t="s">
        <v>1198</v>
      </c>
      <c r="J27" s="2314"/>
      <c r="K27" s="2396"/>
      <c r="L27" s="1102"/>
      <c r="M27" s="1102"/>
      <c r="N27" s="1102"/>
      <c r="O27" s="1102"/>
      <c r="P27" s="1102"/>
      <c r="Q27" s="2417"/>
      <c r="R27" s="2423"/>
    </row>
    <row r="28" spans="1:32" x14ac:dyDescent="0.2">
      <c r="A28" s="2368"/>
      <c r="B28" s="1057"/>
      <c r="C28" s="1459"/>
      <c r="D28" s="1459"/>
      <c r="E28" s="1459"/>
      <c r="F28" s="1459"/>
      <c r="G28" s="1459"/>
      <c r="H28" s="2396"/>
      <c r="I28" s="2314" t="s">
        <v>1198</v>
      </c>
      <c r="J28" s="2314"/>
      <c r="K28" s="2396"/>
      <c r="L28" s="1102"/>
      <c r="M28" s="1102"/>
      <c r="N28" s="1102"/>
      <c r="O28" s="1102"/>
      <c r="P28" s="1102"/>
      <c r="R28" s="2369"/>
    </row>
    <row r="29" spans="1:32" x14ac:dyDescent="0.2">
      <c r="A29" s="2368"/>
      <c r="R29" s="2369"/>
    </row>
    <row r="30" spans="1:32" ht="16.5" customHeight="1" x14ac:dyDescent="0.2">
      <c r="A30" s="2368"/>
      <c r="B30" s="2424" t="s">
        <v>1345</v>
      </c>
      <c r="C30" s="2424"/>
      <c r="D30" s="2424"/>
      <c r="E30" s="2424"/>
      <c r="F30" s="2424"/>
      <c r="G30" s="2424"/>
      <c r="H30" s="2424"/>
      <c r="I30" s="2424"/>
      <c r="J30" s="2424"/>
      <c r="K30" s="2424"/>
      <c r="L30" s="2424"/>
      <c r="M30" s="2424"/>
      <c r="N30" s="2424"/>
      <c r="O30" s="2424"/>
      <c r="P30" s="2424"/>
      <c r="R30" s="2369"/>
    </row>
    <row r="31" spans="1:32" ht="16.5" customHeight="1" x14ac:dyDescent="0.2">
      <c r="A31" s="2368"/>
      <c r="B31" s="2424"/>
      <c r="C31" s="2424"/>
      <c r="D31" s="2424"/>
      <c r="E31" s="2424"/>
      <c r="F31" s="2424"/>
      <c r="G31" s="2424"/>
      <c r="H31" s="2424"/>
      <c r="I31" s="2424"/>
      <c r="J31" s="2424"/>
      <c r="K31" s="2424"/>
      <c r="L31" s="2424"/>
      <c r="M31" s="2424"/>
      <c r="N31" s="2424"/>
      <c r="O31" s="2424"/>
      <c r="P31" s="2424"/>
      <c r="R31" s="2369"/>
    </row>
    <row r="32" spans="1:32" x14ac:dyDescent="0.2">
      <c r="A32" s="2368"/>
      <c r="R32" s="2369"/>
    </row>
    <row r="33" spans="1:18" x14ac:dyDescent="0.2">
      <c r="A33" s="2368"/>
      <c r="R33" s="2369"/>
    </row>
    <row r="34" spans="1:18" x14ac:dyDescent="0.2">
      <c r="A34" s="2382" t="s">
        <v>1301</v>
      </c>
      <c r="B34" s="2383"/>
      <c r="C34" s="2383"/>
      <c r="D34" s="2383"/>
      <c r="E34" s="2383"/>
      <c r="F34" s="2383"/>
      <c r="G34" s="2383"/>
      <c r="H34" s="2383"/>
      <c r="I34" s="2383"/>
      <c r="J34" s="2383"/>
      <c r="K34" s="2383"/>
      <c r="L34" s="2383"/>
      <c r="M34" s="2383"/>
      <c r="N34" s="2383"/>
      <c r="O34" s="2383"/>
      <c r="P34" s="2383"/>
      <c r="Q34" s="2383"/>
      <c r="R34" s="2384"/>
    </row>
    <row r="35" spans="1:18" x14ac:dyDescent="0.2">
      <c r="A35" s="2385"/>
      <c r="B35" s="2386"/>
      <c r="C35" s="2386"/>
      <c r="D35" s="2386"/>
      <c r="E35" s="2386"/>
      <c r="F35" s="2386"/>
      <c r="G35" s="2386"/>
      <c r="H35" s="2386"/>
      <c r="I35" s="2386"/>
      <c r="J35" s="2386"/>
      <c r="K35" s="2386"/>
      <c r="L35" s="2386"/>
      <c r="M35" s="2386"/>
      <c r="N35" s="2386"/>
      <c r="O35" s="2386"/>
      <c r="P35" s="2386"/>
      <c r="Q35" s="2386"/>
      <c r="R35" s="2387"/>
    </row>
    <row r="36" spans="1:18" x14ac:dyDescent="0.2">
      <c r="A36" s="2368"/>
      <c r="R36" s="2369"/>
    </row>
    <row r="37" spans="1:18" ht="12.75" customHeight="1" x14ac:dyDescent="0.2">
      <c r="A37" s="2362" t="s">
        <v>1309</v>
      </c>
      <c r="B37" s="2388"/>
      <c r="C37" s="2388"/>
      <c r="D37" s="2388"/>
      <c r="E37" s="2388"/>
      <c r="F37" s="2388"/>
      <c r="G37" s="2388"/>
      <c r="H37" s="2388"/>
      <c r="I37" s="2388"/>
      <c r="J37" s="2388"/>
      <c r="K37" s="2388"/>
      <c r="L37" s="2388"/>
      <c r="M37" s="2388"/>
      <c r="N37" s="2388"/>
      <c r="O37" s="2388"/>
      <c r="P37" s="2388"/>
      <c r="Q37" s="2388"/>
      <c r="R37" s="2389"/>
    </row>
    <row r="38" spans="1:18" x14ac:dyDescent="0.2">
      <c r="A38" s="2390"/>
      <c r="B38" s="2388"/>
      <c r="C38" s="2388"/>
      <c r="D38" s="2388"/>
      <c r="E38" s="2388"/>
      <c r="F38" s="2388"/>
      <c r="G38" s="2388"/>
      <c r="H38" s="2388"/>
      <c r="I38" s="2388"/>
      <c r="J38" s="2388"/>
      <c r="K38" s="2388"/>
      <c r="L38" s="2388"/>
      <c r="M38" s="2388"/>
      <c r="N38" s="2388"/>
      <c r="O38" s="2388"/>
      <c r="P38" s="2388"/>
      <c r="Q38" s="2388"/>
      <c r="R38" s="2389"/>
    </row>
    <row r="39" spans="1:18" x14ac:dyDescent="0.2">
      <c r="A39" s="2390"/>
      <c r="B39" s="2388"/>
      <c r="C39" s="2388"/>
      <c r="D39" s="2388"/>
      <c r="E39" s="2388"/>
      <c r="F39" s="2388"/>
      <c r="G39" s="2388"/>
      <c r="H39" s="2388"/>
      <c r="I39" s="2388"/>
      <c r="J39" s="2388"/>
      <c r="K39" s="2388"/>
      <c r="L39" s="2388"/>
      <c r="M39" s="2388"/>
      <c r="N39" s="2388"/>
      <c r="O39" s="2388"/>
      <c r="P39" s="2388"/>
      <c r="Q39" s="2388"/>
      <c r="R39" s="2389"/>
    </row>
    <row r="40" spans="1:18" x14ac:dyDescent="0.2">
      <c r="A40" s="2390"/>
      <c r="B40" s="2388"/>
      <c r="C40" s="2388"/>
      <c r="D40" s="2388"/>
      <c r="E40" s="2388"/>
      <c r="F40" s="2388"/>
      <c r="G40" s="2388"/>
      <c r="H40" s="2388"/>
      <c r="I40" s="2388"/>
      <c r="J40" s="2388"/>
      <c r="K40" s="2388"/>
      <c r="L40" s="2388"/>
      <c r="M40" s="2388"/>
      <c r="N40" s="2388"/>
      <c r="O40" s="2388"/>
      <c r="P40" s="2388"/>
      <c r="Q40" s="2388"/>
      <c r="R40" s="2389"/>
    </row>
    <row r="41" spans="1:18" ht="15" customHeight="1" x14ac:dyDescent="0.2">
      <c r="A41" s="2390"/>
      <c r="B41" s="2388"/>
      <c r="C41" s="2388"/>
      <c r="D41" s="2388"/>
      <c r="E41" s="2388"/>
      <c r="F41" s="2388"/>
      <c r="G41" s="2388"/>
      <c r="H41" s="2388"/>
      <c r="I41" s="2388"/>
      <c r="J41" s="2388"/>
      <c r="K41" s="2388"/>
      <c r="L41" s="2388"/>
      <c r="M41" s="2388"/>
      <c r="N41" s="2388"/>
      <c r="O41" s="2388"/>
      <c r="P41" s="2388"/>
      <c r="Q41" s="2388"/>
      <c r="R41" s="2389"/>
    </row>
    <row r="42" spans="1:18" ht="27.75" customHeight="1" x14ac:dyDescent="0.2">
      <c r="A42" s="2390"/>
      <c r="B42" s="2388"/>
      <c r="C42" s="2388"/>
      <c r="D42" s="2388"/>
      <c r="E42" s="2388"/>
      <c r="F42" s="2388"/>
      <c r="G42" s="2388"/>
      <c r="H42" s="2388"/>
      <c r="I42" s="2388"/>
      <c r="J42" s="2388"/>
      <c r="K42" s="2388"/>
      <c r="L42" s="2388"/>
      <c r="M42" s="2388"/>
      <c r="N42" s="2388"/>
      <c r="O42" s="2388"/>
      <c r="P42" s="2388"/>
      <c r="Q42" s="2388"/>
      <c r="R42" s="2389"/>
    </row>
    <row r="43" spans="1:18" ht="9.75" customHeight="1" x14ac:dyDescent="0.2">
      <c r="A43" s="2368"/>
      <c r="R43" s="2369"/>
    </row>
    <row r="44" spans="1:18" ht="15" x14ac:dyDescent="0.2">
      <c r="A44" s="2391"/>
      <c r="C44" s="2392" t="s">
        <v>392</v>
      </c>
      <c r="D44" s="1057"/>
      <c r="E44" s="1057"/>
      <c r="F44" s="1057"/>
      <c r="G44" s="1057"/>
      <c r="I44" s="2392" t="s">
        <v>351</v>
      </c>
      <c r="J44" s="2393"/>
      <c r="K44" s="2393"/>
      <c r="L44" s="2393"/>
      <c r="M44" s="2393"/>
      <c r="N44" s="2393"/>
      <c r="O44" s="2393"/>
      <c r="P44" s="2393"/>
      <c r="Q44" s="2393"/>
      <c r="R44" s="2369"/>
    </row>
    <row r="45" spans="1:18" ht="15" x14ac:dyDescent="0.2">
      <c r="A45" s="2368"/>
      <c r="I45" s="2370"/>
      <c r="L45" s="2394" t="s">
        <v>394</v>
      </c>
      <c r="M45" s="2394"/>
      <c r="R45" s="2369"/>
    </row>
    <row r="46" spans="1:18" ht="15" x14ac:dyDescent="0.2">
      <c r="A46" s="2368"/>
      <c r="I46" s="2370"/>
      <c r="R46" s="2369"/>
    </row>
    <row r="47" spans="1:18" ht="15" x14ac:dyDescent="0.2">
      <c r="A47" s="2368"/>
      <c r="B47" s="2370"/>
      <c r="C47" s="2392" t="s">
        <v>349</v>
      </c>
      <c r="D47" s="2309"/>
      <c r="E47" s="2309"/>
      <c r="F47" s="2309"/>
      <c r="I47" s="2392" t="s">
        <v>369</v>
      </c>
      <c r="J47" s="1057"/>
      <c r="K47" s="1057"/>
      <c r="L47" s="1057"/>
      <c r="M47" s="1057"/>
      <c r="N47" s="1057"/>
      <c r="O47" s="1459"/>
      <c r="P47" s="1459"/>
      <c r="Q47" s="1459"/>
      <c r="R47" s="2369"/>
    </row>
    <row r="48" spans="1:18" x14ac:dyDescent="0.2">
      <c r="A48" s="2368"/>
      <c r="R48" s="2369"/>
    </row>
    <row r="49" spans="1:18" x14ac:dyDescent="0.2">
      <c r="A49" s="2395"/>
      <c r="B49" s="2396"/>
      <c r="C49" s="2396"/>
      <c r="D49" s="2396"/>
      <c r="E49" s="2396"/>
      <c r="F49" s="2396"/>
      <c r="G49" s="2396"/>
      <c r="H49" s="2396"/>
      <c r="I49" s="2396"/>
      <c r="J49" s="2396"/>
      <c r="K49" s="2396"/>
      <c r="L49" s="2396"/>
      <c r="M49" s="2396"/>
      <c r="N49" s="2396"/>
      <c r="O49" s="2396"/>
      <c r="P49" s="2396"/>
      <c r="Q49" s="2396"/>
      <c r="R49" s="2397"/>
    </row>
  </sheetData>
  <sheetProtection algorithmName="SHA-512" hashValue="+RMbayjO1dh3VulxpNbV7f+wMopwivTdy478dgeuStpnl8bd+daYc6y43NkOkCO+0ELBNkMoB1H06S59egQ4iQ==" saltValue="QPHj/S59yZhmrBOllT6VxA==" spinCount="100000" sheet="1" objects="1" scenarios="1"/>
  <mergeCells count="29">
    <mergeCell ref="L25:P25"/>
    <mergeCell ref="A1:B3"/>
    <mergeCell ref="C1:R3"/>
    <mergeCell ref="A4:Q5"/>
    <mergeCell ref="A7:Q7"/>
    <mergeCell ref="D9:J9"/>
    <mergeCell ref="D12:J12"/>
    <mergeCell ref="D14:J14"/>
    <mergeCell ref="D16:J16"/>
    <mergeCell ref="B19:H20"/>
    <mergeCell ref="I24:J25"/>
    <mergeCell ref="B25:G25"/>
    <mergeCell ref="I26:J26"/>
    <mergeCell ref="L26:P26"/>
    <mergeCell ref="Q26:R27"/>
    <mergeCell ref="B27:G27"/>
    <mergeCell ref="I27:J27"/>
    <mergeCell ref="L27:P27"/>
    <mergeCell ref="B26:G26"/>
    <mergeCell ref="D44:G44"/>
    <mergeCell ref="J44:Q44"/>
    <mergeCell ref="D47:F47"/>
    <mergeCell ref="J47:Q47"/>
    <mergeCell ref="B28:G28"/>
    <mergeCell ref="I28:J28"/>
    <mergeCell ref="L28:P28"/>
    <mergeCell ref="B30:P31"/>
    <mergeCell ref="A34:R35"/>
    <mergeCell ref="A37:R42"/>
  </mergeCells>
  <pageMargins left="0" right="0" top="0" bottom="0" header="0.5" footer="0.5"/>
  <pageSetup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66E5D-5AA7-48E1-A877-F4BFE541511C}">
  <sheetPr>
    <tabColor rgb="FFFFFF00"/>
    <pageSetUpPr fitToPage="1"/>
  </sheetPr>
  <dimension ref="A1:CF235"/>
  <sheetViews>
    <sheetView showGridLines="0" showRowColHeaders="0" workbookViewId="0">
      <selection activeCell="B55" sqref="B55:AU64"/>
    </sheetView>
  </sheetViews>
  <sheetFormatPr defaultRowHeight="12.75" x14ac:dyDescent="0.2"/>
  <cols>
    <col min="1" max="1" width="2.7109375" style="102" customWidth="1"/>
    <col min="2" max="2" width="4.7109375" style="102" customWidth="1"/>
    <col min="3" max="5" width="2.7109375" style="102" customWidth="1"/>
    <col min="6" max="6" width="3" style="102" customWidth="1"/>
    <col min="7" max="8" width="2.7109375" style="102" customWidth="1"/>
    <col min="9" max="9" width="3.7109375" style="102" customWidth="1"/>
    <col min="10" max="27" width="2.7109375" style="102" customWidth="1"/>
    <col min="28" max="28" width="3.7109375" style="102" customWidth="1"/>
    <col min="29" max="29" width="3.28515625" style="102" customWidth="1"/>
    <col min="30" max="47" width="2.7109375" style="102" customWidth="1"/>
    <col min="48" max="48" width="1.85546875" style="102" customWidth="1"/>
    <col min="49" max="109" width="2.7109375" style="102" customWidth="1"/>
    <col min="110" max="16384" width="9.140625" style="102"/>
  </cols>
  <sheetData>
    <row r="1" spans="1:84" s="266" customFormat="1" ht="13.5" thickTop="1" x14ac:dyDescent="0.2">
      <c r="A1" s="1725" t="s">
        <v>1322</v>
      </c>
      <c r="B1" s="1726"/>
      <c r="C1" s="2331" t="s">
        <v>1323</v>
      </c>
      <c r="D1" s="2332"/>
      <c r="E1" s="2332"/>
      <c r="F1" s="2332"/>
      <c r="G1" s="2332"/>
      <c r="H1" s="2332"/>
      <c r="I1" s="2332"/>
      <c r="J1" s="2332"/>
      <c r="K1" s="2332"/>
      <c r="L1" s="2332"/>
      <c r="M1" s="2332"/>
      <c r="N1" s="2332"/>
      <c r="O1" s="2332"/>
      <c r="P1" s="2332"/>
      <c r="Q1" s="2332"/>
      <c r="R1" s="2332"/>
      <c r="S1" s="2332"/>
      <c r="T1" s="2332"/>
      <c r="U1" s="2332"/>
      <c r="V1" s="2332"/>
      <c r="W1" s="2332"/>
      <c r="X1" s="2332"/>
      <c r="Y1" s="2332"/>
      <c r="Z1" s="2332"/>
      <c r="AA1" s="2332"/>
      <c r="AB1" s="2332"/>
      <c r="AC1" s="2332"/>
      <c r="AD1" s="2332"/>
      <c r="AE1" s="2332"/>
      <c r="AF1" s="2332"/>
      <c r="AG1" s="2332"/>
      <c r="AH1" s="2332"/>
      <c r="AI1" s="2332"/>
      <c r="AJ1" s="2332"/>
      <c r="AK1" s="2332"/>
      <c r="AL1" s="2332"/>
      <c r="AM1" s="2332"/>
      <c r="AN1" s="2332"/>
      <c r="AO1" s="2332"/>
      <c r="AP1" s="2332"/>
      <c r="AQ1" s="2332"/>
      <c r="AR1" s="2332"/>
      <c r="AS1" s="2332"/>
      <c r="AT1" s="2332"/>
      <c r="AU1" s="2332"/>
      <c r="AV1" s="2333"/>
    </row>
    <row r="2" spans="1:84" s="266" customFormat="1" x14ac:dyDescent="0.2">
      <c r="A2" s="1727"/>
      <c r="B2" s="1728"/>
      <c r="C2" s="2334"/>
      <c r="D2" s="2334"/>
      <c r="E2" s="2334"/>
      <c r="F2" s="2334"/>
      <c r="G2" s="2334"/>
      <c r="H2" s="2334"/>
      <c r="I2" s="2334"/>
      <c r="J2" s="2334"/>
      <c r="K2" s="2334"/>
      <c r="L2" s="2334"/>
      <c r="M2" s="2334"/>
      <c r="N2" s="2334"/>
      <c r="O2" s="2334"/>
      <c r="P2" s="2334"/>
      <c r="Q2" s="2334"/>
      <c r="R2" s="2334"/>
      <c r="S2" s="2334"/>
      <c r="T2" s="2334"/>
      <c r="U2" s="2334"/>
      <c r="V2" s="2334"/>
      <c r="W2" s="2334"/>
      <c r="X2" s="2334"/>
      <c r="Y2" s="2334"/>
      <c r="Z2" s="2334"/>
      <c r="AA2" s="2334"/>
      <c r="AB2" s="2334"/>
      <c r="AC2" s="2334"/>
      <c r="AD2" s="2334"/>
      <c r="AE2" s="2334"/>
      <c r="AF2" s="2334"/>
      <c r="AG2" s="2334"/>
      <c r="AH2" s="2334"/>
      <c r="AI2" s="2334"/>
      <c r="AJ2" s="2334"/>
      <c r="AK2" s="2334"/>
      <c r="AL2" s="2334"/>
      <c r="AM2" s="2334"/>
      <c r="AN2" s="2334"/>
      <c r="AO2" s="2334"/>
      <c r="AP2" s="2334"/>
      <c r="AQ2" s="2334"/>
      <c r="AR2" s="2334"/>
      <c r="AS2" s="2334"/>
      <c r="AT2" s="2334"/>
      <c r="AU2" s="2334"/>
      <c r="AV2" s="2335"/>
    </row>
    <row r="3" spans="1:84" s="266" customFormat="1" x14ac:dyDescent="0.2">
      <c r="A3" s="1727"/>
      <c r="B3" s="1728"/>
      <c r="C3" s="2334"/>
      <c r="D3" s="2334"/>
      <c r="E3" s="2334"/>
      <c r="F3" s="2334"/>
      <c r="G3" s="2334"/>
      <c r="H3" s="2334"/>
      <c r="I3" s="2334"/>
      <c r="J3" s="2334"/>
      <c r="K3" s="2334"/>
      <c r="L3" s="2334"/>
      <c r="M3" s="2334"/>
      <c r="N3" s="2334"/>
      <c r="O3" s="2334"/>
      <c r="P3" s="2334"/>
      <c r="Q3" s="2334"/>
      <c r="R3" s="2334"/>
      <c r="S3" s="2334"/>
      <c r="T3" s="2334"/>
      <c r="U3" s="2334"/>
      <c r="V3" s="2334"/>
      <c r="W3" s="2334"/>
      <c r="X3" s="2334"/>
      <c r="Y3" s="2334"/>
      <c r="Z3" s="2334"/>
      <c r="AA3" s="2334"/>
      <c r="AB3" s="2334"/>
      <c r="AC3" s="2334"/>
      <c r="AD3" s="2334"/>
      <c r="AE3" s="2334"/>
      <c r="AF3" s="2334"/>
      <c r="AG3" s="2334"/>
      <c r="AH3" s="2334"/>
      <c r="AI3" s="2334"/>
      <c r="AJ3" s="2334"/>
      <c r="AK3" s="2334"/>
      <c r="AL3" s="2334"/>
      <c r="AM3" s="2334"/>
      <c r="AN3" s="2334"/>
      <c r="AO3" s="2334"/>
      <c r="AP3" s="2334"/>
      <c r="AQ3" s="2334"/>
      <c r="AR3" s="2334"/>
      <c r="AS3" s="2334"/>
      <c r="AT3" s="2334"/>
      <c r="AU3" s="2334"/>
      <c r="AV3" s="2335"/>
    </row>
    <row r="4" spans="1:84" s="266" customFormat="1" ht="13.5" thickBot="1" x14ac:dyDescent="0.25">
      <c r="A4" s="1729"/>
      <c r="B4" s="1730"/>
      <c r="C4" s="2336"/>
      <c r="D4" s="2336"/>
      <c r="E4" s="2336"/>
      <c r="F4" s="2336"/>
      <c r="G4" s="2336"/>
      <c r="H4" s="2336"/>
      <c r="I4" s="2336"/>
      <c r="J4" s="2336"/>
      <c r="K4" s="2336"/>
      <c r="L4" s="2336"/>
      <c r="M4" s="2336"/>
      <c r="N4" s="2336"/>
      <c r="O4" s="2336"/>
      <c r="P4" s="2336"/>
      <c r="Q4" s="2336"/>
      <c r="R4" s="2336"/>
      <c r="S4" s="2336"/>
      <c r="T4" s="2336"/>
      <c r="U4" s="2336"/>
      <c r="V4" s="2336"/>
      <c r="W4" s="2336"/>
      <c r="X4" s="2336"/>
      <c r="Y4" s="2336"/>
      <c r="Z4" s="2336"/>
      <c r="AA4" s="2336"/>
      <c r="AB4" s="2336"/>
      <c r="AC4" s="2336"/>
      <c r="AD4" s="2336"/>
      <c r="AE4" s="2336"/>
      <c r="AF4" s="2336"/>
      <c r="AG4" s="2336"/>
      <c r="AH4" s="2336"/>
      <c r="AI4" s="2336"/>
      <c r="AJ4" s="2336"/>
      <c r="AK4" s="2336"/>
      <c r="AL4" s="2336"/>
      <c r="AM4" s="2336"/>
      <c r="AN4" s="2336"/>
      <c r="AO4" s="2336"/>
      <c r="AP4" s="2336"/>
      <c r="AQ4" s="2336"/>
      <c r="AR4" s="2336"/>
      <c r="AS4" s="2336"/>
      <c r="AT4" s="2336"/>
      <c r="AU4" s="2336"/>
      <c r="AV4" s="2337"/>
    </row>
    <row r="5" spans="1:84" ht="39.75" customHeight="1" thickTop="1" x14ac:dyDescent="0.2">
      <c r="A5" s="2338" t="s">
        <v>1310</v>
      </c>
      <c r="B5" s="2339"/>
      <c r="C5" s="2339"/>
      <c r="D5" s="2339"/>
      <c r="E5" s="2339"/>
      <c r="F5" s="2339"/>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40"/>
    </row>
    <row r="6" spans="1:84" ht="15" x14ac:dyDescent="0.2">
      <c r="A6" s="30"/>
      <c r="C6" s="24"/>
      <c r="D6" s="24"/>
      <c r="E6" s="24"/>
      <c r="F6" s="24"/>
      <c r="G6" s="24"/>
      <c r="H6" s="24"/>
      <c r="I6" s="24"/>
      <c r="J6" s="24"/>
      <c r="K6" s="24"/>
      <c r="L6" s="24"/>
      <c r="M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9"/>
    </row>
    <row r="7" spans="1:84" ht="15" x14ac:dyDescent="0.2">
      <c r="A7" s="30"/>
      <c r="B7" s="24" t="s">
        <v>733</v>
      </c>
      <c r="C7" s="24"/>
      <c r="D7" s="24"/>
      <c r="E7" s="24"/>
      <c r="F7" s="603"/>
      <c r="G7" s="603"/>
      <c r="H7" s="603"/>
      <c r="I7" s="603"/>
      <c r="J7" s="2328"/>
      <c r="K7" s="2341"/>
      <c r="L7" s="2341"/>
      <c r="M7" s="2341"/>
      <c r="N7" s="2341"/>
      <c r="O7" s="2341"/>
      <c r="P7" s="2341"/>
      <c r="Q7" s="2341"/>
      <c r="R7" s="2341"/>
      <c r="S7" s="2341"/>
      <c r="T7" s="2341"/>
      <c r="U7" s="2341"/>
      <c r="V7" s="2341"/>
      <c r="W7" s="2341"/>
      <c r="X7" s="2341"/>
      <c r="Y7" s="2341"/>
      <c r="Z7" s="2341"/>
      <c r="AA7" s="2341"/>
      <c r="AB7" s="2341"/>
      <c r="AC7" s="24"/>
      <c r="AO7" s="24"/>
      <c r="AP7" s="24"/>
      <c r="AQ7" s="24"/>
      <c r="AR7" s="24"/>
      <c r="AS7" s="24"/>
      <c r="AT7" s="24"/>
      <c r="AU7" s="24"/>
      <c r="AV7" s="29"/>
    </row>
    <row r="8" spans="1:84" ht="15" x14ac:dyDescent="0.2">
      <c r="A8" s="30"/>
      <c r="B8" s="24" t="s">
        <v>735</v>
      </c>
      <c r="C8" s="24"/>
      <c r="D8" s="24"/>
      <c r="E8" s="24"/>
      <c r="F8" s="603"/>
      <c r="G8" s="603"/>
      <c r="H8" s="603"/>
      <c r="I8" s="603"/>
      <c r="J8" s="603"/>
      <c r="K8" s="604"/>
      <c r="L8" s="604"/>
      <c r="N8" s="2342"/>
      <c r="O8" s="2342"/>
      <c r="P8" s="2342"/>
      <c r="Q8" s="2342"/>
      <c r="R8" s="2342"/>
      <c r="S8" s="2342"/>
      <c r="T8" s="2342"/>
      <c r="U8" s="2342"/>
      <c r="V8" s="2342"/>
      <c r="W8" s="2342"/>
      <c r="X8" s="2342"/>
      <c r="Y8" s="2342"/>
      <c r="Z8" s="2342"/>
      <c r="AA8" s="2342"/>
      <c r="AB8" s="2342"/>
      <c r="AC8" s="24"/>
      <c r="AO8" s="605"/>
      <c r="AP8" s="605"/>
      <c r="AQ8" s="605"/>
      <c r="AR8" s="605"/>
      <c r="AS8" s="605"/>
      <c r="AT8" s="605"/>
      <c r="AU8" s="605"/>
      <c r="AV8" s="606"/>
    </row>
    <row r="9" spans="1:84" ht="15" x14ac:dyDescent="0.2">
      <c r="A9" s="30"/>
      <c r="B9" s="24" t="s">
        <v>737</v>
      </c>
      <c r="C9" s="24"/>
      <c r="D9" s="24"/>
      <c r="E9" s="24"/>
      <c r="F9" s="603"/>
      <c r="G9" s="603"/>
      <c r="H9" s="2328"/>
      <c r="I9" s="2330"/>
      <c r="J9" s="2330"/>
      <c r="K9" s="2330"/>
      <c r="L9" s="2330"/>
      <c r="M9" s="2330"/>
      <c r="N9" s="2330"/>
      <c r="O9" s="2330"/>
      <c r="P9" s="2330"/>
      <c r="Q9" s="2330"/>
      <c r="R9" s="2330"/>
      <c r="S9" s="2330"/>
      <c r="T9" s="2330"/>
      <c r="U9" s="2330"/>
      <c r="V9" s="2330"/>
      <c r="W9" s="2330"/>
      <c r="X9" s="2330"/>
      <c r="Y9" s="2330"/>
      <c r="Z9" s="2330"/>
      <c r="AA9" s="2330"/>
      <c r="AB9" s="2330"/>
      <c r="AC9" s="24"/>
      <c r="AO9" s="607"/>
      <c r="AP9" s="607"/>
      <c r="AQ9" s="607"/>
      <c r="AR9" s="607"/>
      <c r="AS9" s="607"/>
      <c r="AT9" s="607"/>
      <c r="AU9" s="607"/>
      <c r="AV9" s="606"/>
    </row>
    <row r="10" spans="1:84" ht="15" x14ac:dyDescent="0.2">
      <c r="A10" s="30"/>
      <c r="B10" s="24" t="s">
        <v>17</v>
      </c>
      <c r="C10" s="24"/>
      <c r="D10" s="24"/>
      <c r="E10" s="24"/>
      <c r="F10" s="2328"/>
      <c r="G10" s="2328"/>
      <c r="H10" s="2328"/>
      <c r="I10" s="2328"/>
      <c r="J10" s="2328"/>
      <c r="K10" s="2328"/>
      <c r="L10" s="2328"/>
      <c r="M10" s="2328"/>
      <c r="N10" s="2328"/>
      <c r="O10" s="2328"/>
      <c r="P10" s="2328"/>
      <c r="Q10" s="2328"/>
      <c r="R10" s="2328"/>
      <c r="S10" s="2328"/>
      <c r="T10" s="2328"/>
      <c r="U10" s="2328"/>
      <c r="V10" s="2328"/>
      <c r="W10" s="2328"/>
      <c r="X10" s="2328"/>
      <c r="Y10" s="2328"/>
      <c r="Z10" s="2328"/>
      <c r="AA10" s="2328"/>
      <c r="AB10" s="2328"/>
      <c r="AC10" s="24"/>
      <c r="AO10" s="608"/>
      <c r="AP10" s="607"/>
      <c r="AQ10" s="607"/>
      <c r="AR10" s="607"/>
      <c r="AS10" s="607"/>
      <c r="AT10" s="607"/>
      <c r="AU10" s="607"/>
      <c r="AV10" s="606"/>
    </row>
    <row r="11" spans="1:84" ht="15" customHeight="1" x14ac:dyDescent="0.2">
      <c r="A11" s="30"/>
      <c r="B11" s="24" t="s">
        <v>662</v>
      </c>
      <c r="C11" s="24"/>
      <c r="D11" s="24"/>
      <c r="E11" s="24"/>
      <c r="F11" s="603"/>
      <c r="G11" s="603"/>
      <c r="H11" s="2329"/>
      <c r="I11" s="2329"/>
      <c r="J11" s="2329"/>
      <c r="K11" s="2329"/>
      <c r="L11" s="2329"/>
      <c r="M11" s="2329"/>
      <c r="N11" s="2329"/>
      <c r="O11" s="2329"/>
      <c r="P11" s="2329"/>
      <c r="Q11" s="2329"/>
      <c r="R11" s="2329"/>
      <c r="S11" s="2329"/>
      <c r="T11" s="2329"/>
      <c r="U11" s="2329"/>
      <c r="V11" s="2329"/>
      <c r="W11" s="2329"/>
      <c r="X11" s="2329"/>
      <c r="Y11" s="2329"/>
      <c r="Z11" s="2329"/>
      <c r="AA11" s="2329"/>
      <c r="AB11" s="2329"/>
      <c r="AC11" s="24"/>
      <c r="AF11" s="24"/>
      <c r="AG11" s="24"/>
      <c r="AH11" s="24"/>
      <c r="AI11" s="24"/>
      <c r="AL11" s="24"/>
      <c r="AO11" s="24"/>
      <c r="AP11" s="24"/>
      <c r="AQ11" s="24"/>
      <c r="AR11" s="24"/>
      <c r="AS11" s="24"/>
      <c r="AT11" s="24"/>
      <c r="AU11" s="24"/>
      <c r="AV11" s="29"/>
    </row>
    <row r="12" spans="1:84" ht="15" customHeight="1" x14ac:dyDescent="0.2">
      <c r="A12" s="30"/>
      <c r="B12" s="24" t="s">
        <v>740</v>
      </c>
      <c r="C12" s="24"/>
      <c r="D12" s="24"/>
      <c r="E12" s="24"/>
      <c r="F12" s="2328"/>
      <c r="G12" s="2328"/>
      <c r="H12" s="2328"/>
      <c r="I12" s="2328"/>
      <c r="J12" s="2328"/>
      <c r="K12" s="2328"/>
      <c r="L12" s="2328"/>
      <c r="M12" s="2328"/>
      <c r="N12" s="2328"/>
      <c r="O12" s="2328"/>
      <c r="P12" s="2328"/>
      <c r="Q12" s="2328"/>
      <c r="R12" s="2328"/>
      <c r="S12" s="2328"/>
      <c r="T12" s="2328"/>
      <c r="U12" s="2328"/>
      <c r="V12" s="2328"/>
      <c r="W12" s="2328"/>
      <c r="X12" s="2328"/>
      <c r="Y12" s="2328"/>
      <c r="Z12" s="2328"/>
      <c r="AA12" s="2328"/>
      <c r="AB12" s="2328"/>
      <c r="AC12" s="24"/>
      <c r="AD12" s="609" t="s">
        <v>496</v>
      </c>
      <c r="AF12" s="24"/>
      <c r="AG12" s="24"/>
      <c r="AH12" s="24"/>
      <c r="AI12" s="24"/>
      <c r="AN12" s="1120"/>
      <c r="AO12" s="1102"/>
      <c r="AP12" s="1102"/>
      <c r="AQ12" s="1102"/>
      <c r="AR12" s="1102"/>
      <c r="AS12" s="1102"/>
      <c r="AT12" s="1102"/>
      <c r="AU12" s="1102"/>
      <c r="AV12" s="29"/>
    </row>
    <row r="13" spans="1:84" ht="15" customHeight="1" x14ac:dyDescent="0.2">
      <c r="A13" s="30"/>
      <c r="B13" s="24" t="s">
        <v>527</v>
      </c>
      <c r="C13" s="24"/>
      <c r="D13" s="24"/>
      <c r="E13" s="24"/>
      <c r="F13" s="603"/>
      <c r="G13" s="603"/>
      <c r="H13" s="2328"/>
      <c r="I13" s="2328"/>
      <c r="J13" s="2328"/>
      <c r="K13" s="2328"/>
      <c r="L13" s="2328"/>
      <c r="M13" s="2328"/>
      <c r="N13" s="2328"/>
      <c r="O13" s="2328"/>
      <c r="P13" s="2328"/>
      <c r="Q13" s="2328"/>
      <c r="R13" s="2328"/>
      <c r="S13" s="2328"/>
      <c r="T13" s="2328"/>
      <c r="U13" s="2328"/>
      <c r="V13" s="2328"/>
      <c r="W13" s="2328"/>
      <c r="X13" s="2328"/>
      <c r="Y13" s="2328"/>
      <c r="Z13" s="2328"/>
      <c r="AA13" s="2328"/>
      <c r="AB13" s="2328"/>
      <c r="AC13" s="24"/>
      <c r="AD13" s="187"/>
      <c r="AE13" s="24"/>
      <c r="AF13" s="24"/>
      <c r="AG13" s="24"/>
      <c r="AH13" s="24"/>
      <c r="AI13" s="24"/>
      <c r="AL13" s="24"/>
      <c r="AO13" s="24"/>
      <c r="AP13" s="24"/>
      <c r="AQ13" s="24"/>
      <c r="AR13" s="24"/>
      <c r="AS13" s="24"/>
      <c r="AT13" s="24"/>
      <c r="AU13" s="24"/>
      <c r="AV13" s="29"/>
    </row>
    <row r="14" spans="1:84" ht="15" customHeight="1" x14ac:dyDescent="0.2">
      <c r="A14" s="28"/>
      <c r="B14" s="27"/>
      <c r="C14" s="27"/>
      <c r="D14" s="27"/>
      <c r="E14" s="27"/>
      <c r="F14" s="27"/>
      <c r="G14" s="27"/>
      <c r="H14" s="27"/>
      <c r="I14" s="27"/>
      <c r="J14" s="27"/>
      <c r="K14" s="27"/>
      <c r="L14" s="27"/>
      <c r="M14" s="27"/>
      <c r="N14" s="27"/>
      <c r="O14" s="610"/>
      <c r="P14" s="27"/>
      <c r="Q14" s="27"/>
      <c r="R14" s="27"/>
      <c r="S14" s="27"/>
      <c r="T14" s="27"/>
      <c r="U14" s="27"/>
      <c r="V14" s="27"/>
      <c r="W14" s="27"/>
      <c r="X14" s="27"/>
      <c r="Y14" s="27"/>
      <c r="Z14" s="27"/>
      <c r="AA14" s="27"/>
      <c r="AB14" s="27"/>
      <c r="AC14" s="27"/>
      <c r="AD14" s="27"/>
      <c r="AE14" s="27"/>
      <c r="AF14" s="27"/>
      <c r="AG14" s="27"/>
      <c r="AH14" s="27"/>
      <c r="AI14" s="27"/>
      <c r="AJ14" s="27"/>
      <c r="AK14" s="27"/>
      <c r="AL14" s="27"/>
      <c r="AM14" s="104"/>
      <c r="AN14" s="104"/>
      <c r="AO14" s="27"/>
      <c r="AP14" s="27"/>
      <c r="AQ14" s="27"/>
      <c r="AR14" s="27"/>
      <c r="AS14" s="27"/>
      <c r="AT14" s="27"/>
      <c r="AU14" s="27"/>
      <c r="AV14" s="26"/>
    </row>
    <row r="15" spans="1:84" ht="15" customHeight="1" x14ac:dyDescent="0.25">
      <c r="A15" s="312"/>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0"/>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row>
    <row r="16" spans="1:84" ht="15" customHeight="1" x14ac:dyDescent="0.2">
      <c r="A16" s="193"/>
      <c r="B16" s="173" t="s">
        <v>1311</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92"/>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row>
    <row r="17" spans="1:84" ht="15" customHeight="1" x14ac:dyDescent="0.2">
      <c r="A17" s="193"/>
      <c r="B17" s="2316"/>
      <c r="C17" s="2325"/>
      <c r="D17" s="2325"/>
      <c r="E17" s="2325"/>
      <c r="F17" s="2325"/>
      <c r="G17" s="2325"/>
      <c r="H17" s="2325"/>
      <c r="I17" s="2325"/>
      <c r="J17" s="2325"/>
      <c r="K17" s="2325"/>
      <c r="L17" s="2325"/>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25"/>
      <c r="AK17" s="2325"/>
      <c r="AL17" s="2325"/>
      <c r="AM17" s="2325"/>
      <c r="AN17" s="2325"/>
      <c r="AO17" s="2325"/>
      <c r="AP17" s="2325"/>
      <c r="AQ17" s="2325"/>
      <c r="AR17" s="2325"/>
      <c r="AS17" s="2325"/>
      <c r="AT17" s="2325"/>
      <c r="AU17" s="2326"/>
      <c r="AV17" s="192"/>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1:84" ht="15" customHeight="1" x14ac:dyDescent="0.2">
      <c r="A18" s="193"/>
      <c r="B18" s="2319"/>
      <c r="C18" s="2320"/>
      <c r="D18" s="2320"/>
      <c r="E18" s="2320"/>
      <c r="F18" s="2320"/>
      <c r="G18" s="2320"/>
      <c r="H18" s="2320"/>
      <c r="I18" s="2320"/>
      <c r="J18" s="2320"/>
      <c r="K18" s="2320"/>
      <c r="L18" s="2320"/>
      <c r="M18" s="2320"/>
      <c r="N18" s="2320"/>
      <c r="O18" s="2320"/>
      <c r="P18" s="2320"/>
      <c r="Q18" s="2320"/>
      <c r="R18" s="2320"/>
      <c r="S18" s="2320"/>
      <c r="T18" s="2320"/>
      <c r="U18" s="2320"/>
      <c r="V18" s="2320"/>
      <c r="W18" s="2320"/>
      <c r="X18" s="2320"/>
      <c r="Y18" s="2320"/>
      <c r="Z18" s="2320"/>
      <c r="AA18" s="2320"/>
      <c r="AB18" s="2320"/>
      <c r="AC18" s="2320"/>
      <c r="AD18" s="2320"/>
      <c r="AE18" s="2320"/>
      <c r="AF18" s="2320"/>
      <c r="AG18" s="2320"/>
      <c r="AH18" s="2320"/>
      <c r="AI18" s="2320"/>
      <c r="AJ18" s="2320"/>
      <c r="AK18" s="2320"/>
      <c r="AL18" s="2320"/>
      <c r="AM18" s="2320"/>
      <c r="AN18" s="2320"/>
      <c r="AO18" s="2320"/>
      <c r="AP18" s="2320"/>
      <c r="AQ18" s="2320"/>
      <c r="AR18" s="2320"/>
      <c r="AS18" s="2320"/>
      <c r="AT18" s="2320"/>
      <c r="AU18" s="2321"/>
      <c r="AV18" s="611"/>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row>
    <row r="19" spans="1:84" ht="15" customHeight="1" x14ac:dyDescent="0.2">
      <c r="A19" s="193"/>
      <c r="B19" s="2319"/>
      <c r="C19" s="2320"/>
      <c r="D19" s="2320"/>
      <c r="E19" s="2320"/>
      <c r="F19" s="2320"/>
      <c r="G19" s="2320"/>
      <c r="H19" s="2320"/>
      <c r="I19" s="2320"/>
      <c r="J19" s="2320"/>
      <c r="K19" s="2320"/>
      <c r="L19" s="2320"/>
      <c r="M19" s="2320"/>
      <c r="N19" s="2320"/>
      <c r="O19" s="2320"/>
      <c r="P19" s="2320"/>
      <c r="Q19" s="2320"/>
      <c r="R19" s="2320"/>
      <c r="S19" s="2320"/>
      <c r="T19" s="2320"/>
      <c r="U19" s="2320"/>
      <c r="V19" s="2320"/>
      <c r="W19" s="2320"/>
      <c r="X19" s="2320"/>
      <c r="Y19" s="2320"/>
      <c r="Z19" s="2320"/>
      <c r="AA19" s="2320"/>
      <c r="AB19" s="2320"/>
      <c r="AC19" s="2320"/>
      <c r="AD19" s="2320"/>
      <c r="AE19" s="2320"/>
      <c r="AF19" s="2320"/>
      <c r="AG19" s="2320"/>
      <c r="AH19" s="2320"/>
      <c r="AI19" s="2320"/>
      <c r="AJ19" s="2320"/>
      <c r="AK19" s="2320"/>
      <c r="AL19" s="2320"/>
      <c r="AM19" s="2320"/>
      <c r="AN19" s="2320"/>
      <c r="AO19" s="2320"/>
      <c r="AP19" s="2320"/>
      <c r="AQ19" s="2320"/>
      <c r="AR19" s="2320"/>
      <c r="AS19" s="2320"/>
      <c r="AT19" s="2320"/>
      <c r="AU19" s="2321"/>
      <c r="AV19" s="611"/>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3"/>
      <c r="CF19" s="173"/>
    </row>
    <row r="20" spans="1:84" ht="15" customHeight="1" x14ac:dyDescent="0.2">
      <c r="A20" s="193"/>
      <c r="B20" s="2319"/>
      <c r="C20" s="2320"/>
      <c r="D20" s="2320"/>
      <c r="E20" s="2320"/>
      <c r="F20" s="2320"/>
      <c r="G20" s="2320"/>
      <c r="H20" s="2320"/>
      <c r="I20" s="2320"/>
      <c r="J20" s="2320"/>
      <c r="K20" s="2320"/>
      <c r="L20" s="2320"/>
      <c r="M20" s="2320"/>
      <c r="N20" s="2320"/>
      <c r="O20" s="2320"/>
      <c r="P20" s="2320"/>
      <c r="Q20" s="2320"/>
      <c r="R20" s="2320"/>
      <c r="S20" s="2320"/>
      <c r="T20" s="2320"/>
      <c r="U20" s="2320"/>
      <c r="V20" s="2320"/>
      <c r="W20" s="2320"/>
      <c r="X20" s="2320"/>
      <c r="Y20" s="2320"/>
      <c r="Z20" s="2320"/>
      <c r="AA20" s="2320"/>
      <c r="AB20" s="2320"/>
      <c r="AC20" s="2320"/>
      <c r="AD20" s="2320"/>
      <c r="AE20" s="2320"/>
      <c r="AF20" s="2320"/>
      <c r="AG20" s="2320"/>
      <c r="AH20" s="2320"/>
      <c r="AI20" s="2320"/>
      <c r="AJ20" s="2320"/>
      <c r="AK20" s="2320"/>
      <c r="AL20" s="2320"/>
      <c r="AM20" s="2320"/>
      <c r="AN20" s="2320"/>
      <c r="AO20" s="2320"/>
      <c r="AP20" s="2320"/>
      <c r="AQ20" s="2320"/>
      <c r="AR20" s="2320"/>
      <c r="AS20" s="2320"/>
      <c r="AT20" s="2320"/>
      <c r="AU20" s="2321"/>
      <c r="AV20" s="611"/>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3"/>
      <c r="CE20" s="173"/>
      <c r="CF20" s="173"/>
    </row>
    <row r="21" spans="1:84" ht="15" customHeight="1" x14ac:dyDescent="0.2">
      <c r="A21" s="193"/>
      <c r="B21" s="2319"/>
      <c r="C21" s="2320"/>
      <c r="D21" s="2320"/>
      <c r="E21" s="2320"/>
      <c r="F21" s="2320"/>
      <c r="G21" s="2320"/>
      <c r="H21" s="2320"/>
      <c r="I21" s="2320"/>
      <c r="J21" s="2320"/>
      <c r="K21" s="2320"/>
      <c r="L21" s="2320"/>
      <c r="M21" s="2320"/>
      <c r="N21" s="2320"/>
      <c r="O21" s="2320"/>
      <c r="P21" s="2320"/>
      <c r="Q21" s="2320"/>
      <c r="R21" s="2320"/>
      <c r="S21" s="2320"/>
      <c r="T21" s="2320"/>
      <c r="U21" s="2320"/>
      <c r="V21" s="2320"/>
      <c r="W21" s="2320"/>
      <c r="X21" s="2320"/>
      <c r="Y21" s="2320"/>
      <c r="Z21" s="2320"/>
      <c r="AA21" s="2320"/>
      <c r="AB21" s="2320"/>
      <c r="AC21" s="2320"/>
      <c r="AD21" s="2320"/>
      <c r="AE21" s="2320"/>
      <c r="AF21" s="2320"/>
      <c r="AG21" s="2320"/>
      <c r="AH21" s="2320"/>
      <c r="AI21" s="2320"/>
      <c r="AJ21" s="2320"/>
      <c r="AK21" s="2320"/>
      <c r="AL21" s="2320"/>
      <c r="AM21" s="2320"/>
      <c r="AN21" s="2320"/>
      <c r="AO21" s="2320"/>
      <c r="AP21" s="2320"/>
      <c r="AQ21" s="2320"/>
      <c r="AR21" s="2320"/>
      <c r="AS21" s="2320"/>
      <c r="AT21" s="2320"/>
      <c r="AU21" s="2321"/>
      <c r="AV21" s="611"/>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row>
    <row r="22" spans="1:84" ht="15" customHeight="1" x14ac:dyDescent="0.2">
      <c r="A22" s="193"/>
      <c r="B22" s="2319"/>
      <c r="C22" s="2320"/>
      <c r="D22" s="2320"/>
      <c r="E22" s="2320"/>
      <c r="F22" s="2320"/>
      <c r="G22" s="2320"/>
      <c r="H22" s="2320"/>
      <c r="I22" s="2320"/>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0"/>
      <c r="AJ22" s="2320"/>
      <c r="AK22" s="2320"/>
      <c r="AL22" s="2320"/>
      <c r="AM22" s="2320"/>
      <c r="AN22" s="2320"/>
      <c r="AO22" s="2320"/>
      <c r="AP22" s="2320"/>
      <c r="AQ22" s="2320"/>
      <c r="AR22" s="2320"/>
      <c r="AS22" s="2320"/>
      <c r="AT22" s="2320"/>
      <c r="AU22" s="2321"/>
      <c r="AV22" s="192"/>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row>
    <row r="23" spans="1:84" ht="15" customHeight="1" x14ac:dyDescent="0.2">
      <c r="A23" s="193"/>
      <c r="B23" s="2319"/>
      <c r="C23" s="2320"/>
      <c r="D23" s="2320"/>
      <c r="E23" s="2320"/>
      <c r="F23" s="2320"/>
      <c r="G23" s="2320"/>
      <c r="H23" s="2320"/>
      <c r="I23" s="2320"/>
      <c r="J23" s="2320"/>
      <c r="K23" s="2320"/>
      <c r="L23" s="2320"/>
      <c r="M23" s="2320"/>
      <c r="N23" s="2320"/>
      <c r="O23" s="2320"/>
      <c r="P23" s="2320"/>
      <c r="Q23" s="2320"/>
      <c r="R23" s="2320"/>
      <c r="S23" s="2320"/>
      <c r="T23" s="2320"/>
      <c r="U23" s="2320"/>
      <c r="V23" s="2320"/>
      <c r="W23" s="2320"/>
      <c r="X23" s="2320"/>
      <c r="Y23" s="2320"/>
      <c r="Z23" s="2320"/>
      <c r="AA23" s="2320"/>
      <c r="AB23" s="2320"/>
      <c r="AC23" s="2320"/>
      <c r="AD23" s="2320"/>
      <c r="AE23" s="2320"/>
      <c r="AF23" s="2320"/>
      <c r="AG23" s="2320"/>
      <c r="AH23" s="2320"/>
      <c r="AI23" s="2320"/>
      <c r="AJ23" s="2320"/>
      <c r="AK23" s="2320"/>
      <c r="AL23" s="2320"/>
      <c r="AM23" s="2320"/>
      <c r="AN23" s="2320"/>
      <c r="AO23" s="2320"/>
      <c r="AP23" s="2320"/>
      <c r="AQ23" s="2320"/>
      <c r="AR23" s="2320"/>
      <c r="AS23" s="2320"/>
      <c r="AT23" s="2320"/>
      <c r="AU23" s="2321"/>
      <c r="AV23" s="192"/>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row>
    <row r="24" spans="1:84" ht="15" customHeight="1" x14ac:dyDescent="0.2">
      <c r="A24" s="193"/>
      <c r="B24" s="2319"/>
      <c r="C24" s="2320"/>
      <c r="D24" s="2320"/>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20"/>
      <c r="AB24" s="2320"/>
      <c r="AC24" s="2320"/>
      <c r="AD24" s="2320"/>
      <c r="AE24" s="2320"/>
      <c r="AF24" s="2320"/>
      <c r="AG24" s="2320"/>
      <c r="AH24" s="2320"/>
      <c r="AI24" s="2320"/>
      <c r="AJ24" s="2320"/>
      <c r="AK24" s="2320"/>
      <c r="AL24" s="2320"/>
      <c r="AM24" s="2320"/>
      <c r="AN24" s="2320"/>
      <c r="AO24" s="2320"/>
      <c r="AP24" s="2320"/>
      <c r="AQ24" s="2320"/>
      <c r="AR24" s="2320"/>
      <c r="AS24" s="2320"/>
      <c r="AT24" s="2320"/>
      <c r="AU24" s="2321"/>
      <c r="AV24" s="192"/>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row>
    <row r="25" spans="1:84" ht="15" customHeight="1" x14ac:dyDescent="0.2">
      <c r="A25" s="193"/>
      <c r="B25" s="2322"/>
      <c r="C25" s="2323"/>
      <c r="D25" s="2323"/>
      <c r="E25" s="2323"/>
      <c r="F25" s="2323"/>
      <c r="G25" s="2323"/>
      <c r="H25" s="2323"/>
      <c r="I25" s="2323"/>
      <c r="J25" s="2323"/>
      <c r="K25" s="2323"/>
      <c r="L25" s="2323"/>
      <c r="M25" s="2323"/>
      <c r="N25" s="2323"/>
      <c r="O25" s="2323"/>
      <c r="P25" s="2323"/>
      <c r="Q25" s="2323"/>
      <c r="R25" s="2323"/>
      <c r="S25" s="2323"/>
      <c r="T25" s="2323"/>
      <c r="U25" s="2323"/>
      <c r="V25" s="2323"/>
      <c r="W25" s="2323"/>
      <c r="X25" s="2323"/>
      <c r="Y25" s="2323"/>
      <c r="Z25" s="2323"/>
      <c r="AA25" s="2323"/>
      <c r="AB25" s="2323"/>
      <c r="AC25" s="2323"/>
      <c r="AD25" s="2323"/>
      <c r="AE25" s="2323"/>
      <c r="AF25" s="2323"/>
      <c r="AG25" s="2323"/>
      <c r="AH25" s="2323"/>
      <c r="AI25" s="2323"/>
      <c r="AJ25" s="2323"/>
      <c r="AK25" s="2323"/>
      <c r="AL25" s="2323"/>
      <c r="AM25" s="2323"/>
      <c r="AN25" s="2323"/>
      <c r="AO25" s="2323"/>
      <c r="AP25" s="2323"/>
      <c r="AQ25" s="2323"/>
      <c r="AR25" s="2323"/>
      <c r="AS25" s="2323"/>
      <c r="AT25" s="2323"/>
      <c r="AU25" s="2324"/>
      <c r="AV25" s="192"/>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row>
    <row r="26" spans="1:84" ht="15" customHeight="1" x14ac:dyDescent="0.2">
      <c r="A26" s="193"/>
      <c r="AV26" s="192"/>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row>
    <row r="27" spans="1:84" ht="15" customHeight="1" x14ac:dyDescent="0.2">
      <c r="A27" s="193"/>
      <c r="AV27" s="192"/>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row>
    <row r="28" spans="1:84" ht="15" customHeight="1" x14ac:dyDescent="0.2">
      <c r="A28" s="193"/>
      <c r="B28" s="173" t="s">
        <v>1312</v>
      </c>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92"/>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row>
    <row r="29" spans="1:84" ht="15" customHeight="1" x14ac:dyDescent="0.2">
      <c r="A29" s="193"/>
      <c r="B29" s="2316"/>
      <c r="C29" s="2317"/>
      <c r="D29" s="2317"/>
      <c r="E29" s="2317"/>
      <c r="F29" s="2317"/>
      <c r="G29" s="2317"/>
      <c r="H29" s="2317"/>
      <c r="I29" s="2317"/>
      <c r="J29" s="2317"/>
      <c r="K29" s="2317"/>
      <c r="L29" s="2317"/>
      <c r="M29" s="2317"/>
      <c r="N29" s="2317"/>
      <c r="O29" s="2317"/>
      <c r="P29" s="2317"/>
      <c r="Q29" s="2317"/>
      <c r="R29" s="2317"/>
      <c r="S29" s="2317"/>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8"/>
      <c r="AV29" s="192"/>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row>
    <row r="30" spans="1:84" ht="15" customHeight="1" x14ac:dyDescent="0.2">
      <c r="A30" s="193"/>
      <c r="B30" s="2319"/>
      <c r="C30" s="2320"/>
      <c r="D30" s="2320"/>
      <c r="E30" s="2320"/>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0"/>
      <c r="AD30" s="2320"/>
      <c r="AE30" s="2320"/>
      <c r="AF30" s="2320"/>
      <c r="AG30" s="2320"/>
      <c r="AH30" s="2320"/>
      <c r="AI30" s="2320"/>
      <c r="AJ30" s="2320"/>
      <c r="AK30" s="2320"/>
      <c r="AL30" s="2320"/>
      <c r="AM30" s="2320"/>
      <c r="AN30" s="2320"/>
      <c r="AO30" s="2320"/>
      <c r="AP30" s="2320"/>
      <c r="AQ30" s="2320"/>
      <c r="AR30" s="2320"/>
      <c r="AS30" s="2320"/>
      <c r="AT30" s="2320"/>
      <c r="AU30" s="2321"/>
      <c r="AV30" s="192"/>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row>
    <row r="31" spans="1:84" ht="15" customHeight="1" x14ac:dyDescent="0.2">
      <c r="A31" s="193"/>
      <c r="B31" s="2319"/>
      <c r="C31" s="2320"/>
      <c r="D31" s="2320"/>
      <c r="E31" s="2320"/>
      <c r="F31" s="2320"/>
      <c r="G31" s="2320"/>
      <c r="H31" s="2320"/>
      <c r="I31" s="2320"/>
      <c r="J31" s="2320"/>
      <c r="K31" s="2320"/>
      <c r="L31" s="2320"/>
      <c r="M31" s="2320"/>
      <c r="N31" s="2320"/>
      <c r="O31" s="2320"/>
      <c r="P31" s="2320"/>
      <c r="Q31" s="2320"/>
      <c r="R31" s="2320"/>
      <c r="S31" s="2320"/>
      <c r="T31" s="2320"/>
      <c r="U31" s="2320"/>
      <c r="V31" s="2320"/>
      <c r="W31" s="2320"/>
      <c r="X31" s="2320"/>
      <c r="Y31" s="2320"/>
      <c r="Z31" s="2320"/>
      <c r="AA31" s="2320"/>
      <c r="AB31" s="2320"/>
      <c r="AC31" s="2320"/>
      <c r="AD31" s="2320"/>
      <c r="AE31" s="2320"/>
      <c r="AF31" s="2320"/>
      <c r="AG31" s="2320"/>
      <c r="AH31" s="2320"/>
      <c r="AI31" s="2320"/>
      <c r="AJ31" s="2320"/>
      <c r="AK31" s="2320"/>
      <c r="AL31" s="2320"/>
      <c r="AM31" s="2320"/>
      <c r="AN31" s="2320"/>
      <c r="AO31" s="2320"/>
      <c r="AP31" s="2320"/>
      <c r="AQ31" s="2320"/>
      <c r="AR31" s="2320"/>
      <c r="AS31" s="2320"/>
      <c r="AT31" s="2320"/>
      <c r="AU31" s="2321"/>
      <c r="AV31" s="192"/>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row>
    <row r="32" spans="1:84" ht="15" customHeight="1" x14ac:dyDescent="0.2">
      <c r="A32" s="193"/>
      <c r="B32" s="2319"/>
      <c r="C32" s="2320"/>
      <c r="D32" s="2320"/>
      <c r="E32" s="2320"/>
      <c r="F32" s="2320"/>
      <c r="G32" s="2320"/>
      <c r="H32" s="2320"/>
      <c r="I32" s="2320"/>
      <c r="J32" s="2320"/>
      <c r="K32" s="2320"/>
      <c r="L32" s="2320"/>
      <c r="M32" s="2320"/>
      <c r="N32" s="2320"/>
      <c r="O32" s="2320"/>
      <c r="P32" s="2320"/>
      <c r="Q32" s="2320"/>
      <c r="R32" s="2320"/>
      <c r="S32" s="2320"/>
      <c r="T32" s="2320"/>
      <c r="U32" s="2320"/>
      <c r="V32" s="2320"/>
      <c r="W32" s="2320"/>
      <c r="X32" s="2320"/>
      <c r="Y32" s="2320"/>
      <c r="Z32" s="2320"/>
      <c r="AA32" s="2320"/>
      <c r="AB32" s="2320"/>
      <c r="AC32" s="2320"/>
      <c r="AD32" s="2320"/>
      <c r="AE32" s="2320"/>
      <c r="AF32" s="2320"/>
      <c r="AG32" s="2320"/>
      <c r="AH32" s="2320"/>
      <c r="AI32" s="2320"/>
      <c r="AJ32" s="2320"/>
      <c r="AK32" s="2320"/>
      <c r="AL32" s="2320"/>
      <c r="AM32" s="2320"/>
      <c r="AN32" s="2320"/>
      <c r="AO32" s="2320"/>
      <c r="AP32" s="2320"/>
      <c r="AQ32" s="2320"/>
      <c r="AR32" s="2320"/>
      <c r="AS32" s="2320"/>
      <c r="AT32" s="2320"/>
      <c r="AU32" s="2321"/>
      <c r="AV32" s="192"/>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row>
    <row r="33" spans="1:84" ht="15" customHeight="1" x14ac:dyDescent="0.2">
      <c r="A33" s="193"/>
      <c r="B33" s="2319"/>
      <c r="C33" s="2320"/>
      <c r="D33" s="2320"/>
      <c r="E33" s="2320"/>
      <c r="F33" s="2320"/>
      <c r="G33" s="2320"/>
      <c r="H33" s="2320"/>
      <c r="I33" s="2320"/>
      <c r="J33" s="2320"/>
      <c r="K33" s="2320"/>
      <c r="L33" s="2320"/>
      <c r="M33" s="2320"/>
      <c r="N33" s="2320"/>
      <c r="O33" s="2320"/>
      <c r="P33" s="2320"/>
      <c r="Q33" s="2320"/>
      <c r="R33" s="2320"/>
      <c r="S33" s="2320"/>
      <c r="T33" s="2320"/>
      <c r="U33" s="2320"/>
      <c r="V33" s="2320"/>
      <c r="W33" s="2320"/>
      <c r="X33" s="2320"/>
      <c r="Y33" s="2320"/>
      <c r="Z33" s="2320"/>
      <c r="AA33" s="2320"/>
      <c r="AB33" s="2320"/>
      <c r="AC33" s="2320"/>
      <c r="AD33" s="2320"/>
      <c r="AE33" s="2320"/>
      <c r="AF33" s="2320"/>
      <c r="AG33" s="2320"/>
      <c r="AH33" s="2320"/>
      <c r="AI33" s="2320"/>
      <c r="AJ33" s="2320"/>
      <c r="AK33" s="2320"/>
      <c r="AL33" s="2320"/>
      <c r="AM33" s="2320"/>
      <c r="AN33" s="2320"/>
      <c r="AO33" s="2320"/>
      <c r="AP33" s="2320"/>
      <c r="AQ33" s="2320"/>
      <c r="AR33" s="2320"/>
      <c r="AS33" s="2320"/>
      <c r="AT33" s="2320"/>
      <c r="AU33" s="2321"/>
      <c r="AV33" s="192"/>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row>
    <row r="34" spans="1:84" ht="15" customHeight="1" x14ac:dyDescent="0.2">
      <c r="A34" s="193"/>
      <c r="B34" s="2319"/>
      <c r="C34" s="2320"/>
      <c r="D34" s="2320"/>
      <c r="E34" s="2320"/>
      <c r="F34" s="2320"/>
      <c r="G34" s="2320"/>
      <c r="H34" s="2320"/>
      <c r="I34" s="2320"/>
      <c r="J34" s="2320"/>
      <c r="K34" s="2320"/>
      <c r="L34" s="2320"/>
      <c r="M34" s="2320"/>
      <c r="N34" s="2320"/>
      <c r="O34" s="2320"/>
      <c r="P34" s="2320"/>
      <c r="Q34" s="2320"/>
      <c r="R34" s="2320"/>
      <c r="S34" s="2320"/>
      <c r="T34" s="2320"/>
      <c r="U34" s="2320"/>
      <c r="V34" s="2320"/>
      <c r="W34" s="2320"/>
      <c r="X34" s="2320"/>
      <c r="Y34" s="2320"/>
      <c r="Z34" s="2320"/>
      <c r="AA34" s="2320"/>
      <c r="AB34" s="2320"/>
      <c r="AC34" s="2320"/>
      <c r="AD34" s="2320"/>
      <c r="AE34" s="2320"/>
      <c r="AF34" s="2320"/>
      <c r="AG34" s="2320"/>
      <c r="AH34" s="2320"/>
      <c r="AI34" s="2320"/>
      <c r="AJ34" s="2320"/>
      <c r="AK34" s="2320"/>
      <c r="AL34" s="2320"/>
      <c r="AM34" s="2320"/>
      <c r="AN34" s="2320"/>
      <c r="AO34" s="2320"/>
      <c r="AP34" s="2320"/>
      <c r="AQ34" s="2320"/>
      <c r="AR34" s="2320"/>
      <c r="AS34" s="2320"/>
      <c r="AT34" s="2320"/>
      <c r="AU34" s="2321"/>
      <c r="AV34" s="192"/>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row>
    <row r="35" spans="1:84" ht="15" customHeight="1" x14ac:dyDescent="0.2">
      <c r="A35" s="193"/>
      <c r="B35" s="2319"/>
      <c r="C35" s="2320"/>
      <c r="D35" s="2320"/>
      <c r="E35" s="2320"/>
      <c r="F35" s="2320"/>
      <c r="G35" s="2320"/>
      <c r="H35" s="2320"/>
      <c r="I35" s="2320"/>
      <c r="J35" s="2320"/>
      <c r="K35" s="2320"/>
      <c r="L35" s="2320"/>
      <c r="M35" s="2320"/>
      <c r="N35" s="2320"/>
      <c r="O35" s="2320"/>
      <c r="P35" s="2320"/>
      <c r="Q35" s="2320"/>
      <c r="R35" s="2320"/>
      <c r="S35" s="2320"/>
      <c r="T35" s="2320"/>
      <c r="U35" s="2320"/>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R35" s="2320"/>
      <c r="AS35" s="2320"/>
      <c r="AT35" s="2320"/>
      <c r="AU35" s="2321"/>
      <c r="AV35" s="192"/>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row>
    <row r="36" spans="1:84" ht="15" customHeight="1" x14ac:dyDescent="0.2">
      <c r="A36" s="193"/>
      <c r="B36" s="2319"/>
      <c r="C36" s="2320"/>
      <c r="D36" s="2320"/>
      <c r="E36" s="2320"/>
      <c r="F36" s="2320"/>
      <c r="G36" s="2320"/>
      <c r="H36" s="2320"/>
      <c r="I36" s="2320"/>
      <c r="J36" s="2320"/>
      <c r="K36" s="2320"/>
      <c r="L36" s="2320"/>
      <c r="M36" s="2320"/>
      <c r="N36" s="2320"/>
      <c r="O36" s="2320"/>
      <c r="P36" s="2320"/>
      <c r="Q36" s="2320"/>
      <c r="R36" s="2320"/>
      <c r="S36" s="2320"/>
      <c r="T36" s="2320"/>
      <c r="U36" s="2320"/>
      <c r="V36" s="2320"/>
      <c r="W36" s="2320"/>
      <c r="X36" s="2320"/>
      <c r="Y36" s="2320"/>
      <c r="Z36" s="2320"/>
      <c r="AA36" s="2320"/>
      <c r="AB36" s="2320"/>
      <c r="AC36" s="2320"/>
      <c r="AD36" s="2320"/>
      <c r="AE36" s="2320"/>
      <c r="AF36" s="2320"/>
      <c r="AG36" s="2320"/>
      <c r="AH36" s="2320"/>
      <c r="AI36" s="2320"/>
      <c r="AJ36" s="2320"/>
      <c r="AK36" s="2320"/>
      <c r="AL36" s="2320"/>
      <c r="AM36" s="2320"/>
      <c r="AN36" s="2320"/>
      <c r="AO36" s="2320"/>
      <c r="AP36" s="2320"/>
      <c r="AQ36" s="2320"/>
      <c r="AR36" s="2320"/>
      <c r="AS36" s="2320"/>
      <c r="AT36" s="2320"/>
      <c r="AU36" s="2321"/>
      <c r="AV36" s="192"/>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row>
    <row r="37" spans="1:84" ht="15" customHeight="1" x14ac:dyDescent="0.2">
      <c r="A37" s="193"/>
      <c r="B37" s="2319"/>
      <c r="C37" s="2320"/>
      <c r="D37" s="2320"/>
      <c r="E37" s="2320"/>
      <c r="F37" s="2320"/>
      <c r="G37" s="2320"/>
      <c r="H37" s="2320"/>
      <c r="I37" s="2320"/>
      <c r="J37" s="2320"/>
      <c r="K37" s="2320"/>
      <c r="L37" s="2320"/>
      <c r="M37" s="2320"/>
      <c r="N37" s="2320"/>
      <c r="O37" s="2320"/>
      <c r="P37" s="2320"/>
      <c r="Q37" s="2320"/>
      <c r="R37" s="2320"/>
      <c r="S37" s="2320"/>
      <c r="T37" s="2320"/>
      <c r="U37" s="2320"/>
      <c r="V37" s="2320"/>
      <c r="W37" s="2320"/>
      <c r="X37" s="2320"/>
      <c r="Y37" s="2320"/>
      <c r="Z37" s="2320"/>
      <c r="AA37" s="2320"/>
      <c r="AB37" s="2320"/>
      <c r="AC37" s="2320"/>
      <c r="AD37" s="2320"/>
      <c r="AE37" s="2320"/>
      <c r="AF37" s="2320"/>
      <c r="AG37" s="2320"/>
      <c r="AH37" s="2320"/>
      <c r="AI37" s="2320"/>
      <c r="AJ37" s="2320"/>
      <c r="AK37" s="2320"/>
      <c r="AL37" s="2320"/>
      <c r="AM37" s="2320"/>
      <c r="AN37" s="2320"/>
      <c r="AO37" s="2320"/>
      <c r="AP37" s="2320"/>
      <c r="AQ37" s="2320"/>
      <c r="AR37" s="2320"/>
      <c r="AS37" s="2320"/>
      <c r="AT37" s="2320"/>
      <c r="AU37" s="2321"/>
      <c r="AV37" s="192"/>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row>
    <row r="38" spans="1:84" ht="15" customHeight="1" x14ac:dyDescent="0.2">
      <c r="A38" s="193"/>
      <c r="B38" s="2322"/>
      <c r="C38" s="2323"/>
      <c r="D38" s="2323"/>
      <c r="E38" s="2323"/>
      <c r="F38" s="2323"/>
      <c r="G38" s="2323"/>
      <c r="H38" s="2323"/>
      <c r="I38" s="2323"/>
      <c r="J38" s="2323"/>
      <c r="K38" s="2323"/>
      <c r="L38" s="2323"/>
      <c r="M38" s="2323"/>
      <c r="N38" s="2323"/>
      <c r="O38" s="2323"/>
      <c r="P38" s="2323"/>
      <c r="Q38" s="2323"/>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AT38" s="2323"/>
      <c r="AU38" s="2324"/>
      <c r="AV38" s="192"/>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row>
    <row r="39" spans="1:84" ht="15" customHeight="1" x14ac:dyDescent="0.2">
      <c r="A39" s="193"/>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2"/>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173"/>
      <c r="BS39" s="173"/>
      <c r="BT39" s="173"/>
      <c r="BU39" s="173"/>
      <c r="BV39" s="173"/>
      <c r="BW39" s="173"/>
      <c r="BX39" s="173"/>
      <c r="BY39" s="173"/>
      <c r="BZ39" s="173"/>
      <c r="CA39" s="173"/>
      <c r="CB39" s="173"/>
      <c r="CC39" s="173"/>
      <c r="CD39" s="173"/>
      <c r="CE39" s="173"/>
      <c r="CF39" s="173"/>
    </row>
    <row r="40" spans="1:84" ht="15" customHeight="1" x14ac:dyDescent="0.2">
      <c r="A40" s="193"/>
      <c r="B40" s="173" t="s">
        <v>1313</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92"/>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row>
    <row r="41" spans="1:84" ht="15" customHeight="1" x14ac:dyDescent="0.2">
      <c r="A41" s="193"/>
      <c r="B41" s="102" t="s">
        <v>1314</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92"/>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row>
    <row r="42" spans="1:84" ht="15" customHeight="1" x14ac:dyDescent="0.2">
      <c r="A42" s="193"/>
      <c r="B42" s="2316"/>
      <c r="C42" s="2325"/>
      <c r="D42" s="2325"/>
      <c r="E42" s="2325"/>
      <c r="F42" s="2325"/>
      <c r="G42" s="2325"/>
      <c r="H42" s="2325"/>
      <c r="I42" s="2325"/>
      <c r="J42" s="2325"/>
      <c r="K42" s="2325"/>
      <c r="L42" s="2325"/>
      <c r="M42" s="2325"/>
      <c r="N42" s="2325"/>
      <c r="O42" s="2325"/>
      <c r="P42" s="2325"/>
      <c r="Q42" s="2325"/>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25"/>
      <c r="AM42" s="2325"/>
      <c r="AN42" s="2325"/>
      <c r="AO42" s="2325"/>
      <c r="AP42" s="2325"/>
      <c r="AQ42" s="2325"/>
      <c r="AR42" s="2325"/>
      <c r="AS42" s="2325"/>
      <c r="AT42" s="2325"/>
      <c r="AU42" s="2326"/>
      <c r="AV42" s="192"/>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row>
    <row r="43" spans="1:84" ht="15" customHeight="1" x14ac:dyDescent="0.2">
      <c r="A43" s="193"/>
      <c r="B43" s="2327"/>
      <c r="C43" s="2320"/>
      <c r="D43" s="2320"/>
      <c r="E43" s="2320"/>
      <c r="F43" s="2320"/>
      <c r="G43" s="2320"/>
      <c r="H43" s="2320"/>
      <c r="I43" s="2320"/>
      <c r="J43" s="2320"/>
      <c r="K43" s="2320"/>
      <c r="L43" s="2320"/>
      <c r="M43" s="2320"/>
      <c r="N43" s="2320"/>
      <c r="O43" s="2320"/>
      <c r="P43" s="2320"/>
      <c r="Q43" s="2320"/>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20"/>
      <c r="AM43" s="2320"/>
      <c r="AN43" s="2320"/>
      <c r="AO43" s="2320"/>
      <c r="AP43" s="2320"/>
      <c r="AQ43" s="2320"/>
      <c r="AR43" s="2320"/>
      <c r="AS43" s="2320"/>
      <c r="AT43" s="2320"/>
      <c r="AU43" s="2321"/>
      <c r="AV43" s="192"/>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row>
    <row r="44" spans="1:84" ht="15" customHeight="1" x14ac:dyDescent="0.2">
      <c r="A44" s="193"/>
      <c r="B44" s="2327"/>
      <c r="C44" s="2320"/>
      <c r="D44" s="2320"/>
      <c r="E44" s="2320"/>
      <c r="F44" s="2320"/>
      <c r="G44" s="2320"/>
      <c r="H44" s="2320"/>
      <c r="I44" s="2320"/>
      <c r="J44" s="2320"/>
      <c r="K44" s="2320"/>
      <c r="L44" s="2320"/>
      <c r="M44" s="2320"/>
      <c r="N44" s="2320"/>
      <c r="O44" s="2320"/>
      <c r="P44" s="2320"/>
      <c r="Q44" s="2320"/>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20"/>
      <c r="AM44" s="2320"/>
      <c r="AN44" s="2320"/>
      <c r="AO44" s="2320"/>
      <c r="AP44" s="2320"/>
      <c r="AQ44" s="2320"/>
      <c r="AR44" s="2320"/>
      <c r="AS44" s="2320"/>
      <c r="AT44" s="2320"/>
      <c r="AU44" s="2321"/>
      <c r="AV44" s="192"/>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row>
    <row r="45" spans="1:84" ht="15" customHeight="1" x14ac:dyDescent="0.2">
      <c r="A45" s="193"/>
      <c r="B45" s="2327"/>
      <c r="C45" s="2320"/>
      <c r="D45" s="2320"/>
      <c r="E45" s="2320"/>
      <c r="F45" s="2320"/>
      <c r="G45" s="2320"/>
      <c r="H45" s="2320"/>
      <c r="I45" s="2320"/>
      <c r="J45" s="2320"/>
      <c r="K45" s="2320"/>
      <c r="L45" s="2320"/>
      <c r="M45" s="2320"/>
      <c r="N45" s="2320"/>
      <c r="O45" s="2320"/>
      <c r="P45" s="2320"/>
      <c r="Q45" s="2320"/>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20"/>
      <c r="AM45" s="2320"/>
      <c r="AN45" s="2320"/>
      <c r="AO45" s="2320"/>
      <c r="AP45" s="2320"/>
      <c r="AQ45" s="2320"/>
      <c r="AR45" s="2320"/>
      <c r="AS45" s="2320"/>
      <c r="AT45" s="2320"/>
      <c r="AU45" s="2321"/>
      <c r="AV45" s="192"/>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row>
    <row r="46" spans="1:84" ht="15" customHeight="1" x14ac:dyDescent="0.2">
      <c r="A46" s="193"/>
      <c r="B46" s="2319"/>
      <c r="C46" s="2320"/>
      <c r="D46" s="2320"/>
      <c r="E46" s="2320"/>
      <c r="F46" s="2320"/>
      <c r="G46" s="2320"/>
      <c r="H46" s="2320"/>
      <c r="I46" s="2320"/>
      <c r="J46" s="2320"/>
      <c r="K46" s="2320"/>
      <c r="L46" s="2320"/>
      <c r="M46" s="2320"/>
      <c r="N46" s="2320"/>
      <c r="O46" s="2320"/>
      <c r="P46" s="2320"/>
      <c r="Q46" s="2320"/>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20"/>
      <c r="AM46" s="2320"/>
      <c r="AN46" s="2320"/>
      <c r="AO46" s="2320"/>
      <c r="AP46" s="2320"/>
      <c r="AQ46" s="2320"/>
      <c r="AR46" s="2320"/>
      <c r="AS46" s="2320"/>
      <c r="AT46" s="2320"/>
      <c r="AU46" s="2321"/>
      <c r="AV46" s="192"/>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row>
    <row r="47" spans="1:84" ht="15" customHeight="1" x14ac:dyDescent="0.2">
      <c r="A47" s="193"/>
      <c r="B47" s="2319"/>
      <c r="C47" s="2320"/>
      <c r="D47" s="2320"/>
      <c r="E47" s="2320"/>
      <c r="F47" s="2320"/>
      <c r="G47" s="2320"/>
      <c r="H47" s="2320"/>
      <c r="I47" s="2320"/>
      <c r="J47" s="2320"/>
      <c r="K47" s="2320"/>
      <c r="L47" s="2320"/>
      <c r="M47" s="2320"/>
      <c r="N47" s="2320"/>
      <c r="O47" s="2320"/>
      <c r="P47" s="2320"/>
      <c r="Q47" s="2320"/>
      <c r="R47" s="2320"/>
      <c r="S47" s="2320"/>
      <c r="T47" s="2320"/>
      <c r="U47" s="2320"/>
      <c r="V47" s="2320"/>
      <c r="W47" s="2320"/>
      <c r="X47" s="2320"/>
      <c r="Y47" s="2320"/>
      <c r="Z47" s="2320"/>
      <c r="AA47" s="2320"/>
      <c r="AB47" s="2320"/>
      <c r="AC47" s="2320"/>
      <c r="AD47" s="2320"/>
      <c r="AE47" s="2320"/>
      <c r="AF47" s="2320"/>
      <c r="AG47" s="2320"/>
      <c r="AH47" s="2320"/>
      <c r="AI47" s="2320"/>
      <c r="AJ47" s="2320"/>
      <c r="AK47" s="2320"/>
      <c r="AL47" s="2320"/>
      <c r="AM47" s="2320"/>
      <c r="AN47" s="2320"/>
      <c r="AO47" s="2320"/>
      <c r="AP47" s="2320"/>
      <c r="AQ47" s="2320"/>
      <c r="AR47" s="2320"/>
      <c r="AS47" s="2320"/>
      <c r="AT47" s="2320"/>
      <c r="AU47" s="2321"/>
      <c r="AV47" s="192"/>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row>
    <row r="48" spans="1:84" ht="15" customHeight="1" x14ac:dyDescent="0.2">
      <c r="A48" s="193"/>
      <c r="B48" s="2319"/>
      <c r="C48" s="2320"/>
      <c r="D48" s="2320"/>
      <c r="E48" s="2320"/>
      <c r="F48" s="2320"/>
      <c r="G48" s="2320"/>
      <c r="H48" s="2320"/>
      <c r="I48" s="2320"/>
      <c r="J48" s="2320"/>
      <c r="K48" s="2320"/>
      <c r="L48" s="2320"/>
      <c r="M48" s="2320"/>
      <c r="N48" s="2320"/>
      <c r="O48" s="2320"/>
      <c r="P48" s="2320"/>
      <c r="Q48" s="2320"/>
      <c r="R48" s="2320"/>
      <c r="S48" s="2320"/>
      <c r="T48" s="2320"/>
      <c r="U48" s="2320"/>
      <c r="V48" s="2320"/>
      <c r="W48" s="2320"/>
      <c r="X48" s="2320"/>
      <c r="Y48" s="2320"/>
      <c r="Z48" s="2320"/>
      <c r="AA48" s="2320"/>
      <c r="AB48" s="2320"/>
      <c r="AC48" s="2320"/>
      <c r="AD48" s="2320"/>
      <c r="AE48" s="2320"/>
      <c r="AF48" s="2320"/>
      <c r="AG48" s="2320"/>
      <c r="AH48" s="2320"/>
      <c r="AI48" s="2320"/>
      <c r="AJ48" s="2320"/>
      <c r="AK48" s="2320"/>
      <c r="AL48" s="2320"/>
      <c r="AM48" s="2320"/>
      <c r="AN48" s="2320"/>
      <c r="AO48" s="2320"/>
      <c r="AP48" s="2320"/>
      <c r="AQ48" s="2320"/>
      <c r="AR48" s="2320"/>
      <c r="AS48" s="2320"/>
      <c r="AT48" s="2320"/>
      <c r="AU48" s="2321"/>
      <c r="AV48" s="192"/>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row>
    <row r="49" spans="1:84" ht="14.25" customHeight="1" x14ac:dyDescent="0.2">
      <c r="A49" s="193"/>
      <c r="B49" s="2319"/>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320"/>
      <c r="AE49" s="2320"/>
      <c r="AF49" s="2320"/>
      <c r="AG49" s="2320"/>
      <c r="AH49" s="2320"/>
      <c r="AI49" s="2320"/>
      <c r="AJ49" s="2320"/>
      <c r="AK49" s="2320"/>
      <c r="AL49" s="2320"/>
      <c r="AM49" s="2320"/>
      <c r="AN49" s="2320"/>
      <c r="AO49" s="2320"/>
      <c r="AP49" s="2320"/>
      <c r="AQ49" s="2320"/>
      <c r="AR49" s="2320"/>
      <c r="AS49" s="2320"/>
      <c r="AT49" s="2320"/>
      <c r="AU49" s="2321"/>
      <c r="AV49" s="192"/>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row>
    <row r="50" spans="1:84" ht="15" customHeight="1" x14ac:dyDescent="0.2">
      <c r="A50" s="193"/>
      <c r="B50" s="2319"/>
      <c r="C50" s="2320"/>
      <c r="D50" s="2320"/>
      <c r="E50" s="2320"/>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2320"/>
      <c r="AB50" s="2320"/>
      <c r="AC50" s="2320"/>
      <c r="AD50" s="2320"/>
      <c r="AE50" s="2320"/>
      <c r="AF50" s="2320"/>
      <c r="AG50" s="2320"/>
      <c r="AH50" s="2320"/>
      <c r="AI50" s="2320"/>
      <c r="AJ50" s="2320"/>
      <c r="AK50" s="2320"/>
      <c r="AL50" s="2320"/>
      <c r="AM50" s="2320"/>
      <c r="AN50" s="2320"/>
      <c r="AO50" s="2320"/>
      <c r="AP50" s="2320"/>
      <c r="AQ50" s="2320"/>
      <c r="AR50" s="2320"/>
      <c r="AS50" s="2320"/>
      <c r="AT50" s="2320"/>
      <c r="AU50" s="2321"/>
      <c r="AV50" s="192"/>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row>
    <row r="51" spans="1:84" ht="15" customHeight="1" x14ac:dyDescent="0.2">
      <c r="A51" s="193"/>
      <c r="B51" s="2322"/>
      <c r="C51" s="2323"/>
      <c r="D51" s="2323"/>
      <c r="E51" s="2323"/>
      <c r="F51" s="2323"/>
      <c r="G51" s="2323"/>
      <c r="H51" s="2323"/>
      <c r="I51" s="2323"/>
      <c r="J51" s="2323"/>
      <c r="K51" s="2323"/>
      <c r="L51" s="2323"/>
      <c r="M51" s="2323"/>
      <c r="N51" s="2323"/>
      <c r="O51" s="2323"/>
      <c r="P51" s="2323"/>
      <c r="Q51" s="2323"/>
      <c r="R51" s="2323"/>
      <c r="S51" s="2323"/>
      <c r="T51" s="2323"/>
      <c r="U51" s="2323"/>
      <c r="V51" s="2323"/>
      <c r="W51" s="2323"/>
      <c r="X51" s="2323"/>
      <c r="Y51" s="2323"/>
      <c r="Z51" s="2323"/>
      <c r="AA51" s="2323"/>
      <c r="AB51" s="2323"/>
      <c r="AC51" s="2323"/>
      <c r="AD51" s="2323"/>
      <c r="AE51" s="2323"/>
      <c r="AF51" s="2323"/>
      <c r="AG51" s="2323"/>
      <c r="AH51" s="2323"/>
      <c r="AI51" s="2323"/>
      <c r="AJ51" s="2323"/>
      <c r="AK51" s="2323"/>
      <c r="AL51" s="2323"/>
      <c r="AM51" s="2323"/>
      <c r="AN51" s="2323"/>
      <c r="AO51" s="2323"/>
      <c r="AP51" s="2323"/>
      <c r="AQ51" s="2323"/>
      <c r="AR51" s="2323"/>
      <c r="AS51" s="2323"/>
      <c r="AT51" s="2323"/>
      <c r="AU51" s="2324"/>
      <c r="AV51" s="192"/>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3"/>
      <c r="CA51" s="173"/>
      <c r="CB51" s="173"/>
      <c r="CC51" s="173"/>
      <c r="CD51" s="173"/>
      <c r="CE51" s="173"/>
      <c r="CF51" s="173"/>
    </row>
    <row r="52" spans="1:84" ht="15" customHeight="1" x14ac:dyDescent="0.2">
      <c r="A52" s="193"/>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2"/>
      <c r="AW52" s="173"/>
      <c r="AX52" s="173"/>
      <c r="AY52" s="173"/>
      <c r="AZ52" s="173"/>
      <c r="BA52" s="173"/>
      <c r="BB52" s="173"/>
      <c r="BC52" s="173"/>
      <c r="BD52" s="173"/>
      <c r="BE52" s="173"/>
      <c r="BF52" s="173"/>
      <c r="BG52" s="173"/>
      <c r="BH52" s="173"/>
      <c r="BI52" s="173"/>
      <c r="BJ52" s="173"/>
      <c r="BK52" s="173"/>
      <c r="BL52" s="173"/>
      <c r="BM52" s="173"/>
      <c r="BN52" s="173"/>
      <c r="BO52" s="173"/>
      <c r="BP52" s="173"/>
      <c r="BQ52" s="173"/>
      <c r="BR52" s="173"/>
      <c r="BS52" s="173"/>
      <c r="BT52" s="173"/>
      <c r="BU52" s="173"/>
      <c r="BV52" s="173"/>
      <c r="BW52" s="173"/>
      <c r="BX52" s="173"/>
      <c r="BY52" s="173"/>
      <c r="BZ52" s="173"/>
      <c r="CA52" s="173"/>
      <c r="CB52" s="173"/>
      <c r="CC52" s="173"/>
      <c r="CD52" s="173"/>
      <c r="CE52" s="173"/>
      <c r="CF52" s="173"/>
    </row>
    <row r="53" spans="1:84" s="613" customFormat="1" ht="15" customHeight="1" x14ac:dyDescent="0.25">
      <c r="A53" s="193"/>
      <c r="B53" s="173" t="s">
        <v>1315</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612"/>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row>
    <row r="54" spans="1:84" s="613" customFormat="1" ht="15" customHeight="1" x14ac:dyDescent="0.25">
      <c r="A54" s="193"/>
      <c r="B54" s="102" t="s">
        <v>1316</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612"/>
      <c r="AW54" s="173"/>
      <c r="AX54" s="173"/>
      <c r="AY54" s="173"/>
      <c r="AZ54" s="173"/>
      <c r="BA54" s="173"/>
      <c r="BB54" s="173"/>
      <c r="BC54" s="173"/>
      <c r="BD54" s="173"/>
      <c r="BE54" s="173"/>
      <c r="BF54" s="173"/>
      <c r="BG54" s="173"/>
      <c r="BH54" s="173"/>
      <c r="BI54" s="173"/>
      <c r="BJ54" s="173"/>
      <c r="BK54" s="173"/>
      <c r="BL54" s="173"/>
      <c r="BM54" s="173"/>
      <c r="BN54" s="173"/>
      <c r="BO54" s="173"/>
      <c r="BP54" s="173"/>
      <c r="BQ54" s="173"/>
      <c r="BR54" s="173"/>
      <c r="BS54" s="173"/>
      <c r="BT54" s="173"/>
      <c r="BU54" s="173"/>
      <c r="BV54" s="173"/>
      <c r="BW54" s="173"/>
      <c r="BX54" s="173"/>
      <c r="BY54" s="173"/>
      <c r="BZ54" s="173"/>
      <c r="CA54" s="173"/>
      <c r="CB54" s="173"/>
      <c r="CC54" s="173"/>
      <c r="CD54" s="173"/>
      <c r="CE54" s="173"/>
      <c r="CF54" s="173"/>
    </row>
    <row r="55" spans="1:84" ht="15" x14ac:dyDescent="0.2">
      <c r="A55" s="225"/>
      <c r="B55" s="2316"/>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2325"/>
      <c r="AM55" s="2325"/>
      <c r="AN55" s="2325"/>
      <c r="AO55" s="2325"/>
      <c r="AP55" s="2325"/>
      <c r="AQ55" s="2325"/>
      <c r="AR55" s="2325"/>
      <c r="AS55" s="2325"/>
      <c r="AT55" s="2325"/>
      <c r="AU55" s="2326"/>
      <c r="AV55" s="224"/>
      <c r="AW55" s="173"/>
      <c r="AX55" s="173"/>
      <c r="AY55" s="173"/>
      <c r="AZ55" s="173"/>
      <c r="BA55" s="173"/>
      <c r="BB55" s="173"/>
      <c r="BC55" s="173"/>
      <c r="BD55" s="173"/>
      <c r="BE55" s="173"/>
      <c r="BF55" s="173"/>
      <c r="BG55" s="173"/>
      <c r="BH55" s="173"/>
      <c r="BI55" s="173"/>
      <c r="BJ55" s="173"/>
      <c r="BK55" s="173"/>
      <c r="BL55" s="173"/>
      <c r="BM55" s="173"/>
      <c r="BN55" s="173"/>
      <c r="BO55" s="173"/>
      <c r="BP55" s="173"/>
      <c r="BQ55" s="173"/>
      <c r="BR55" s="173"/>
      <c r="BS55" s="173"/>
      <c r="BT55" s="173"/>
      <c r="BU55" s="173"/>
      <c r="BV55" s="173"/>
      <c r="BW55" s="173"/>
      <c r="BX55" s="173"/>
      <c r="BY55" s="173"/>
      <c r="BZ55" s="173"/>
      <c r="CA55" s="173"/>
      <c r="CB55" s="173"/>
      <c r="CC55" s="173"/>
      <c r="CD55" s="173"/>
      <c r="CE55" s="173"/>
      <c r="CF55" s="173"/>
    </row>
    <row r="56" spans="1:84" ht="15" x14ac:dyDescent="0.2">
      <c r="A56" s="193"/>
      <c r="B56" s="2327"/>
      <c r="C56" s="2320"/>
      <c r="D56" s="2320"/>
      <c r="E56" s="2320"/>
      <c r="F56" s="2320"/>
      <c r="G56" s="2320"/>
      <c r="H56" s="2320"/>
      <c r="I56" s="2320"/>
      <c r="J56" s="2320"/>
      <c r="K56" s="2320"/>
      <c r="L56" s="2320"/>
      <c r="M56" s="2320"/>
      <c r="N56" s="2320"/>
      <c r="O56" s="2320"/>
      <c r="P56" s="2320"/>
      <c r="Q56" s="2320"/>
      <c r="R56" s="2320"/>
      <c r="S56" s="2320"/>
      <c r="T56" s="2320"/>
      <c r="U56" s="2320"/>
      <c r="V56" s="2320"/>
      <c r="W56" s="2320"/>
      <c r="X56" s="2320"/>
      <c r="Y56" s="2320"/>
      <c r="Z56" s="2320"/>
      <c r="AA56" s="2320"/>
      <c r="AB56" s="2320"/>
      <c r="AC56" s="2320"/>
      <c r="AD56" s="2320"/>
      <c r="AE56" s="2320"/>
      <c r="AF56" s="2320"/>
      <c r="AG56" s="2320"/>
      <c r="AH56" s="2320"/>
      <c r="AI56" s="2320"/>
      <c r="AJ56" s="2320"/>
      <c r="AK56" s="2320"/>
      <c r="AL56" s="2320"/>
      <c r="AM56" s="2320"/>
      <c r="AN56" s="2320"/>
      <c r="AO56" s="2320"/>
      <c r="AP56" s="2320"/>
      <c r="AQ56" s="2320"/>
      <c r="AR56" s="2320"/>
      <c r="AS56" s="2320"/>
      <c r="AT56" s="2320"/>
      <c r="AU56" s="2321"/>
      <c r="AV56" s="192"/>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row>
    <row r="57" spans="1:84" ht="15" x14ac:dyDescent="0.2">
      <c r="A57" s="193"/>
      <c r="B57" s="2327"/>
      <c r="C57" s="2320"/>
      <c r="D57" s="2320"/>
      <c r="E57" s="2320"/>
      <c r="F57" s="2320"/>
      <c r="G57" s="2320"/>
      <c r="H57" s="2320"/>
      <c r="I57" s="2320"/>
      <c r="J57" s="2320"/>
      <c r="K57" s="2320"/>
      <c r="L57" s="2320"/>
      <c r="M57" s="2320"/>
      <c r="N57" s="2320"/>
      <c r="O57" s="2320"/>
      <c r="P57" s="2320"/>
      <c r="Q57" s="2320"/>
      <c r="R57" s="2320"/>
      <c r="S57" s="2320"/>
      <c r="T57" s="2320"/>
      <c r="U57" s="2320"/>
      <c r="V57" s="2320"/>
      <c r="W57" s="2320"/>
      <c r="X57" s="2320"/>
      <c r="Y57" s="2320"/>
      <c r="Z57" s="2320"/>
      <c r="AA57" s="2320"/>
      <c r="AB57" s="2320"/>
      <c r="AC57" s="2320"/>
      <c r="AD57" s="2320"/>
      <c r="AE57" s="2320"/>
      <c r="AF57" s="2320"/>
      <c r="AG57" s="2320"/>
      <c r="AH57" s="2320"/>
      <c r="AI57" s="2320"/>
      <c r="AJ57" s="2320"/>
      <c r="AK57" s="2320"/>
      <c r="AL57" s="2320"/>
      <c r="AM57" s="2320"/>
      <c r="AN57" s="2320"/>
      <c r="AO57" s="2320"/>
      <c r="AP57" s="2320"/>
      <c r="AQ57" s="2320"/>
      <c r="AR57" s="2320"/>
      <c r="AS57" s="2320"/>
      <c r="AT57" s="2320"/>
      <c r="AU57" s="2321"/>
      <c r="AV57" s="192"/>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row>
    <row r="58" spans="1:84" ht="15" x14ac:dyDescent="0.2">
      <c r="A58" s="193"/>
      <c r="B58" s="2327"/>
      <c r="C58" s="2320"/>
      <c r="D58" s="2320"/>
      <c r="E58" s="2320"/>
      <c r="F58" s="2320"/>
      <c r="G58" s="2320"/>
      <c r="H58" s="2320"/>
      <c r="I58" s="2320"/>
      <c r="J58" s="2320"/>
      <c r="K58" s="2320"/>
      <c r="L58" s="2320"/>
      <c r="M58" s="2320"/>
      <c r="N58" s="2320"/>
      <c r="O58" s="2320"/>
      <c r="P58" s="2320"/>
      <c r="Q58" s="2320"/>
      <c r="R58" s="2320"/>
      <c r="S58" s="2320"/>
      <c r="T58" s="2320"/>
      <c r="U58" s="2320"/>
      <c r="V58" s="2320"/>
      <c r="W58" s="2320"/>
      <c r="X58" s="2320"/>
      <c r="Y58" s="2320"/>
      <c r="Z58" s="2320"/>
      <c r="AA58" s="2320"/>
      <c r="AB58" s="2320"/>
      <c r="AC58" s="2320"/>
      <c r="AD58" s="2320"/>
      <c r="AE58" s="2320"/>
      <c r="AF58" s="2320"/>
      <c r="AG58" s="2320"/>
      <c r="AH58" s="2320"/>
      <c r="AI58" s="2320"/>
      <c r="AJ58" s="2320"/>
      <c r="AK58" s="2320"/>
      <c r="AL58" s="2320"/>
      <c r="AM58" s="2320"/>
      <c r="AN58" s="2320"/>
      <c r="AO58" s="2320"/>
      <c r="AP58" s="2320"/>
      <c r="AQ58" s="2320"/>
      <c r="AR58" s="2320"/>
      <c r="AS58" s="2320"/>
      <c r="AT58" s="2320"/>
      <c r="AU58" s="2321"/>
      <c r="AV58" s="192"/>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row>
    <row r="59" spans="1:84" ht="15" x14ac:dyDescent="0.2">
      <c r="A59" s="193"/>
      <c r="B59" s="2319"/>
      <c r="C59" s="2320"/>
      <c r="D59" s="2320"/>
      <c r="E59" s="2320"/>
      <c r="F59" s="2320"/>
      <c r="G59" s="2320"/>
      <c r="H59" s="2320"/>
      <c r="I59" s="2320"/>
      <c r="J59" s="2320"/>
      <c r="K59" s="2320"/>
      <c r="L59" s="2320"/>
      <c r="M59" s="2320"/>
      <c r="N59" s="2320"/>
      <c r="O59" s="2320"/>
      <c r="P59" s="2320"/>
      <c r="Q59" s="2320"/>
      <c r="R59" s="2320"/>
      <c r="S59" s="2320"/>
      <c r="T59" s="2320"/>
      <c r="U59" s="2320"/>
      <c r="V59" s="2320"/>
      <c r="W59" s="2320"/>
      <c r="X59" s="2320"/>
      <c r="Y59" s="2320"/>
      <c r="Z59" s="2320"/>
      <c r="AA59" s="2320"/>
      <c r="AB59" s="2320"/>
      <c r="AC59" s="2320"/>
      <c r="AD59" s="2320"/>
      <c r="AE59" s="2320"/>
      <c r="AF59" s="2320"/>
      <c r="AG59" s="2320"/>
      <c r="AH59" s="2320"/>
      <c r="AI59" s="2320"/>
      <c r="AJ59" s="2320"/>
      <c r="AK59" s="2320"/>
      <c r="AL59" s="2320"/>
      <c r="AM59" s="2320"/>
      <c r="AN59" s="2320"/>
      <c r="AO59" s="2320"/>
      <c r="AP59" s="2320"/>
      <c r="AQ59" s="2320"/>
      <c r="AR59" s="2320"/>
      <c r="AS59" s="2320"/>
      <c r="AT59" s="2320"/>
      <c r="AU59" s="2321"/>
      <c r="AV59" s="192"/>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row>
    <row r="60" spans="1:84" ht="15" x14ac:dyDescent="0.2">
      <c r="A60" s="193"/>
      <c r="B60" s="2319"/>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c r="AO60" s="2320"/>
      <c r="AP60" s="2320"/>
      <c r="AQ60" s="2320"/>
      <c r="AR60" s="2320"/>
      <c r="AS60" s="2320"/>
      <c r="AT60" s="2320"/>
      <c r="AU60" s="2321"/>
      <c r="AV60" s="192"/>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row>
    <row r="61" spans="1:84" ht="15" x14ac:dyDescent="0.2">
      <c r="A61" s="193"/>
      <c r="B61" s="2319"/>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c r="AO61" s="2320"/>
      <c r="AP61" s="2320"/>
      <c r="AQ61" s="2320"/>
      <c r="AR61" s="2320"/>
      <c r="AS61" s="2320"/>
      <c r="AT61" s="2320"/>
      <c r="AU61" s="2321"/>
      <c r="AV61" s="192"/>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row>
    <row r="62" spans="1:84" ht="15" x14ac:dyDescent="0.2">
      <c r="A62" s="193"/>
      <c r="B62" s="2319"/>
      <c r="C62" s="2320"/>
      <c r="D62" s="2320"/>
      <c r="E62" s="2320"/>
      <c r="F62" s="2320"/>
      <c r="G62" s="2320"/>
      <c r="H62" s="2320"/>
      <c r="I62" s="2320"/>
      <c r="J62" s="2320"/>
      <c r="K62" s="2320"/>
      <c r="L62" s="2320"/>
      <c r="M62" s="2320"/>
      <c r="N62" s="2320"/>
      <c r="O62" s="2320"/>
      <c r="P62" s="2320"/>
      <c r="Q62" s="2320"/>
      <c r="R62" s="2320"/>
      <c r="S62" s="2320"/>
      <c r="T62" s="2320"/>
      <c r="U62" s="2320"/>
      <c r="V62" s="2320"/>
      <c r="W62" s="2320"/>
      <c r="X62" s="2320"/>
      <c r="Y62" s="2320"/>
      <c r="Z62" s="2320"/>
      <c r="AA62" s="2320"/>
      <c r="AB62" s="2320"/>
      <c r="AC62" s="2320"/>
      <c r="AD62" s="2320"/>
      <c r="AE62" s="2320"/>
      <c r="AF62" s="2320"/>
      <c r="AG62" s="2320"/>
      <c r="AH62" s="2320"/>
      <c r="AI62" s="2320"/>
      <c r="AJ62" s="2320"/>
      <c r="AK62" s="2320"/>
      <c r="AL62" s="2320"/>
      <c r="AM62" s="2320"/>
      <c r="AN62" s="2320"/>
      <c r="AO62" s="2320"/>
      <c r="AP62" s="2320"/>
      <c r="AQ62" s="2320"/>
      <c r="AR62" s="2320"/>
      <c r="AS62" s="2320"/>
      <c r="AT62" s="2320"/>
      <c r="AU62" s="2321"/>
      <c r="AV62" s="192"/>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row>
    <row r="63" spans="1:84" ht="15" x14ac:dyDescent="0.2">
      <c r="A63" s="193"/>
      <c r="B63" s="2319"/>
      <c r="C63" s="2320"/>
      <c r="D63" s="2320"/>
      <c r="E63" s="2320"/>
      <c r="F63" s="2320"/>
      <c r="G63" s="2320"/>
      <c r="H63" s="2320"/>
      <c r="I63" s="2320"/>
      <c r="J63" s="2320"/>
      <c r="K63" s="2320"/>
      <c r="L63" s="2320"/>
      <c r="M63" s="2320"/>
      <c r="N63" s="2320"/>
      <c r="O63" s="2320"/>
      <c r="P63" s="2320"/>
      <c r="Q63" s="2320"/>
      <c r="R63" s="2320"/>
      <c r="S63" s="2320"/>
      <c r="T63" s="2320"/>
      <c r="U63" s="2320"/>
      <c r="V63" s="2320"/>
      <c r="W63" s="2320"/>
      <c r="X63" s="2320"/>
      <c r="Y63" s="2320"/>
      <c r="Z63" s="2320"/>
      <c r="AA63" s="2320"/>
      <c r="AB63" s="2320"/>
      <c r="AC63" s="2320"/>
      <c r="AD63" s="2320"/>
      <c r="AE63" s="2320"/>
      <c r="AF63" s="2320"/>
      <c r="AG63" s="2320"/>
      <c r="AH63" s="2320"/>
      <c r="AI63" s="2320"/>
      <c r="AJ63" s="2320"/>
      <c r="AK63" s="2320"/>
      <c r="AL63" s="2320"/>
      <c r="AM63" s="2320"/>
      <c r="AN63" s="2320"/>
      <c r="AO63" s="2320"/>
      <c r="AP63" s="2320"/>
      <c r="AQ63" s="2320"/>
      <c r="AR63" s="2320"/>
      <c r="AS63" s="2320"/>
      <c r="AT63" s="2320"/>
      <c r="AU63" s="2321"/>
      <c r="AV63" s="192"/>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row>
    <row r="64" spans="1:84" ht="15" x14ac:dyDescent="0.2">
      <c r="A64" s="193"/>
      <c r="B64" s="2322"/>
      <c r="C64" s="2323"/>
      <c r="D64" s="2323"/>
      <c r="E64" s="2323"/>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c r="AI64" s="2323"/>
      <c r="AJ64" s="2323"/>
      <c r="AK64" s="2323"/>
      <c r="AL64" s="2323"/>
      <c r="AM64" s="2323"/>
      <c r="AN64" s="2323"/>
      <c r="AO64" s="2323"/>
      <c r="AP64" s="2323"/>
      <c r="AQ64" s="2323"/>
      <c r="AR64" s="2323"/>
      <c r="AS64" s="2323"/>
      <c r="AT64" s="2323"/>
      <c r="AU64" s="2324"/>
      <c r="AV64" s="192"/>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row>
    <row r="65" spans="1:84" ht="15" x14ac:dyDescent="0.2">
      <c r="A65" s="191"/>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5"/>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row>
    <row r="66" spans="1:84" ht="15" x14ac:dyDescent="0.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row>
    <row r="67" spans="1:84" ht="15" x14ac:dyDescent="0.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row>
    <row r="68" spans="1:84" ht="15" x14ac:dyDescent="0.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row>
    <row r="69" spans="1:84" ht="15" x14ac:dyDescent="0.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row>
    <row r="70" spans="1:84" ht="15" x14ac:dyDescent="0.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row>
    <row r="71" spans="1:84" ht="15" x14ac:dyDescent="0.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row>
    <row r="72" spans="1:84" ht="15" x14ac:dyDescent="0.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row>
    <row r="73" spans="1:84" ht="15" x14ac:dyDescent="0.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row>
    <row r="74" spans="1:84" ht="15" x14ac:dyDescent="0.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row>
    <row r="75" spans="1:84" ht="15" x14ac:dyDescent="0.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row>
    <row r="76" spans="1:84" ht="15" x14ac:dyDescent="0.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row>
    <row r="77" spans="1:84" ht="15" x14ac:dyDescent="0.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row>
    <row r="78" spans="1:84" ht="15" x14ac:dyDescent="0.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row>
    <row r="79" spans="1:84" ht="15" x14ac:dyDescent="0.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row>
    <row r="80" spans="1:84" ht="15" x14ac:dyDescent="0.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row>
    <row r="81" spans="1:84" ht="15"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row>
    <row r="82" spans="1:84" ht="15" x14ac:dyDescent="0.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row>
    <row r="83" spans="1:84" ht="15" x14ac:dyDescent="0.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c r="BU83" s="173"/>
      <c r="BV83" s="173"/>
      <c r="BW83" s="173"/>
      <c r="BX83" s="173"/>
      <c r="BY83" s="173"/>
      <c r="BZ83" s="173"/>
      <c r="CA83" s="173"/>
      <c r="CB83" s="173"/>
      <c r="CC83" s="173"/>
      <c r="CD83" s="173"/>
      <c r="CE83" s="173"/>
      <c r="CF83" s="173"/>
    </row>
    <row r="84" spans="1:84" ht="15" x14ac:dyDescent="0.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row>
    <row r="85" spans="1:84" ht="15" x14ac:dyDescent="0.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row>
    <row r="86" spans="1:84" ht="15" x14ac:dyDescent="0.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row>
    <row r="87" spans="1:84" ht="15" x14ac:dyDescent="0.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3"/>
      <c r="CC87" s="173"/>
      <c r="CD87" s="173"/>
      <c r="CE87" s="173"/>
      <c r="CF87" s="173"/>
    </row>
    <row r="88" spans="1:84" ht="15" x14ac:dyDescent="0.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BG88" s="173"/>
      <c r="BH88" s="173"/>
      <c r="BI88" s="173"/>
      <c r="BJ88" s="173"/>
      <c r="BK88" s="173"/>
      <c r="BL88" s="173"/>
      <c r="BM88" s="173"/>
      <c r="BN88" s="173"/>
      <c r="BO88" s="173"/>
      <c r="BP88" s="173"/>
      <c r="BQ88" s="173"/>
      <c r="BR88" s="173"/>
      <c r="BS88" s="173"/>
      <c r="BT88" s="173"/>
      <c r="BU88" s="173"/>
      <c r="BV88" s="173"/>
      <c r="BW88" s="173"/>
      <c r="BX88" s="173"/>
      <c r="BY88" s="173"/>
      <c r="BZ88" s="173"/>
      <c r="CA88" s="173"/>
      <c r="CB88" s="173"/>
      <c r="CC88" s="173"/>
      <c r="CD88" s="173"/>
      <c r="CE88" s="173"/>
      <c r="CF88" s="173"/>
    </row>
    <row r="89" spans="1:84" ht="15" x14ac:dyDescent="0.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3"/>
      <c r="BR89" s="173"/>
      <c r="BS89" s="173"/>
      <c r="BT89" s="173"/>
      <c r="BU89" s="173"/>
      <c r="BV89" s="173"/>
      <c r="BW89" s="173"/>
      <c r="BX89" s="173"/>
      <c r="BY89" s="173"/>
      <c r="BZ89" s="173"/>
      <c r="CA89" s="173"/>
      <c r="CB89" s="173"/>
      <c r="CC89" s="173"/>
      <c r="CD89" s="173"/>
      <c r="CE89" s="173"/>
      <c r="CF89" s="173"/>
    </row>
    <row r="90" spans="1:84" ht="15" x14ac:dyDescent="0.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3"/>
      <c r="CB90" s="173"/>
      <c r="CC90" s="173"/>
      <c r="CD90" s="173"/>
      <c r="CE90" s="173"/>
      <c r="CF90" s="173"/>
    </row>
    <row r="91" spans="1:84" ht="15" x14ac:dyDescent="0.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3"/>
      <c r="CB91" s="173"/>
      <c r="CC91" s="173"/>
      <c r="CD91" s="173"/>
      <c r="CE91" s="173"/>
      <c r="CF91" s="173"/>
    </row>
    <row r="92" spans="1:84" ht="15" x14ac:dyDescent="0.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3"/>
      <c r="CE92" s="173"/>
      <c r="CF92" s="173"/>
    </row>
    <row r="93" spans="1:84" ht="15" x14ac:dyDescent="0.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173"/>
      <c r="BT93" s="173"/>
      <c r="BU93" s="173"/>
      <c r="BV93" s="173"/>
      <c r="BW93" s="173"/>
      <c r="BX93" s="173"/>
      <c r="BY93" s="173"/>
      <c r="BZ93" s="173"/>
      <c r="CA93" s="173"/>
      <c r="CB93" s="173"/>
      <c r="CC93" s="173"/>
      <c r="CD93" s="173"/>
      <c r="CE93" s="173"/>
      <c r="CF93" s="173"/>
    </row>
    <row r="94" spans="1:84" ht="15"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173"/>
      <c r="CF94" s="173"/>
    </row>
    <row r="95" spans="1:84" ht="15"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173"/>
      <c r="CF95" s="173"/>
    </row>
    <row r="96" spans="1:84" ht="15"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173"/>
      <c r="CF96" s="173"/>
    </row>
    <row r="97" spans="1:84" ht="15"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173"/>
      <c r="CF97" s="173"/>
    </row>
    <row r="98" spans="1:84" ht="15" x14ac:dyDescent="0.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row>
    <row r="99" spans="1:84" ht="15" x14ac:dyDescent="0.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row>
    <row r="100" spans="1:84" ht="15" x14ac:dyDescent="0.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row>
    <row r="101" spans="1:84" ht="15" x14ac:dyDescent="0.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3"/>
      <c r="CE101" s="173"/>
      <c r="CF101" s="173"/>
    </row>
    <row r="102" spans="1:84" ht="15" x14ac:dyDescent="0.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row>
    <row r="103" spans="1:84" ht="15" x14ac:dyDescent="0.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row>
    <row r="104" spans="1:84" ht="15" x14ac:dyDescent="0.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row>
    <row r="105" spans="1:84" ht="15"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row>
    <row r="106" spans="1:84" ht="15" x14ac:dyDescent="0.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row>
    <row r="107" spans="1:84" ht="15"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row>
    <row r="108" spans="1:84" ht="15" x14ac:dyDescent="0.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3"/>
      <c r="CC108" s="173"/>
      <c r="CD108" s="173"/>
      <c r="CE108" s="173"/>
      <c r="CF108" s="173"/>
    </row>
    <row r="109" spans="1:84" ht="15" x14ac:dyDescent="0.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BY109" s="173"/>
      <c r="BZ109" s="173"/>
      <c r="CA109" s="173"/>
      <c r="CB109" s="173"/>
      <c r="CC109" s="173"/>
      <c r="CD109" s="173"/>
      <c r="CE109" s="173"/>
      <c r="CF109" s="173"/>
    </row>
    <row r="110" spans="1:84" ht="15" x14ac:dyDescent="0.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3"/>
      <c r="CE110" s="173"/>
      <c r="CF110" s="173"/>
    </row>
    <row r="111" spans="1:84" ht="15" x14ac:dyDescent="0.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BY111" s="173"/>
      <c r="BZ111" s="173"/>
      <c r="CA111" s="173"/>
      <c r="CB111" s="173"/>
      <c r="CC111" s="173"/>
      <c r="CD111" s="173"/>
      <c r="CE111" s="173"/>
      <c r="CF111" s="173"/>
    </row>
    <row r="112" spans="1:84" ht="15" x14ac:dyDescent="0.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173"/>
      <c r="CD112" s="173"/>
      <c r="CE112" s="173"/>
      <c r="CF112" s="173"/>
    </row>
    <row r="113" spans="1:84" ht="15" x14ac:dyDescent="0.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3"/>
      <c r="CE113" s="173"/>
      <c r="CF113" s="173"/>
    </row>
    <row r="114" spans="1:84" ht="15" x14ac:dyDescent="0.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c r="BY114" s="173"/>
      <c r="BZ114" s="173"/>
      <c r="CA114" s="173"/>
      <c r="CB114" s="173"/>
      <c r="CC114" s="173"/>
      <c r="CD114" s="173"/>
      <c r="CE114" s="173"/>
      <c r="CF114" s="173"/>
    </row>
    <row r="115" spans="1:84" ht="15" x14ac:dyDescent="0.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BY115" s="173"/>
      <c r="BZ115" s="173"/>
      <c r="CA115" s="173"/>
      <c r="CB115" s="173"/>
      <c r="CC115" s="173"/>
      <c r="CD115" s="173"/>
      <c r="CE115" s="173"/>
      <c r="CF115" s="173"/>
    </row>
    <row r="116" spans="1:84" ht="15" x14ac:dyDescent="0.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c r="BY116" s="173"/>
      <c r="BZ116" s="173"/>
      <c r="CA116" s="173"/>
      <c r="CB116" s="173"/>
      <c r="CC116" s="173"/>
      <c r="CD116" s="173"/>
      <c r="CE116" s="173"/>
      <c r="CF116" s="173"/>
    </row>
    <row r="117" spans="1:84" ht="15" x14ac:dyDescent="0.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row>
    <row r="118" spans="1:84" ht="15" x14ac:dyDescent="0.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row>
    <row r="119" spans="1:84" ht="15" x14ac:dyDescent="0.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BY119" s="173"/>
      <c r="BZ119" s="173"/>
      <c r="CA119" s="173"/>
      <c r="CB119" s="173"/>
      <c r="CC119" s="173"/>
      <c r="CD119" s="173"/>
      <c r="CE119" s="173"/>
      <c r="CF119" s="173"/>
    </row>
    <row r="120" spans="1:84" ht="15" x14ac:dyDescent="0.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c r="BY120" s="173"/>
      <c r="BZ120" s="173"/>
      <c r="CA120" s="173"/>
      <c r="CB120" s="173"/>
      <c r="CC120" s="173"/>
      <c r="CD120" s="173"/>
      <c r="CE120" s="173"/>
      <c r="CF120" s="173"/>
    </row>
    <row r="121" spans="1:84" ht="15" x14ac:dyDescent="0.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BY121" s="173"/>
      <c r="BZ121" s="173"/>
      <c r="CA121" s="173"/>
      <c r="CB121" s="173"/>
      <c r="CC121" s="173"/>
      <c r="CD121" s="173"/>
      <c r="CE121" s="173"/>
      <c r="CF121" s="173"/>
    </row>
    <row r="122" spans="1:84" ht="15" x14ac:dyDescent="0.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c r="BY122" s="173"/>
      <c r="BZ122" s="173"/>
      <c r="CA122" s="173"/>
      <c r="CB122" s="173"/>
      <c r="CC122" s="173"/>
      <c r="CD122" s="173"/>
      <c r="CE122" s="173"/>
      <c r="CF122" s="173"/>
    </row>
    <row r="123" spans="1:84" ht="15" x14ac:dyDescent="0.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BY123" s="173"/>
      <c r="BZ123" s="173"/>
      <c r="CA123" s="173"/>
      <c r="CB123" s="173"/>
      <c r="CC123" s="173"/>
      <c r="CD123" s="173"/>
      <c r="CE123" s="173"/>
      <c r="CF123" s="173"/>
    </row>
    <row r="124" spans="1:84" ht="15" x14ac:dyDescent="0.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3"/>
      <c r="CC124" s="173"/>
      <c r="CD124" s="173"/>
      <c r="CE124" s="173"/>
      <c r="CF124" s="173"/>
    </row>
    <row r="125" spans="1:84" ht="15" x14ac:dyDescent="0.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3"/>
      <c r="CC125" s="173"/>
      <c r="CD125" s="173"/>
      <c r="CE125" s="173"/>
      <c r="CF125" s="173"/>
    </row>
    <row r="126" spans="1:84" ht="15" x14ac:dyDescent="0.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3"/>
      <c r="CC126" s="173"/>
      <c r="CD126" s="173"/>
      <c r="CE126" s="173"/>
      <c r="CF126" s="173"/>
    </row>
    <row r="127" spans="1:84" ht="15"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3"/>
      <c r="CC127" s="173"/>
      <c r="CD127" s="173"/>
      <c r="CE127" s="173"/>
      <c r="CF127" s="173"/>
    </row>
    <row r="128" spans="1:84" ht="15" x14ac:dyDescent="0.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c r="BY128" s="173"/>
      <c r="BZ128" s="173"/>
      <c r="CA128" s="173"/>
      <c r="CB128" s="173"/>
      <c r="CC128" s="173"/>
      <c r="CD128" s="173"/>
      <c r="CE128" s="173"/>
      <c r="CF128" s="173"/>
    </row>
    <row r="129" spans="1:84" ht="15" x14ac:dyDescent="0.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row>
    <row r="130" spans="1:84" ht="15" x14ac:dyDescent="0.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row>
    <row r="131" spans="1:84" ht="15" x14ac:dyDescent="0.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73"/>
      <c r="CF131" s="173"/>
    </row>
    <row r="132" spans="1:84" ht="15" x14ac:dyDescent="0.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row>
    <row r="133" spans="1:84" ht="15" x14ac:dyDescent="0.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row>
    <row r="134" spans="1:84" ht="15" x14ac:dyDescent="0.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c r="BY134" s="173"/>
      <c r="BZ134" s="173"/>
      <c r="CA134" s="173"/>
      <c r="CB134" s="173"/>
      <c r="CC134" s="173"/>
      <c r="CD134" s="173"/>
      <c r="CE134" s="173"/>
      <c r="CF134" s="173"/>
    </row>
    <row r="135" spans="1:84" ht="15" x14ac:dyDescent="0.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BY135" s="173"/>
      <c r="BZ135" s="173"/>
      <c r="CA135" s="173"/>
      <c r="CB135" s="173"/>
      <c r="CC135" s="173"/>
      <c r="CD135" s="173"/>
      <c r="CE135" s="173"/>
      <c r="CF135" s="173"/>
    </row>
    <row r="136" spans="1:84" ht="15" x14ac:dyDescent="0.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BJ136" s="173"/>
      <c r="BK136" s="173"/>
      <c r="BL136" s="173"/>
      <c r="BM136" s="173"/>
      <c r="BN136" s="173"/>
      <c r="BO136" s="173"/>
      <c r="BP136" s="173"/>
      <c r="BQ136" s="173"/>
      <c r="BR136" s="173"/>
      <c r="BS136" s="173"/>
      <c r="BT136" s="173"/>
      <c r="BU136" s="173"/>
      <c r="BV136" s="173"/>
      <c r="BW136" s="173"/>
      <c r="BX136" s="173"/>
      <c r="BY136" s="173"/>
      <c r="BZ136" s="173"/>
      <c r="CA136" s="173"/>
      <c r="CB136" s="173"/>
      <c r="CC136" s="173"/>
      <c r="CD136" s="173"/>
      <c r="CE136" s="173"/>
      <c r="CF136" s="173"/>
    </row>
    <row r="137" spans="1:84" ht="15" x14ac:dyDescent="0.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BY137" s="173"/>
      <c r="BZ137" s="173"/>
      <c r="CA137" s="173"/>
      <c r="CB137" s="173"/>
      <c r="CC137" s="173"/>
      <c r="CD137" s="173"/>
      <c r="CE137" s="173"/>
      <c r="CF137" s="173"/>
    </row>
    <row r="138" spans="1:84" ht="15" x14ac:dyDescent="0.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BJ138" s="173"/>
      <c r="BK138" s="173"/>
      <c r="BL138" s="173"/>
      <c r="BM138" s="173"/>
      <c r="BN138" s="173"/>
      <c r="BO138" s="173"/>
      <c r="BP138" s="173"/>
      <c r="BQ138" s="173"/>
      <c r="BR138" s="173"/>
      <c r="BS138" s="173"/>
      <c r="BT138" s="173"/>
      <c r="BU138" s="173"/>
      <c r="BV138" s="173"/>
      <c r="BW138" s="173"/>
      <c r="BX138" s="173"/>
      <c r="BY138" s="173"/>
      <c r="BZ138" s="173"/>
      <c r="CA138" s="173"/>
      <c r="CB138" s="173"/>
      <c r="CC138" s="173"/>
      <c r="CD138" s="173"/>
      <c r="CE138" s="173"/>
      <c r="CF138" s="173"/>
    </row>
    <row r="139" spans="1:84" ht="15" x14ac:dyDescent="0.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row>
    <row r="140" spans="1:84" ht="15"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c r="CA140" s="173"/>
      <c r="CB140" s="173"/>
      <c r="CC140" s="173"/>
      <c r="CD140" s="173"/>
      <c r="CE140" s="173"/>
      <c r="CF140" s="173"/>
    </row>
    <row r="141" spans="1:84" ht="15" x14ac:dyDescent="0.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BY141" s="173"/>
      <c r="BZ141" s="173"/>
      <c r="CA141" s="173"/>
      <c r="CB141" s="173"/>
      <c r="CC141" s="173"/>
      <c r="CD141" s="173"/>
      <c r="CE141" s="173"/>
      <c r="CF141" s="173"/>
    </row>
    <row r="142" spans="1:84" ht="15" x14ac:dyDescent="0.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row>
    <row r="143" spans="1:84" ht="15" x14ac:dyDescent="0.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BJ143" s="173"/>
      <c r="BK143" s="173"/>
      <c r="BL143" s="173"/>
      <c r="BM143" s="173"/>
      <c r="BN143" s="173"/>
      <c r="BO143" s="173"/>
      <c r="BP143" s="173"/>
      <c r="BQ143" s="173"/>
      <c r="BR143" s="173"/>
      <c r="BS143" s="173"/>
      <c r="BT143" s="173"/>
      <c r="BU143" s="173"/>
      <c r="BV143" s="173"/>
      <c r="BW143" s="173"/>
      <c r="BX143" s="173"/>
      <c r="BY143" s="173"/>
      <c r="BZ143" s="173"/>
      <c r="CA143" s="173"/>
      <c r="CB143" s="173"/>
      <c r="CC143" s="173"/>
      <c r="CD143" s="173"/>
      <c r="CE143" s="173"/>
      <c r="CF143" s="173"/>
    </row>
    <row r="144" spans="1:84" ht="15" x14ac:dyDescent="0.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73"/>
      <c r="BX144" s="173"/>
      <c r="BY144" s="173"/>
      <c r="BZ144" s="173"/>
      <c r="CA144" s="173"/>
      <c r="CB144" s="173"/>
      <c r="CC144" s="173"/>
      <c r="CD144" s="173"/>
      <c r="CE144" s="173"/>
      <c r="CF144" s="173"/>
    </row>
    <row r="145" spans="1:84" ht="15" x14ac:dyDescent="0.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BY145" s="173"/>
      <c r="BZ145" s="173"/>
      <c r="CA145" s="173"/>
      <c r="CB145" s="173"/>
      <c r="CC145" s="173"/>
      <c r="CD145" s="173"/>
      <c r="CE145" s="173"/>
      <c r="CF145" s="173"/>
    </row>
    <row r="146" spans="1:84" ht="15" x14ac:dyDescent="0.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c r="BY146" s="173"/>
      <c r="BZ146" s="173"/>
      <c r="CA146" s="173"/>
      <c r="CB146" s="173"/>
      <c r="CC146" s="173"/>
      <c r="CD146" s="173"/>
      <c r="CE146" s="173"/>
      <c r="CF146" s="173"/>
    </row>
    <row r="147" spans="1:84" ht="15" x14ac:dyDescent="0.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c r="BY147" s="173"/>
      <c r="BZ147" s="173"/>
      <c r="CA147" s="173"/>
      <c r="CB147" s="173"/>
      <c r="CC147" s="173"/>
      <c r="CD147" s="173"/>
      <c r="CE147" s="173"/>
      <c r="CF147" s="173"/>
    </row>
    <row r="148" spans="1:84" ht="15" x14ac:dyDescent="0.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c r="BY148" s="173"/>
      <c r="BZ148" s="173"/>
      <c r="CA148" s="173"/>
      <c r="CB148" s="173"/>
      <c r="CC148" s="173"/>
      <c r="CD148" s="173"/>
      <c r="CE148" s="173"/>
      <c r="CF148" s="173"/>
    </row>
    <row r="149" spans="1:84" ht="15" x14ac:dyDescent="0.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BY149" s="173"/>
      <c r="BZ149" s="173"/>
      <c r="CA149" s="173"/>
      <c r="CB149" s="173"/>
      <c r="CC149" s="173"/>
      <c r="CD149" s="173"/>
      <c r="CE149" s="173"/>
      <c r="CF149" s="173"/>
    </row>
    <row r="150" spans="1:84" ht="15" x14ac:dyDescent="0.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c r="BY150" s="173"/>
      <c r="BZ150" s="173"/>
      <c r="CA150" s="173"/>
      <c r="CB150" s="173"/>
      <c r="CC150" s="173"/>
      <c r="CD150" s="173"/>
      <c r="CE150" s="173"/>
      <c r="CF150" s="173"/>
    </row>
    <row r="151" spans="1:84" ht="15" x14ac:dyDescent="0.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c r="BY151" s="173"/>
      <c r="BZ151" s="173"/>
      <c r="CA151" s="173"/>
      <c r="CB151" s="173"/>
      <c r="CC151" s="173"/>
      <c r="CD151" s="173"/>
      <c r="CE151" s="173"/>
      <c r="CF151" s="173"/>
    </row>
    <row r="152" spans="1:84" ht="15" x14ac:dyDescent="0.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BM152" s="173"/>
      <c r="BN152" s="173"/>
      <c r="BO152" s="173"/>
      <c r="BP152" s="173"/>
      <c r="BQ152" s="173"/>
      <c r="BR152" s="173"/>
      <c r="BS152" s="173"/>
      <c r="BT152" s="173"/>
      <c r="BU152" s="173"/>
      <c r="BV152" s="173"/>
      <c r="BW152" s="173"/>
      <c r="BX152" s="173"/>
      <c r="BY152" s="173"/>
      <c r="BZ152" s="173"/>
      <c r="CA152" s="173"/>
      <c r="CB152" s="173"/>
      <c r="CC152" s="173"/>
      <c r="CD152" s="173"/>
      <c r="CE152" s="173"/>
      <c r="CF152" s="173"/>
    </row>
    <row r="153" spans="1:84" ht="15" x14ac:dyDescent="0.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c r="BY153" s="173"/>
      <c r="BZ153" s="173"/>
      <c r="CA153" s="173"/>
      <c r="CB153" s="173"/>
      <c r="CC153" s="173"/>
      <c r="CD153" s="173"/>
      <c r="CE153" s="173"/>
      <c r="CF153" s="173"/>
    </row>
    <row r="154" spans="1:84" ht="15" x14ac:dyDescent="0.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c r="BY154" s="173"/>
      <c r="BZ154" s="173"/>
      <c r="CA154" s="173"/>
      <c r="CB154" s="173"/>
      <c r="CC154" s="173"/>
      <c r="CD154" s="173"/>
      <c r="CE154" s="173"/>
      <c r="CF154" s="173"/>
    </row>
    <row r="155" spans="1:84" ht="15" x14ac:dyDescent="0.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row>
    <row r="156" spans="1:84" ht="15" x14ac:dyDescent="0.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c r="BY156" s="173"/>
      <c r="BZ156" s="173"/>
      <c r="CA156" s="173"/>
      <c r="CB156" s="173"/>
      <c r="CC156" s="173"/>
      <c r="CD156" s="173"/>
      <c r="CE156" s="173"/>
      <c r="CF156" s="173"/>
    </row>
    <row r="157" spans="1:84" ht="15" x14ac:dyDescent="0.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BY157" s="173"/>
      <c r="BZ157" s="173"/>
      <c r="CA157" s="173"/>
      <c r="CB157" s="173"/>
      <c r="CC157" s="173"/>
      <c r="CD157" s="173"/>
      <c r="CE157" s="173"/>
      <c r="CF157" s="173"/>
    </row>
    <row r="158" spans="1:84" ht="15" x14ac:dyDescent="0.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row>
    <row r="159" spans="1:84" ht="15" x14ac:dyDescent="0.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c r="BY159" s="173"/>
      <c r="BZ159" s="173"/>
      <c r="CA159" s="173"/>
      <c r="CB159" s="173"/>
      <c r="CC159" s="173"/>
      <c r="CD159" s="173"/>
      <c r="CE159" s="173"/>
      <c r="CF159" s="173"/>
    </row>
    <row r="160" spans="1:84" ht="15" x14ac:dyDescent="0.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3"/>
      <c r="BS160" s="173"/>
      <c r="BT160" s="173"/>
      <c r="BU160" s="173"/>
      <c r="BV160" s="173"/>
      <c r="BW160" s="173"/>
      <c r="BX160" s="173"/>
      <c r="BY160" s="173"/>
      <c r="BZ160" s="173"/>
      <c r="CA160" s="173"/>
      <c r="CB160" s="173"/>
      <c r="CC160" s="173"/>
      <c r="CD160" s="173"/>
      <c r="CE160" s="173"/>
      <c r="CF160" s="173"/>
    </row>
    <row r="161" spans="1:84" ht="15" x14ac:dyDescent="0.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row>
    <row r="162" spans="1:84" ht="15" x14ac:dyDescent="0.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c r="BY162" s="173"/>
      <c r="BZ162" s="173"/>
      <c r="CA162" s="173"/>
      <c r="CB162" s="173"/>
      <c r="CC162" s="173"/>
      <c r="CD162" s="173"/>
      <c r="CE162" s="173"/>
      <c r="CF162" s="173"/>
    </row>
    <row r="163" spans="1:84" ht="15" x14ac:dyDescent="0.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c r="BY163" s="173"/>
      <c r="BZ163" s="173"/>
      <c r="CA163" s="173"/>
      <c r="CB163" s="173"/>
      <c r="CC163" s="173"/>
      <c r="CD163" s="173"/>
      <c r="CE163" s="173"/>
      <c r="CF163" s="173"/>
    </row>
    <row r="164" spans="1:84" ht="15" x14ac:dyDescent="0.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BM164" s="173"/>
      <c r="BN164" s="173"/>
      <c r="BO164" s="173"/>
      <c r="BP164" s="173"/>
      <c r="BQ164" s="173"/>
      <c r="BR164" s="173"/>
      <c r="BS164" s="173"/>
      <c r="BT164" s="173"/>
      <c r="BU164" s="173"/>
      <c r="BV164" s="173"/>
      <c r="BW164" s="173"/>
      <c r="BX164" s="173"/>
      <c r="BY164" s="173"/>
      <c r="BZ164" s="173"/>
      <c r="CA164" s="173"/>
      <c r="CB164" s="173"/>
      <c r="CC164" s="173"/>
      <c r="CD164" s="173"/>
      <c r="CE164" s="173"/>
      <c r="CF164" s="173"/>
    </row>
    <row r="165" spans="1:84" ht="15" x14ac:dyDescent="0.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c r="BY165" s="173"/>
      <c r="BZ165" s="173"/>
      <c r="CA165" s="173"/>
      <c r="CB165" s="173"/>
      <c r="CC165" s="173"/>
      <c r="CD165" s="173"/>
      <c r="CE165" s="173"/>
      <c r="CF165" s="173"/>
    </row>
    <row r="166" spans="1:84" ht="15" x14ac:dyDescent="0.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c r="BY166" s="173"/>
      <c r="BZ166" s="173"/>
      <c r="CA166" s="173"/>
      <c r="CB166" s="173"/>
      <c r="CC166" s="173"/>
      <c r="CD166" s="173"/>
      <c r="CE166" s="173"/>
      <c r="CF166" s="173"/>
    </row>
    <row r="167" spans="1:84" ht="15" x14ac:dyDescent="0.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BJ167" s="173"/>
      <c r="BK167" s="173"/>
      <c r="BL167" s="173"/>
      <c r="BM167" s="173"/>
      <c r="BN167" s="173"/>
      <c r="BO167" s="173"/>
      <c r="BP167" s="173"/>
      <c r="BQ167" s="173"/>
      <c r="BR167" s="173"/>
      <c r="BS167" s="173"/>
      <c r="BT167" s="173"/>
      <c r="BU167" s="173"/>
      <c r="BV167" s="173"/>
      <c r="BW167" s="173"/>
      <c r="BX167" s="173"/>
      <c r="BY167" s="173"/>
      <c r="BZ167" s="173"/>
      <c r="CA167" s="173"/>
      <c r="CB167" s="173"/>
      <c r="CC167" s="173"/>
      <c r="CD167" s="173"/>
      <c r="CE167" s="173"/>
      <c r="CF167" s="173"/>
    </row>
    <row r="168" spans="1:84" ht="15"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row>
    <row r="169" spans="1:84" ht="15"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row>
    <row r="170" spans="1:84" ht="15"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row>
    <row r="171" spans="1:84" ht="15"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row>
    <row r="172" spans="1:84" ht="15" x14ac:dyDescent="0.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c r="BY172" s="173"/>
      <c r="BZ172" s="173"/>
      <c r="CA172" s="173"/>
      <c r="CB172" s="173"/>
      <c r="CC172" s="173"/>
      <c r="CD172" s="173"/>
      <c r="CE172" s="173"/>
      <c r="CF172" s="173"/>
    </row>
    <row r="173" spans="1:84" ht="15" x14ac:dyDescent="0.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c r="BY173" s="173"/>
      <c r="BZ173" s="173"/>
      <c r="CA173" s="173"/>
      <c r="CB173" s="173"/>
      <c r="CC173" s="173"/>
      <c r="CD173" s="173"/>
      <c r="CE173" s="173"/>
      <c r="CF173" s="173"/>
    </row>
    <row r="174" spans="1:84" ht="15" x14ac:dyDescent="0.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BM174" s="173"/>
      <c r="BN174" s="173"/>
      <c r="BO174" s="173"/>
      <c r="BP174" s="173"/>
      <c r="BQ174" s="173"/>
      <c r="BR174" s="173"/>
      <c r="BS174" s="173"/>
      <c r="BT174" s="173"/>
      <c r="BU174" s="173"/>
      <c r="BV174" s="173"/>
      <c r="BW174" s="173"/>
      <c r="BX174" s="173"/>
      <c r="BY174" s="173"/>
      <c r="BZ174" s="173"/>
      <c r="CA174" s="173"/>
      <c r="CB174" s="173"/>
      <c r="CC174" s="173"/>
      <c r="CD174" s="173"/>
      <c r="CE174" s="173"/>
      <c r="CF174" s="173"/>
    </row>
    <row r="175" spans="1:84" ht="15" x14ac:dyDescent="0.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BJ175" s="173"/>
      <c r="BK175" s="173"/>
      <c r="BL175" s="173"/>
      <c r="BM175" s="173"/>
      <c r="BN175" s="173"/>
      <c r="BO175" s="173"/>
      <c r="BP175" s="173"/>
      <c r="BQ175" s="173"/>
      <c r="BR175" s="173"/>
      <c r="BS175" s="173"/>
      <c r="BT175" s="173"/>
      <c r="BU175" s="173"/>
      <c r="BV175" s="173"/>
      <c r="BW175" s="173"/>
      <c r="BX175" s="173"/>
      <c r="BY175" s="173"/>
      <c r="BZ175" s="173"/>
      <c r="CA175" s="173"/>
      <c r="CB175" s="173"/>
      <c r="CC175" s="173"/>
      <c r="CD175" s="173"/>
      <c r="CE175" s="173"/>
      <c r="CF175" s="173"/>
    </row>
    <row r="176" spans="1:84" ht="15" x14ac:dyDescent="0.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c r="BY176" s="173"/>
      <c r="BZ176" s="173"/>
      <c r="CA176" s="173"/>
      <c r="CB176" s="173"/>
      <c r="CC176" s="173"/>
      <c r="CD176" s="173"/>
      <c r="CE176" s="173"/>
      <c r="CF176" s="173"/>
    </row>
    <row r="177" spans="1:84" ht="15" x14ac:dyDescent="0.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c r="BJ177" s="173"/>
      <c r="BK177" s="173"/>
      <c r="BL177" s="173"/>
      <c r="BM177" s="173"/>
      <c r="BN177" s="173"/>
      <c r="BO177" s="173"/>
      <c r="BP177" s="173"/>
      <c r="BQ177" s="173"/>
      <c r="BR177" s="173"/>
      <c r="BS177" s="173"/>
      <c r="BT177" s="173"/>
      <c r="BU177" s="173"/>
      <c r="BV177" s="173"/>
      <c r="BW177" s="173"/>
      <c r="BX177" s="173"/>
      <c r="BY177" s="173"/>
      <c r="BZ177" s="173"/>
      <c r="CA177" s="173"/>
      <c r="CB177" s="173"/>
      <c r="CC177" s="173"/>
      <c r="CD177" s="173"/>
      <c r="CE177" s="173"/>
      <c r="CF177" s="173"/>
    </row>
    <row r="178" spans="1:84" ht="15" x14ac:dyDescent="0.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3"/>
      <c r="BC178" s="173"/>
      <c r="BD178" s="173"/>
      <c r="BE178" s="173"/>
      <c r="BF178" s="173"/>
      <c r="BG178" s="173"/>
      <c r="BH178" s="173"/>
      <c r="BI178" s="173"/>
      <c r="BJ178" s="173"/>
      <c r="BK178" s="173"/>
      <c r="BL178" s="173"/>
      <c r="BM178" s="173"/>
      <c r="BN178" s="173"/>
      <c r="BO178" s="173"/>
      <c r="BP178" s="173"/>
      <c r="BQ178" s="173"/>
      <c r="BR178" s="173"/>
      <c r="BS178" s="173"/>
      <c r="BT178" s="173"/>
      <c r="BU178" s="173"/>
      <c r="BV178" s="173"/>
      <c r="BW178" s="173"/>
      <c r="BX178" s="173"/>
      <c r="BY178" s="173"/>
      <c r="BZ178" s="173"/>
      <c r="CA178" s="173"/>
      <c r="CB178" s="173"/>
      <c r="CC178" s="173"/>
      <c r="CD178" s="173"/>
      <c r="CE178" s="173"/>
      <c r="CF178" s="173"/>
    </row>
    <row r="179" spans="1:84" ht="15" x14ac:dyDescent="0.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c r="BY179" s="173"/>
      <c r="BZ179" s="173"/>
      <c r="CA179" s="173"/>
      <c r="CB179" s="173"/>
      <c r="CC179" s="173"/>
      <c r="CD179" s="173"/>
      <c r="CE179" s="173"/>
      <c r="CF179" s="173"/>
    </row>
    <row r="180" spans="1:84" ht="15" x14ac:dyDescent="0.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3"/>
      <c r="BC180" s="173"/>
      <c r="BD180" s="173"/>
      <c r="BE180" s="173"/>
      <c r="BF180" s="173"/>
      <c r="BG180" s="173"/>
      <c r="BH180" s="173"/>
      <c r="BI180" s="173"/>
      <c r="BJ180" s="173"/>
      <c r="BK180" s="173"/>
      <c r="BL180" s="173"/>
      <c r="BM180" s="173"/>
      <c r="BN180" s="173"/>
      <c r="BO180" s="173"/>
      <c r="BP180" s="173"/>
      <c r="BQ180" s="173"/>
      <c r="BR180" s="173"/>
      <c r="BS180" s="173"/>
      <c r="BT180" s="173"/>
      <c r="BU180" s="173"/>
      <c r="BV180" s="173"/>
      <c r="BW180" s="173"/>
      <c r="BX180" s="173"/>
      <c r="BY180" s="173"/>
      <c r="BZ180" s="173"/>
      <c r="CA180" s="173"/>
      <c r="CB180" s="173"/>
      <c r="CC180" s="173"/>
      <c r="CD180" s="173"/>
      <c r="CE180" s="173"/>
      <c r="CF180" s="173"/>
    </row>
    <row r="181" spans="1:84" ht="15" x14ac:dyDescent="0.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row>
    <row r="182" spans="1:84" ht="15" x14ac:dyDescent="0.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row>
    <row r="183" spans="1:84" ht="15" x14ac:dyDescent="0.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row>
    <row r="184" spans="1:84" ht="15" x14ac:dyDescent="0.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row>
    <row r="185" spans="1:84" ht="15" x14ac:dyDescent="0.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row>
    <row r="186" spans="1:84" ht="15" x14ac:dyDescent="0.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row>
    <row r="187" spans="1:84" ht="15" x14ac:dyDescent="0.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row>
    <row r="188" spans="1:84" ht="15"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row>
    <row r="189" spans="1:84" ht="15" x14ac:dyDescent="0.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row>
    <row r="190" spans="1:84" ht="15" x14ac:dyDescent="0.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c r="BJ190" s="173"/>
      <c r="BK190" s="173"/>
      <c r="BL190" s="173"/>
      <c r="BM190" s="173"/>
      <c r="BN190" s="173"/>
      <c r="BO190" s="173"/>
      <c r="BP190" s="173"/>
      <c r="BQ190" s="173"/>
      <c r="BR190" s="173"/>
      <c r="BS190" s="173"/>
      <c r="BT190" s="173"/>
      <c r="BU190" s="173"/>
      <c r="BV190" s="173"/>
      <c r="BW190" s="173"/>
      <c r="BX190" s="173"/>
      <c r="BY190" s="173"/>
      <c r="BZ190" s="173"/>
      <c r="CA190" s="173"/>
      <c r="CB190" s="173"/>
      <c r="CC190" s="173"/>
      <c r="CD190" s="173"/>
      <c r="CE190" s="173"/>
      <c r="CF190" s="173"/>
    </row>
    <row r="191" spans="1:84" ht="15" x14ac:dyDescent="0.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c r="BJ191" s="173"/>
      <c r="BK191" s="173"/>
      <c r="BL191" s="173"/>
      <c r="BM191" s="173"/>
      <c r="BN191" s="173"/>
      <c r="BO191" s="173"/>
      <c r="BP191" s="173"/>
      <c r="BQ191" s="173"/>
      <c r="BR191" s="173"/>
      <c r="BS191" s="173"/>
      <c r="BT191" s="173"/>
      <c r="BU191" s="173"/>
      <c r="BV191" s="173"/>
      <c r="BW191" s="173"/>
      <c r="BX191" s="173"/>
      <c r="BY191" s="173"/>
      <c r="BZ191" s="173"/>
      <c r="CA191" s="173"/>
      <c r="CB191" s="173"/>
      <c r="CC191" s="173"/>
      <c r="CD191" s="173"/>
      <c r="CE191" s="173"/>
      <c r="CF191" s="173"/>
    </row>
    <row r="192" spans="1:84" ht="15" x14ac:dyDescent="0.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c r="BJ192" s="173"/>
      <c r="BK192" s="173"/>
      <c r="BL192" s="173"/>
      <c r="BM192" s="173"/>
      <c r="BN192" s="173"/>
      <c r="BO192" s="173"/>
      <c r="BP192" s="173"/>
      <c r="BQ192" s="173"/>
      <c r="BR192" s="173"/>
      <c r="BS192" s="173"/>
      <c r="BT192" s="173"/>
      <c r="BU192" s="173"/>
      <c r="BV192" s="173"/>
      <c r="BW192" s="173"/>
      <c r="BX192" s="173"/>
      <c r="BY192" s="173"/>
      <c r="BZ192" s="173"/>
      <c r="CA192" s="173"/>
      <c r="CB192" s="173"/>
      <c r="CC192" s="173"/>
      <c r="CD192" s="173"/>
      <c r="CE192" s="173"/>
      <c r="CF192" s="173"/>
    </row>
    <row r="193" spans="1:84" ht="15" x14ac:dyDescent="0.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c r="BI193" s="173"/>
      <c r="BJ193" s="173"/>
      <c r="BK193" s="173"/>
      <c r="BL193" s="173"/>
      <c r="BM193" s="173"/>
      <c r="BN193" s="173"/>
      <c r="BO193" s="173"/>
      <c r="BP193" s="173"/>
      <c r="BQ193" s="173"/>
      <c r="BR193" s="173"/>
      <c r="BS193" s="173"/>
      <c r="BT193" s="173"/>
      <c r="BU193" s="173"/>
      <c r="BV193" s="173"/>
      <c r="BW193" s="173"/>
      <c r="BX193" s="173"/>
      <c r="BY193" s="173"/>
      <c r="BZ193" s="173"/>
      <c r="CA193" s="173"/>
      <c r="CB193" s="173"/>
      <c r="CC193" s="173"/>
      <c r="CD193" s="173"/>
      <c r="CE193" s="173"/>
      <c r="CF193" s="173"/>
    </row>
    <row r="194" spans="1:84" ht="15" x14ac:dyDescent="0.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BJ194" s="173"/>
      <c r="BK194" s="173"/>
      <c r="BL194" s="173"/>
      <c r="BM194" s="173"/>
      <c r="BN194" s="173"/>
      <c r="BO194" s="173"/>
      <c r="BP194" s="173"/>
      <c r="BQ194" s="173"/>
      <c r="BR194" s="173"/>
      <c r="BS194" s="173"/>
      <c r="BT194" s="173"/>
      <c r="BU194" s="173"/>
      <c r="BV194" s="173"/>
      <c r="BW194" s="173"/>
      <c r="BX194" s="173"/>
      <c r="BY194" s="173"/>
      <c r="BZ194" s="173"/>
      <c r="CA194" s="173"/>
      <c r="CB194" s="173"/>
      <c r="CC194" s="173"/>
      <c r="CD194" s="173"/>
      <c r="CE194" s="173"/>
      <c r="CF194" s="173"/>
    </row>
    <row r="195" spans="1:84" ht="15" x14ac:dyDescent="0.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c r="BJ195" s="173"/>
      <c r="BK195" s="173"/>
      <c r="BL195" s="173"/>
      <c r="BM195" s="173"/>
      <c r="BN195" s="173"/>
      <c r="BO195" s="173"/>
      <c r="BP195" s="173"/>
      <c r="BQ195" s="173"/>
      <c r="BR195" s="173"/>
      <c r="BS195" s="173"/>
      <c r="BT195" s="173"/>
      <c r="BU195" s="173"/>
      <c r="BV195" s="173"/>
      <c r="BW195" s="173"/>
      <c r="BX195" s="173"/>
      <c r="BY195" s="173"/>
      <c r="BZ195" s="173"/>
      <c r="CA195" s="173"/>
      <c r="CB195" s="173"/>
      <c r="CC195" s="173"/>
      <c r="CD195" s="173"/>
      <c r="CE195" s="173"/>
      <c r="CF195" s="173"/>
    </row>
    <row r="196" spans="1:84" ht="15" x14ac:dyDescent="0.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c r="BI196" s="173"/>
      <c r="BJ196" s="173"/>
      <c r="BK196" s="173"/>
      <c r="BL196" s="173"/>
      <c r="BM196" s="173"/>
      <c r="BN196" s="173"/>
      <c r="BO196" s="173"/>
      <c r="BP196" s="173"/>
      <c r="BQ196" s="173"/>
      <c r="BR196" s="173"/>
      <c r="BS196" s="173"/>
      <c r="BT196" s="173"/>
      <c r="BU196" s="173"/>
      <c r="BV196" s="173"/>
      <c r="BW196" s="173"/>
      <c r="BX196" s="173"/>
      <c r="BY196" s="173"/>
      <c r="BZ196" s="173"/>
      <c r="CA196" s="173"/>
      <c r="CB196" s="173"/>
      <c r="CC196" s="173"/>
      <c r="CD196" s="173"/>
      <c r="CE196" s="173"/>
      <c r="CF196" s="173"/>
    </row>
    <row r="197" spans="1:84" ht="15" x14ac:dyDescent="0.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3"/>
      <c r="BC197" s="173"/>
      <c r="BD197" s="173"/>
      <c r="BE197" s="173"/>
      <c r="BF197" s="173"/>
      <c r="BG197" s="173"/>
      <c r="BH197" s="173"/>
      <c r="BI197" s="173"/>
      <c r="BJ197" s="173"/>
      <c r="BK197" s="173"/>
      <c r="BL197" s="173"/>
      <c r="BM197" s="173"/>
      <c r="BN197" s="173"/>
      <c r="BO197" s="173"/>
      <c r="BP197" s="173"/>
      <c r="BQ197" s="173"/>
      <c r="BR197" s="173"/>
      <c r="BS197" s="173"/>
      <c r="BT197" s="173"/>
      <c r="BU197" s="173"/>
      <c r="BV197" s="173"/>
      <c r="BW197" s="173"/>
      <c r="BX197" s="173"/>
      <c r="BY197" s="173"/>
      <c r="BZ197" s="173"/>
      <c r="CA197" s="173"/>
      <c r="CB197" s="173"/>
      <c r="CC197" s="173"/>
      <c r="CD197" s="173"/>
      <c r="CE197" s="173"/>
      <c r="CF197" s="173"/>
    </row>
    <row r="198" spans="1:84" ht="15" x14ac:dyDescent="0.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c r="BJ198" s="173"/>
      <c r="BK198" s="173"/>
      <c r="BL198" s="173"/>
      <c r="BM198" s="173"/>
      <c r="BN198" s="173"/>
      <c r="BO198" s="173"/>
      <c r="BP198" s="173"/>
      <c r="BQ198" s="173"/>
      <c r="BR198" s="173"/>
      <c r="BS198" s="173"/>
      <c r="BT198" s="173"/>
      <c r="BU198" s="173"/>
      <c r="BV198" s="173"/>
      <c r="BW198" s="173"/>
      <c r="BX198" s="173"/>
      <c r="BY198" s="173"/>
      <c r="BZ198" s="173"/>
      <c r="CA198" s="173"/>
      <c r="CB198" s="173"/>
      <c r="CC198" s="173"/>
      <c r="CD198" s="173"/>
      <c r="CE198" s="173"/>
      <c r="CF198" s="173"/>
    </row>
    <row r="199" spans="1:84" ht="15" x14ac:dyDescent="0.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BJ199" s="173"/>
      <c r="BK199" s="173"/>
      <c r="BL199" s="173"/>
      <c r="BM199" s="173"/>
      <c r="BN199" s="173"/>
      <c r="BO199" s="173"/>
      <c r="BP199" s="173"/>
      <c r="BQ199" s="173"/>
      <c r="BR199" s="173"/>
      <c r="BS199" s="173"/>
      <c r="BT199" s="173"/>
      <c r="BU199" s="173"/>
      <c r="BV199" s="173"/>
      <c r="BW199" s="173"/>
      <c r="BX199" s="173"/>
      <c r="BY199" s="173"/>
      <c r="BZ199" s="173"/>
      <c r="CA199" s="173"/>
      <c r="CB199" s="173"/>
      <c r="CC199" s="173"/>
      <c r="CD199" s="173"/>
      <c r="CE199" s="173"/>
      <c r="CF199" s="173"/>
    </row>
    <row r="200" spans="1:84" ht="15" x14ac:dyDescent="0.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73"/>
      <c r="AV200" s="173"/>
      <c r="AW200" s="173"/>
      <c r="AX200" s="173"/>
      <c r="AY200" s="173"/>
      <c r="AZ200" s="173"/>
      <c r="BA200" s="173"/>
      <c r="BB200" s="173"/>
      <c r="BC200" s="173"/>
      <c r="BD200" s="173"/>
      <c r="BE200" s="173"/>
      <c r="BF200" s="173"/>
      <c r="BG200" s="173"/>
      <c r="BH200" s="173"/>
      <c r="BI200" s="173"/>
      <c r="BJ200" s="173"/>
      <c r="BK200" s="173"/>
      <c r="BL200" s="173"/>
      <c r="BM200" s="173"/>
      <c r="BN200" s="173"/>
      <c r="BO200" s="173"/>
      <c r="BP200" s="173"/>
      <c r="BQ200" s="173"/>
      <c r="BR200" s="173"/>
      <c r="BS200" s="173"/>
      <c r="BT200" s="173"/>
      <c r="BU200" s="173"/>
      <c r="BV200" s="173"/>
      <c r="BW200" s="173"/>
      <c r="BX200" s="173"/>
      <c r="BY200" s="173"/>
      <c r="BZ200" s="173"/>
      <c r="CA200" s="173"/>
      <c r="CB200" s="173"/>
      <c r="CC200" s="173"/>
      <c r="CD200" s="173"/>
      <c r="CE200" s="173"/>
      <c r="CF200" s="173"/>
    </row>
    <row r="201" spans="1:84" ht="15" x14ac:dyDescent="0.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3"/>
      <c r="BC201" s="173"/>
      <c r="BD201" s="173"/>
      <c r="BE201" s="173"/>
      <c r="BF201" s="173"/>
      <c r="BG201" s="173"/>
      <c r="BH201" s="173"/>
      <c r="BI201" s="173"/>
      <c r="BJ201" s="173"/>
      <c r="BK201" s="173"/>
      <c r="BL201" s="173"/>
      <c r="BM201" s="173"/>
      <c r="BN201" s="173"/>
      <c r="BO201" s="173"/>
      <c r="BP201" s="173"/>
      <c r="BQ201" s="173"/>
      <c r="BR201" s="173"/>
      <c r="BS201" s="173"/>
      <c r="BT201" s="173"/>
      <c r="BU201" s="173"/>
      <c r="BV201" s="173"/>
      <c r="BW201" s="173"/>
      <c r="BX201" s="173"/>
      <c r="BY201" s="173"/>
      <c r="BZ201" s="173"/>
      <c r="CA201" s="173"/>
      <c r="CB201" s="173"/>
      <c r="CC201" s="173"/>
      <c r="CD201" s="173"/>
      <c r="CE201" s="173"/>
      <c r="CF201" s="173"/>
    </row>
    <row r="202" spans="1:84" ht="15" x14ac:dyDescent="0.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c r="BY202" s="173"/>
      <c r="BZ202" s="173"/>
      <c r="CA202" s="173"/>
      <c r="CB202" s="173"/>
      <c r="CC202" s="173"/>
      <c r="CD202" s="173"/>
      <c r="CE202" s="173"/>
      <c r="CF202" s="173"/>
    </row>
    <row r="203" spans="1:84" ht="15" x14ac:dyDescent="0.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c r="BC203" s="173"/>
      <c r="BD203" s="173"/>
      <c r="BE203" s="173"/>
      <c r="BF203" s="173"/>
      <c r="BG203" s="173"/>
      <c r="BH203" s="173"/>
      <c r="BI203" s="173"/>
      <c r="BJ203" s="173"/>
      <c r="BK203" s="173"/>
      <c r="BL203" s="173"/>
      <c r="BM203" s="173"/>
      <c r="BN203" s="173"/>
      <c r="BO203" s="173"/>
      <c r="BP203" s="173"/>
      <c r="BQ203" s="173"/>
      <c r="BR203" s="173"/>
      <c r="BS203" s="173"/>
      <c r="BT203" s="173"/>
      <c r="BU203" s="173"/>
      <c r="BV203" s="173"/>
      <c r="BW203" s="173"/>
      <c r="BX203" s="173"/>
      <c r="BY203" s="173"/>
      <c r="BZ203" s="173"/>
      <c r="CA203" s="173"/>
      <c r="CB203" s="173"/>
      <c r="CC203" s="173"/>
      <c r="CD203" s="173"/>
      <c r="CE203" s="173"/>
      <c r="CF203" s="173"/>
    </row>
    <row r="204" spans="1:84" ht="15" x14ac:dyDescent="0.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c r="BC204" s="173"/>
      <c r="BD204" s="173"/>
      <c r="BE204" s="173"/>
      <c r="BF204" s="173"/>
      <c r="BG204" s="173"/>
      <c r="BH204" s="173"/>
      <c r="BI204" s="173"/>
      <c r="BJ204" s="173"/>
      <c r="BK204" s="173"/>
      <c r="BL204" s="173"/>
      <c r="BM204" s="173"/>
      <c r="BN204" s="173"/>
      <c r="BO204" s="173"/>
      <c r="BP204" s="173"/>
      <c r="BQ204" s="173"/>
      <c r="BR204" s="173"/>
      <c r="BS204" s="173"/>
      <c r="BT204" s="173"/>
      <c r="BU204" s="173"/>
      <c r="BV204" s="173"/>
      <c r="BW204" s="173"/>
      <c r="BX204" s="173"/>
      <c r="BY204" s="173"/>
      <c r="BZ204" s="173"/>
      <c r="CA204" s="173"/>
      <c r="CB204" s="173"/>
      <c r="CC204" s="173"/>
      <c r="CD204" s="173"/>
      <c r="CE204" s="173"/>
      <c r="CF204" s="173"/>
    </row>
    <row r="205" spans="1:84" ht="15" x14ac:dyDescent="0.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73"/>
      <c r="BF205" s="173"/>
      <c r="BG205" s="173"/>
      <c r="BH205" s="173"/>
      <c r="BI205" s="173"/>
      <c r="BJ205" s="173"/>
      <c r="BK205" s="173"/>
      <c r="BL205" s="173"/>
      <c r="BM205" s="173"/>
      <c r="BN205" s="173"/>
      <c r="BO205" s="173"/>
      <c r="BP205" s="173"/>
      <c r="BQ205" s="173"/>
      <c r="BR205" s="173"/>
      <c r="BS205" s="173"/>
      <c r="BT205" s="173"/>
      <c r="BU205" s="173"/>
      <c r="BV205" s="173"/>
      <c r="BW205" s="173"/>
      <c r="BX205" s="173"/>
      <c r="BY205" s="173"/>
      <c r="BZ205" s="173"/>
      <c r="CA205" s="173"/>
      <c r="CB205" s="173"/>
      <c r="CC205" s="173"/>
      <c r="CD205" s="173"/>
      <c r="CE205" s="173"/>
      <c r="CF205" s="173"/>
    </row>
    <row r="206" spans="1:84" ht="15" x14ac:dyDescent="0.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c r="BP206" s="173"/>
      <c r="BQ206" s="173"/>
      <c r="BR206" s="173"/>
      <c r="BS206" s="173"/>
      <c r="BT206" s="173"/>
      <c r="BU206" s="173"/>
      <c r="BV206" s="173"/>
      <c r="BW206" s="173"/>
      <c r="BX206" s="173"/>
      <c r="BY206" s="173"/>
      <c r="BZ206" s="173"/>
      <c r="CA206" s="173"/>
      <c r="CB206" s="173"/>
      <c r="CC206" s="173"/>
      <c r="CD206" s="173"/>
      <c r="CE206" s="173"/>
      <c r="CF206" s="173"/>
    </row>
    <row r="207" spans="1:84" ht="15" x14ac:dyDescent="0.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c r="BJ207" s="173"/>
      <c r="BK207" s="173"/>
      <c r="BL207" s="173"/>
      <c r="BM207" s="173"/>
      <c r="BN207" s="173"/>
      <c r="BO207" s="173"/>
      <c r="BP207" s="173"/>
      <c r="BQ207" s="173"/>
      <c r="BR207" s="173"/>
      <c r="BS207" s="173"/>
      <c r="BT207" s="173"/>
      <c r="BU207" s="173"/>
      <c r="BV207" s="173"/>
      <c r="BW207" s="173"/>
      <c r="BX207" s="173"/>
      <c r="BY207" s="173"/>
      <c r="BZ207" s="173"/>
      <c r="CA207" s="173"/>
      <c r="CB207" s="173"/>
      <c r="CC207" s="173"/>
      <c r="CD207" s="173"/>
      <c r="CE207" s="173"/>
      <c r="CF207" s="173"/>
    </row>
    <row r="208" spans="1:84" ht="15" x14ac:dyDescent="0.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3"/>
      <c r="BM208" s="173"/>
      <c r="BN208" s="173"/>
      <c r="BO208" s="173"/>
      <c r="BP208" s="173"/>
      <c r="BQ208" s="173"/>
      <c r="BR208" s="173"/>
      <c r="BS208" s="173"/>
      <c r="BT208" s="173"/>
      <c r="BU208" s="173"/>
      <c r="BV208" s="173"/>
      <c r="BW208" s="173"/>
      <c r="BX208" s="173"/>
      <c r="BY208" s="173"/>
      <c r="BZ208" s="173"/>
      <c r="CA208" s="173"/>
      <c r="CB208" s="173"/>
      <c r="CC208" s="173"/>
      <c r="CD208" s="173"/>
      <c r="CE208" s="173"/>
      <c r="CF208" s="173"/>
    </row>
    <row r="209" spans="1:84" ht="15" x14ac:dyDescent="0.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3"/>
      <c r="BC209" s="173"/>
      <c r="BD209" s="173"/>
      <c r="BE209" s="173"/>
      <c r="BF209" s="173"/>
      <c r="BG209" s="173"/>
      <c r="BH209" s="173"/>
      <c r="BI209" s="173"/>
      <c r="BJ209" s="173"/>
      <c r="BK209" s="173"/>
      <c r="BL209" s="173"/>
      <c r="BM209" s="173"/>
      <c r="BN209" s="173"/>
      <c r="BO209" s="173"/>
      <c r="BP209" s="173"/>
      <c r="BQ209" s="173"/>
      <c r="BR209" s="173"/>
      <c r="BS209" s="173"/>
      <c r="BT209" s="173"/>
      <c r="BU209" s="173"/>
      <c r="BV209" s="173"/>
      <c r="BW209" s="173"/>
      <c r="BX209" s="173"/>
      <c r="BY209" s="173"/>
      <c r="BZ209" s="173"/>
      <c r="CA209" s="173"/>
      <c r="CB209" s="173"/>
      <c r="CC209" s="173"/>
      <c r="CD209" s="173"/>
      <c r="CE209" s="173"/>
      <c r="CF209" s="173"/>
    </row>
    <row r="210" spans="1:84" ht="15" x14ac:dyDescent="0.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c r="BJ210" s="173"/>
      <c r="BK210" s="173"/>
      <c r="BL210" s="173"/>
      <c r="BM210" s="173"/>
      <c r="BN210" s="173"/>
      <c r="BO210" s="173"/>
      <c r="BP210" s="173"/>
      <c r="BQ210" s="173"/>
      <c r="BR210" s="173"/>
      <c r="BS210" s="173"/>
      <c r="BT210" s="173"/>
      <c r="BU210" s="173"/>
      <c r="BV210" s="173"/>
      <c r="BW210" s="173"/>
      <c r="BX210" s="173"/>
      <c r="BY210" s="173"/>
      <c r="BZ210" s="173"/>
      <c r="CA210" s="173"/>
      <c r="CB210" s="173"/>
      <c r="CC210" s="173"/>
      <c r="CD210" s="173"/>
      <c r="CE210" s="173"/>
      <c r="CF210" s="173"/>
    </row>
    <row r="211" spans="1:84" ht="15" x14ac:dyDescent="0.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73"/>
      <c r="CF211" s="173"/>
    </row>
    <row r="212" spans="1:84" ht="15" x14ac:dyDescent="0.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73"/>
      <c r="CF212" s="173"/>
    </row>
    <row r="213" spans="1:84" ht="15" x14ac:dyDescent="0.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173"/>
      <c r="CF213" s="173"/>
    </row>
    <row r="214" spans="1:84" ht="15" x14ac:dyDescent="0.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c r="BJ214" s="173"/>
      <c r="BK214" s="173"/>
      <c r="BL214" s="173"/>
      <c r="BM214" s="173"/>
      <c r="BN214" s="173"/>
      <c r="BO214" s="173"/>
      <c r="BP214" s="173"/>
      <c r="BQ214" s="173"/>
      <c r="BR214" s="173"/>
      <c r="BS214" s="173"/>
      <c r="BT214" s="173"/>
      <c r="BU214" s="173"/>
      <c r="BV214" s="173"/>
      <c r="BW214" s="173"/>
      <c r="BX214" s="173"/>
      <c r="BY214" s="173"/>
      <c r="BZ214" s="173"/>
      <c r="CA214" s="173"/>
      <c r="CB214" s="173"/>
      <c r="CC214" s="173"/>
      <c r="CD214" s="173"/>
      <c r="CE214" s="173"/>
      <c r="CF214" s="173"/>
    </row>
    <row r="215" spans="1:84" ht="15" x14ac:dyDescent="0.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BJ215" s="173"/>
      <c r="BK215" s="173"/>
      <c r="BL215" s="173"/>
      <c r="BM215" s="173"/>
      <c r="BN215" s="173"/>
      <c r="BO215" s="173"/>
      <c r="BP215" s="173"/>
      <c r="BQ215" s="173"/>
      <c r="BR215" s="173"/>
      <c r="BS215" s="173"/>
      <c r="BT215" s="173"/>
      <c r="BU215" s="173"/>
      <c r="BV215" s="173"/>
      <c r="BW215" s="173"/>
      <c r="BX215" s="173"/>
      <c r="BY215" s="173"/>
      <c r="BZ215" s="173"/>
      <c r="CA215" s="173"/>
      <c r="CB215" s="173"/>
      <c r="CC215" s="173"/>
      <c r="CD215" s="173"/>
      <c r="CE215" s="173"/>
      <c r="CF215" s="173"/>
    </row>
    <row r="216" spans="1:84" ht="15" x14ac:dyDescent="0.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c r="BJ216" s="173"/>
      <c r="BK216" s="173"/>
      <c r="BL216" s="173"/>
      <c r="BM216" s="173"/>
      <c r="BN216" s="173"/>
      <c r="BO216" s="173"/>
      <c r="BP216" s="173"/>
      <c r="BQ216" s="173"/>
      <c r="BR216" s="173"/>
      <c r="BS216" s="173"/>
      <c r="BT216" s="173"/>
      <c r="BU216" s="173"/>
      <c r="BV216" s="173"/>
      <c r="BW216" s="173"/>
      <c r="BX216" s="173"/>
      <c r="BY216" s="173"/>
      <c r="BZ216" s="173"/>
      <c r="CA216" s="173"/>
      <c r="CB216" s="173"/>
      <c r="CC216" s="173"/>
      <c r="CD216" s="173"/>
      <c r="CE216" s="173"/>
      <c r="CF216" s="173"/>
    </row>
    <row r="217" spans="1:84" ht="15" x14ac:dyDescent="0.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c r="BI217" s="173"/>
      <c r="BJ217" s="173"/>
      <c r="BK217" s="173"/>
      <c r="BL217" s="173"/>
      <c r="BM217" s="173"/>
      <c r="BN217" s="173"/>
      <c r="BO217" s="173"/>
      <c r="BP217" s="173"/>
      <c r="BQ217" s="173"/>
      <c r="BR217" s="173"/>
      <c r="BS217" s="173"/>
      <c r="BT217" s="173"/>
      <c r="BU217" s="173"/>
      <c r="BV217" s="173"/>
      <c r="BW217" s="173"/>
      <c r="BX217" s="173"/>
      <c r="BY217" s="173"/>
      <c r="BZ217" s="173"/>
      <c r="CA217" s="173"/>
      <c r="CB217" s="173"/>
      <c r="CC217" s="173"/>
      <c r="CD217" s="173"/>
      <c r="CE217" s="173"/>
      <c r="CF217" s="173"/>
    </row>
    <row r="218" spans="1:84" ht="15" x14ac:dyDescent="0.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173"/>
      <c r="AW218" s="173"/>
      <c r="AX218" s="173"/>
      <c r="AY218" s="173"/>
      <c r="AZ218" s="173"/>
      <c r="BA218" s="173"/>
      <c r="BB218" s="173"/>
      <c r="BC218" s="173"/>
      <c r="BD218" s="173"/>
      <c r="BE218" s="173"/>
      <c r="BF218" s="173"/>
      <c r="BG218" s="173"/>
      <c r="BH218" s="173"/>
      <c r="BI218" s="173"/>
      <c r="BJ218" s="173"/>
      <c r="BK218" s="173"/>
      <c r="BL218" s="173"/>
      <c r="BM218" s="173"/>
      <c r="BN218" s="173"/>
      <c r="BO218" s="173"/>
      <c r="BP218" s="173"/>
      <c r="BQ218" s="173"/>
      <c r="BR218" s="173"/>
      <c r="BS218" s="173"/>
      <c r="BT218" s="173"/>
      <c r="BU218" s="173"/>
      <c r="BV218" s="173"/>
      <c r="BW218" s="173"/>
      <c r="BX218" s="173"/>
      <c r="BY218" s="173"/>
      <c r="BZ218" s="173"/>
      <c r="CA218" s="173"/>
      <c r="CB218" s="173"/>
      <c r="CC218" s="173"/>
      <c r="CD218" s="173"/>
      <c r="CE218" s="173"/>
      <c r="CF218" s="173"/>
    </row>
    <row r="219" spans="1:84" ht="15" x14ac:dyDescent="0.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c r="BJ219" s="173"/>
      <c r="BK219" s="173"/>
      <c r="BL219" s="173"/>
      <c r="BM219" s="173"/>
      <c r="BN219" s="173"/>
      <c r="BO219" s="173"/>
      <c r="BP219" s="173"/>
      <c r="BQ219" s="173"/>
      <c r="BR219" s="173"/>
      <c r="BS219" s="173"/>
      <c r="BT219" s="173"/>
      <c r="BU219" s="173"/>
      <c r="BV219" s="173"/>
      <c r="BW219" s="173"/>
      <c r="BX219" s="173"/>
      <c r="BY219" s="173"/>
      <c r="BZ219" s="173"/>
      <c r="CA219" s="173"/>
      <c r="CB219" s="173"/>
      <c r="CC219" s="173"/>
      <c r="CD219" s="173"/>
      <c r="CE219" s="173"/>
      <c r="CF219" s="173"/>
    </row>
    <row r="220" spans="1:84" ht="15" x14ac:dyDescent="0.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3"/>
      <c r="BC220" s="173"/>
      <c r="BD220" s="173"/>
      <c r="BE220" s="173"/>
      <c r="BF220" s="173"/>
      <c r="BG220" s="173"/>
      <c r="BH220" s="173"/>
      <c r="BI220" s="173"/>
      <c r="BJ220" s="173"/>
      <c r="BK220" s="173"/>
      <c r="BL220" s="173"/>
      <c r="BM220" s="173"/>
      <c r="BN220" s="173"/>
      <c r="BO220" s="173"/>
      <c r="BP220" s="173"/>
      <c r="BQ220" s="173"/>
      <c r="BR220" s="173"/>
      <c r="BS220" s="173"/>
      <c r="BT220" s="173"/>
      <c r="BU220" s="173"/>
      <c r="BV220" s="173"/>
      <c r="BW220" s="173"/>
      <c r="BX220" s="173"/>
      <c r="BY220" s="173"/>
      <c r="BZ220" s="173"/>
      <c r="CA220" s="173"/>
      <c r="CB220" s="173"/>
      <c r="CC220" s="173"/>
      <c r="CD220" s="173"/>
      <c r="CE220" s="173"/>
      <c r="CF220" s="173"/>
    </row>
    <row r="221" spans="1:84" ht="15" x14ac:dyDescent="0.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c r="BJ221" s="173"/>
      <c r="BK221" s="173"/>
      <c r="BL221" s="173"/>
      <c r="BM221" s="173"/>
      <c r="BN221" s="173"/>
      <c r="BO221" s="173"/>
      <c r="BP221" s="173"/>
      <c r="BQ221" s="173"/>
      <c r="BR221" s="173"/>
      <c r="BS221" s="173"/>
      <c r="BT221" s="173"/>
      <c r="BU221" s="173"/>
      <c r="BV221" s="173"/>
      <c r="BW221" s="173"/>
      <c r="BX221" s="173"/>
      <c r="BY221" s="173"/>
      <c r="BZ221" s="173"/>
      <c r="CA221" s="173"/>
      <c r="CB221" s="173"/>
      <c r="CC221" s="173"/>
      <c r="CD221" s="173"/>
      <c r="CE221" s="173"/>
      <c r="CF221" s="173"/>
    </row>
    <row r="222" spans="1:84" ht="15" x14ac:dyDescent="0.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3"/>
      <c r="BC222" s="173"/>
      <c r="BD222" s="173"/>
      <c r="BE222" s="173"/>
      <c r="BF222" s="173"/>
      <c r="BG222" s="173"/>
      <c r="BH222" s="173"/>
      <c r="BI222" s="173"/>
      <c r="BJ222" s="173"/>
      <c r="BK222" s="173"/>
      <c r="BL222" s="173"/>
      <c r="BM222" s="173"/>
      <c r="BN222" s="173"/>
      <c r="BO222" s="173"/>
      <c r="BP222" s="173"/>
      <c r="BQ222" s="173"/>
      <c r="BR222" s="173"/>
      <c r="BS222" s="173"/>
      <c r="BT222" s="173"/>
      <c r="BU222" s="173"/>
      <c r="BV222" s="173"/>
      <c r="BW222" s="173"/>
      <c r="BX222" s="173"/>
      <c r="BY222" s="173"/>
      <c r="BZ222" s="173"/>
      <c r="CA222" s="173"/>
      <c r="CB222" s="173"/>
      <c r="CC222" s="173"/>
      <c r="CD222" s="173"/>
      <c r="CE222" s="173"/>
      <c r="CF222" s="173"/>
    </row>
    <row r="223" spans="1:84" ht="15" x14ac:dyDescent="0.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row>
    <row r="224" spans="1:84" ht="15" x14ac:dyDescent="0.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c r="BJ224" s="173"/>
      <c r="BK224" s="173"/>
      <c r="BL224" s="173"/>
      <c r="BM224" s="173"/>
      <c r="BN224" s="173"/>
      <c r="BO224" s="173"/>
      <c r="BP224" s="173"/>
      <c r="BQ224" s="173"/>
      <c r="BR224" s="173"/>
      <c r="BS224" s="173"/>
      <c r="BT224" s="173"/>
      <c r="BU224" s="173"/>
      <c r="BV224" s="173"/>
      <c r="BW224" s="173"/>
      <c r="BX224" s="173"/>
      <c r="BY224" s="173"/>
      <c r="BZ224" s="173"/>
      <c r="CA224" s="173"/>
      <c r="CB224" s="173"/>
      <c r="CC224" s="173"/>
      <c r="CD224" s="173"/>
      <c r="CE224" s="173"/>
      <c r="CF224" s="173"/>
    </row>
    <row r="225" spans="1:84" ht="15" x14ac:dyDescent="0.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row>
    <row r="226" spans="1:84" ht="15" x14ac:dyDescent="0.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row>
    <row r="227" spans="1:84" ht="15" x14ac:dyDescent="0.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row>
    <row r="228" spans="1:84" ht="15" x14ac:dyDescent="0.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3"/>
      <c r="BC228" s="173"/>
      <c r="BD228" s="173"/>
      <c r="BE228" s="173"/>
      <c r="BF228" s="173"/>
      <c r="BG228" s="173"/>
      <c r="BH228" s="173"/>
      <c r="BI228" s="173"/>
      <c r="BJ228" s="173"/>
      <c r="BK228" s="173"/>
      <c r="BL228" s="173"/>
      <c r="BM228" s="173"/>
      <c r="BN228" s="173"/>
      <c r="BO228" s="173"/>
      <c r="BP228" s="173"/>
      <c r="BQ228" s="173"/>
      <c r="BR228" s="173"/>
      <c r="BS228" s="173"/>
      <c r="BT228" s="173"/>
      <c r="BU228" s="173"/>
      <c r="BV228" s="173"/>
      <c r="BW228" s="173"/>
      <c r="BX228" s="173"/>
      <c r="BY228" s="173"/>
      <c r="BZ228" s="173"/>
      <c r="CA228" s="173"/>
      <c r="CB228" s="173"/>
      <c r="CC228" s="173"/>
      <c r="CD228" s="173"/>
      <c r="CE228" s="173"/>
      <c r="CF228" s="173"/>
    </row>
    <row r="229" spans="1:84" ht="15" x14ac:dyDescent="0.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173"/>
      <c r="AW229" s="173"/>
      <c r="AX229" s="173"/>
      <c r="AY229" s="173"/>
      <c r="AZ229" s="173"/>
      <c r="BA229" s="173"/>
      <c r="BB229" s="173"/>
      <c r="BC229" s="173"/>
      <c r="BD229" s="173"/>
      <c r="BE229" s="173"/>
      <c r="BF229" s="173"/>
      <c r="BG229" s="173"/>
      <c r="BH229" s="173"/>
      <c r="BI229" s="173"/>
      <c r="BJ229" s="173"/>
      <c r="BK229" s="173"/>
      <c r="BL229" s="173"/>
      <c r="BM229" s="173"/>
      <c r="BN229" s="173"/>
      <c r="BO229" s="173"/>
      <c r="BP229" s="173"/>
      <c r="BQ229" s="173"/>
      <c r="BR229" s="173"/>
      <c r="BS229" s="173"/>
      <c r="BT229" s="173"/>
      <c r="BU229" s="173"/>
      <c r="BV229" s="173"/>
      <c r="BW229" s="173"/>
      <c r="BX229" s="173"/>
      <c r="BY229" s="173"/>
      <c r="BZ229" s="173"/>
      <c r="CA229" s="173"/>
      <c r="CB229" s="173"/>
      <c r="CC229" s="173"/>
      <c r="CD229" s="173"/>
      <c r="CE229" s="173"/>
      <c r="CF229" s="173"/>
    </row>
    <row r="230" spans="1:84" ht="15" x14ac:dyDescent="0.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73"/>
      <c r="AV230" s="173"/>
      <c r="AW230" s="173"/>
      <c r="AX230" s="173"/>
      <c r="AY230" s="173"/>
      <c r="AZ230" s="173"/>
      <c r="BA230" s="173"/>
      <c r="BB230" s="173"/>
      <c r="BC230" s="173"/>
      <c r="BD230" s="173"/>
      <c r="BE230" s="173"/>
      <c r="BF230" s="173"/>
      <c r="BG230" s="173"/>
      <c r="BH230" s="173"/>
      <c r="BI230" s="173"/>
      <c r="BJ230" s="173"/>
      <c r="BK230" s="173"/>
      <c r="BL230" s="173"/>
      <c r="BM230" s="173"/>
      <c r="BN230" s="173"/>
      <c r="BO230" s="173"/>
      <c r="BP230" s="173"/>
      <c r="BQ230" s="173"/>
      <c r="BR230" s="173"/>
      <c r="BS230" s="173"/>
      <c r="BT230" s="173"/>
      <c r="BU230" s="173"/>
      <c r="BV230" s="173"/>
      <c r="BW230" s="173"/>
      <c r="BX230" s="173"/>
      <c r="BY230" s="173"/>
      <c r="BZ230" s="173"/>
      <c r="CA230" s="173"/>
      <c r="CB230" s="173"/>
      <c r="CC230" s="173"/>
      <c r="CD230" s="173"/>
      <c r="CE230" s="173"/>
      <c r="CF230" s="173"/>
    </row>
    <row r="231" spans="1:84" ht="15" x14ac:dyDescent="0.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row>
    <row r="232" spans="1:84" ht="15" x14ac:dyDescent="0.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row>
    <row r="233" spans="1:84" ht="15" x14ac:dyDescent="0.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row>
    <row r="234" spans="1:84" ht="15" x14ac:dyDescent="0.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row>
    <row r="235" spans="1:84" ht="15" x14ac:dyDescent="0.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173"/>
      <c r="AW235" s="173"/>
      <c r="AX235" s="173"/>
      <c r="AY235" s="173"/>
      <c r="AZ235" s="173"/>
      <c r="BA235" s="173"/>
      <c r="BB235" s="173"/>
      <c r="BC235" s="173"/>
      <c r="BD235" s="173"/>
      <c r="BE235" s="173"/>
      <c r="BF235" s="173"/>
      <c r="BG235" s="173"/>
      <c r="BH235" s="173"/>
      <c r="BI235" s="173"/>
      <c r="BJ235" s="173"/>
      <c r="BK235" s="173"/>
      <c r="BL235" s="173"/>
      <c r="BM235" s="173"/>
      <c r="BN235" s="173"/>
      <c r="BO235" s="173"/>
      <c r="BP235" s="173"/>
      <c r="BQ235" s="173"/>
      <c r="BR235" s="173"/>
      <c r="BS235" s="173"/>
      <c r="BT235" s="173"/>
      <c r="BU235" s="173"/>
      <c r="BV235" s="173"/>
      <c r="BW235" s="173"/>
      <c r="BX235" s="173"/>
      <c r="BY235" s="173"/>
      <c r="BZ235" s="173"/>
      <c r="CA235" s="173"/>
      <c r="CB235" s="173"/>
      <c r="CC235" s="173"/>
      <c r="CD235" s="173"/>
      <c r="CE235" s="173"/>
      <c r="CF235" s="173"/>
    </row>
  </sheetData>
  <sheetProtection algorithmName="SHA-512" hashValue="y7MdxD+fG7GR7ZFN1L+fCHnes/ENb0QNnn87pE8BkAPh2o+0vLE8/cWm7mNyljSN1QwYua5WB6NZmOdMQMXt2Q==" saltValue="j4ykn8Dm4J4nU3WuNj4xKg==" spinCount="100000" sheet="1" objects="1" scenarios="1"/>
  <mergeCells count="15">
    <mergeCell ref="H9:AB9"/>
    <mergeCell ref="A1:B4"/>
    <mergeCell ref="C1:AV4"/>
    <mergeCell ref="A5:AV5"/>
    <mergeCell ref="J7:AB7"/>
    <mergeCell ref="N8:AB8"/>
    <mergeCell ref="B29:AU38"/>
    <mergeCell ref="B42:AU51"/>
    <mergeCell ref="B55:AU64"/>
    <mergeCell ref="F10:AB10"/>
    <mergeCell ref="H11:AB11"/>
    <mergeCell ref="F12:AB12"/>
    <mergeCell ref="AN12:AU12"/>
    <mergeCell ref="H13:AB13"/>
    <mergeCell ref="B17:AU25"/>
  </mergeCells>
  <pageMargins left="0" right="0" top="0" bottom="0" header="0.5" footer="0.5"/>
  <pageSetup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2.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36</vt:i4>
      </vt:variant>
    </vt:vector>
  </HeadingPairs>
  <TitlesOfParts>
    <vt:vector size="83" baseType="lpstr">
      <vt:lpstr>Profile Checklist </vt:lpstr>
      <vt:lpstr>Self-Score</vt:lpstr>
      <vt:lpstr>CEO Form</vt:lpstr>
      <vt:lpstr>Statement of App and cert </vt:lpstr>
      <vt:lpstr> Cert-Bid Law</vt:lpstr>
      <vt:lpstr> Signature (Owner)</vt:lpstr>
      <vt:lpstr>Signature (Non-Profit)</vt:lpstr>
      <vt:lpstr>Signature (Supportive Services)</vt:lpstr>
      <vt:lpstr>LP</vt:lpstr>
      <vt:lpstr>LLC</vt:lpstr>
      <vt:lpstr>Corp</vt:lpstr>
      <vt:lpstr>Trust </vt:lpstr>
      <vt:lpstr>Non-Profit</vt:lpstr>
      <vt:lpstr>Supportive Services Org</vt:lpstr>
      <vt:lpstr>Credit Authorization</vt:lpstr>
      <vt:lpstr>Organizational FCS 1</vt:lpstr>
      <vt:lpstr>Organizational FCS 2</vt:lpstr>
      <vt:lpstr> Personal FCS 1</vt:lpstr>
      <vt:lpstr>Personal FCS 2</vt:lpstr>
      <vt:lpstr>Sch of Real Est Approved</vt:lpstr>
      <vt:lpstr> PPF</vt:lpstr>
      <vt:lpstr>RELEXP-Own-DEV</vt:lpstr>
      <vt:lpstr>RELEXP-CONTRACTOR</vt:lpstr>
      <vt:lpstr>Gen Cont Act Form</vt:lpstr>
      <vt:lpstr>Resume</vt:lpstr>
      <vt:lpstr> Owner Dev Res Form</vt:lpstr>
      <vt:lpstr> IoI</vt:lpstr>
      <vt:lpstr>Mgmt Prev Part Form </vt:lpstr>
      <vt:lpstr> Mgmt State Compliance</vt:lpstr>
      <vt:lpstr> Mgmt REL EXP  </vt:lpstr>
      <vt:lpstr>New Const-SFAC</vt:lpstr>
      <vt:lpstr>Project-Unit Amenities</vt:lpstr>
      <vt:lpstr>New Const-Type of Const </vt:lpstr>
      <vt:lpstr>Cert Of Consist w Consol Pla</vt:lpstr>
      <vt:lpstr>Notice Real Property Acq</vt:lpstr>
      <vt:lpstr>Owner Zoning Cert</vt:lpstr>
      <vt:lpstr>Site Information</vt:lpstr>
      <vt:lpstr>Supportive Services Provider</vt:lpstr>
      <vt:lpstr>Neighborhood Services</vt:lpstr>
      <vt:lpstr> Neg Neighborhood Services</vt:lpstr>
      <vt:lpstr> Surveryor cert </vt:lpstr>
      <vt:lpstr>Applicant Capacity</vt:lpstr>
      <vt:lpstr>Management Plan Summary</vt:lpstr>
      <vt:lpstr>Key Members</vt:lpstr>
      <vt:lpstr>Minority Or Women Own Bus Cert </vt:lpstr>
      <vt:lpstr>Minority or Women Own RO Cert</vt:lpstr>
      <vt:lpstr>Minority or Women Own Bus Resum</vt:lpstr>
      <vt:lpstr>' Cert-Bid Law'!Print_Area</vt:lpstr>
      <vt:lpstr>' IoI'!Print_Area</vt:lpstr>
      <vt:lpstr>' Mgmt REL EXP  '!Print_Area</vt:lpstr>
      <vt:lpstr>' Mgmt State Compliance'!Print_Area</vt:lpstr>
      <vt:lpstr>' Neg Neighborhood Services'!Print_Area</vt:lpstr>
      <vt:lpstr>' Owner Dev Res Form'!Print_Area</vt:lpstr>
      <vt:lpstr>' Personal FCS 1'!Print_Area</vt:lpstr>
      <vt:lpstr>' PPF'!Print_Area</vt:lpstr>
      <vt:lpstr>' Surveryor cert '!Print_Area</vt:lpstr>
      <vt:lpstr>'Applicant Capacity'!Print_Area</vt:lpstr>
      <vt:lpstr>'Cert Of Consist w Consol Pla'!Print_Area</vt:lpstr>
      <vt:lpstr>Corp!Print_Area</vt:lpstr>
      <vt:lpstr>'Credit Authorization'!Print_Area</vt:lpstr>
      <vt:lpstr>'Gen Cont Act Form'!Print_Area</vt:lpstr>
      <vt:lpstr>'Key Members'!Print_Area</vt:lpstr>
      <vt:lpstr>LLC!Print_Area</vt:lpstr>
      <vt:lpstr>LP!Print_Area</vt:lpstr>
      <vt:lpstr>'Mgmt Prev Part Form '!Print_Area</vt:lpstr>
      <vt:lpstr>'Neighborhood Services'!Print_Area</vt:lpstr>
      <vt:lpstr>'New Const-SFAC'!Print_Area</vt:lpstr>
      <vt:lpstr>'New Const-Type of Const '!Print_Area</vt:lpstr>
      <vt:lpstr>'Non-Profit'!Print_Area</vt:lpstr>
      <vt:lpstr>'Notice Real Property Acq'!Print_Area</vt:lpstr>
      <vt:lpstr>'Organizational FCS 1'!Print_Area</vt:lpstr>
      <vt:lpstr>'Organizational FCS 2'!Print_Area</vt:lpstr>
      <vt:lpstr>'Owner Zoning Cert'!Print_Area</vt:lpstr>
      <vt:lpstr>'Personal FCS 2'!Print_Area</vt:lpstr>
      <vt:lpstr>'Profile Checklist '!Print_Area</vt:lpstr>
      <vt:lpstr>'RELEXP-CONTRACTOR'!Print_Area</vt:lpstr>
      <vt:lpstr>'RELEXP-Own-DEV'!Print_Area</vt:lpstr>
      <vt:lpstr>Resume!Print_Area</vt:lpstr>
      <vt:lpstr>'Self-Score'!Print_Area</vt:lpstr>
      <vt:lpstr>'Site Information'!Print_Area</vt:lpstr>
      <vt:lpstr>'Statement of App and cert '!Print_Area</vt:lpstr>
      <vt:lpstr>'Supportive Services Org'!Print_Area</vt:lpstr>
      <vt:lpstr>'Trust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Sanford, Tabetha</cp:lastModifiedBy>
  <cp:revision/>
  <cp:lastPrinted>2024-03-01T22:14:27Z</cp:lastPrinted>
  <dcterms:created xsi:type="dcterms:W3CDTF">1999-08-23T14:11:45Z</dcterms:created>
  <dcterms:modified xsi:type="dcterms:W3CDTF">2024-03-04T14:36:05Z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