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ctrlProps/ctrlProp3.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827"/>
  <workbookPr/>
  <mc:AlternateContent xmlns:mc="http://schemas.openxmlformats.org/markup-compatibility/2006">
    <mc:Choice Requires="x15">
      <x15ac:absPath xmlns:x15ac="http://schemas.microsoft.com/office/spreadsheetml/2010/11/ac" url="T:\2 Staff\Chris Hert\EXCEL\COSTCERT\"/>
    </mc:Choice>
  </mc:AlternateContent>
  <xr:revisionPtr revIDLastSave="0" documentId="8_{1DD4EF1C-8778-46A4-B053-F3206BC4B3C0}" xr6:coauthVersionLast="45" xr6:coauthVersionMax="45" xr10:uidLastSave="{00000000-0000-0000-0000-000000000000}"/>
  <bookViews>
    <workbookView xWindow="-120" yWindow="-120" windowWidth="29040" windowHeight="15840" xr2:uid="{00000000-000D-0000-FFFF-FFFF00000000}"/>
  </bookViews>
  <sheets>
    <sheet name="Checklist" sheetId="1" r:id="rId1"/>
    <sheet name="AudReport" sheetId="2" r:id="rId2"/>
    <sheet name="Owner-TEB-Syn Cert" sheetId="3" r:id="rId3"/>
    <sheet name="Identity" sheetId="4" r:id="rId4"/>
    <sheet name="ArchCert" sheetId="31" r:id="rId5"/>
    <sheet name="Design Quality Cert" sheetId="28" r:id="rId6"/>
    <sheet name="Disability Homeless Cert" sheetId="29" r:id="rId7"/>
    <sheet name="ACC- NC" sheetId="24" r:id="rId8"/>
    <sheet name="ACC-Rehab" sheetId="25" r:id="rId9"/>
    <sheet name="ACC -Total Dev Cost" sheetId="26" r:id="rId10"/>
    <sheet name="Guidelines" sheetId="6" r:id="rId11"/>
    <sheet name="Guidelines8" sheetId="7" r:id="rId12"/>
    <sheet name="Guidelines 9" sheetId="8" r:id="rId13"/>
    <sheet name="Guidelines10" sheetId="9" r:id="rId14"/>
    <sheet name="Material Changs" sheetId="27" r:id="rId15"/>
    <sheet name="costbybldgACQ" sheetId="32" r:id="rId16"/>
    <sheet name="costbybldgNC-Reh" sheetId="15" r:id="rId17"/>
    <sheet name="instructions" sheetId="22" r:id="rId18"/>
    <sheet name="Gap&amp;Needs6" sheetId="17" r:id="rId19"/>
    <sheet name="sources" sheetId="18" r:id="rId20"/>
    <sheet name="Pro Forma Operating Statement" sheetId="30" r:id="rId21"/>
    <sheet name="1compinfo" sheetId="20" r:id="rId22"/>
    <sheet name="Minority" sheetId="10" r:id="rId23"/>
    <sheet name="minoritysheet2" sheetId="21" r:id="rId24"/>
  </sheets>
  <definedNames>
    <definedName name="_xlnm._FilterDatabase" localSheetId="20" hidden="1">'Pro Forma Operating Statement'!$V$8:$V$11</definedName>
    <definedName name="_xlnm.Print_Area" localSheetId="15">costbybldgACQ!$A$2:$F$60</definedName>
    <definedName name="_xlnm.Print_Area" localSheetId="16">'costbybldgNC-Reh'!$A$2:$G$61</definedName>
    <definedName name="_xlnm.Print_Area" localSheetId="5">'Design Quality Cert'!$B$1:$AD$57</definedName>
    <definedName name="_xlnm.Print_Area" localSheetId="20">'Pro Forma Operating Statement'!$A$1:$F$117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26" i="26" l="1"/>
  <c r="C15" i="30" l="1"/>
  <c r="D15" i="30"/>
  <c r="E15" i="30"/>
  <c r="F15" i="30"/>
  <c r="B13" i="30"/>
  <c r="B15" i="30"/>
  <c r="E14" i="18"/>
  <c r="F21" i="30" l="1"/>
  <c r="D97" i="30" s="1"/>
  <c r="B25" i="30" l="1"/>
  <c r="C13" i="30"/>
  <c r="D13" i="30"/>
  <c r="D25" i="30" s="1"/>
  <c r="E13" i="30"/>
  <c r="E25" i="30" s="1"/>
  <c r="F13" i="30"/>
  <c r="B19" i="30"/>
  <c r="C19" i="30"/>
  <c r="D19" i="30"/>
  <c r="E19" i="30"/>
  <c r="F19" i="30"/>
  <c r="D24" i="30"/>
  <c r="C35" i="30"/>
  <c r="D95" i="30"/>
  <c r="D100" i="30" s="1"/>
  <c r="F22" i="30" l="1"/>
  <c r="E24" i="30"/>
  <c r="E26" i="30" s="1"/>
  <c r="C24" i="30"/>
  <c r="C25" i="30"/>
  <c r="C26" i="30" s="1"/>
  <c r="F24" i="30"/>
  <c r="F25" i="30"/>
  <c r="B24" i="30"/>
  <c r="B26" i="30" s="1"/>
  <c r="D26" i="30"/>
  <c r="F26" i="30" l="1"/>
  <c r="C28" i="30"/>
  <c r="D36" i="30" s="1"/>
  <c r="D37" i="30" s="1"/>
  <c r="D38" i="30" s="1"/>
  <c r="E44" i="30" s="1"/>
  <c r="D102" i="30" l="1"/>
  <c r="G24" i="17"/>
  <c r="G25" i="17" s="1"/>
  <c r="G26" i="17" s="1"/>
  <c r="C18" i="26" l="1"/>
  <c r="C27" i="26" s="1"/>
  <c r="C59" i="26"/>
  <c r="C66" i="26"/>
  <c r="C72" i="26"/>
  <c r="C90" i="26"/>
  <c r="C104" i="26"/>
  <c r="C45" i="25"/>
  <c r="C47" i="25" s="1"/>
  <c r="C50" i="25" s="1"/>
  <c r="C46" i="24"/>
  <c r="C48" i="24" s="1"/>
  <c r="C51" i="24" s="1"/>
  <c r="C68" i="26" l="1"/>
  <c r="C105" i="26" s="1"/>
</calcChain>
</file>

<file path=xl/sharedStrings.xml><?xml version="1.0" encoding="utf-8"?>
<sst xmlns="http://schemas.openxmlformats.org/spreadsheetml/2006/main" count="1016" uniqueCount="738">
  <si>
    <t>ALABAMA HOUSING FINANCE AUTHORITY</t>
  </si>
  <si>
    <t>ALLOWABLE AND ELIGIBLE COST GUIDELINES</t>
  </si>
  <si>
    <t>NEW CONSTRUCTION</t>
  </si>
  <si>
    <t>Most of the line items are self-explanatory.  However, the AHFA has included all of the items that fit into standard construction divisions.  For those line items that require calculations, the AHFA has included calculations that are typical to the finance industry and as required by federal regulations.</t>
  </si>
  <si>
    <t>I.  ALLOWABLE COSTS</t>
  </si>
  <si>
    <t>thereby altering, amending, or canceling the Partnership Agreement dated</t>
  </si>
  <si>
    <t>5.   We have provided AHFA with the final Partnership Agreement, including any amendments.</t>
  </si>
  <si>
    <t xml:space="preserve">           Yes    or     No</t>
  </si>
  <si>
    <t xml:space="preserve">    Yes    or   No</t>
  </si>
  <si>
    <t>1. Black               Yes   or    No</t>
  </si>
  <si>
    <t xml:space="preserve"> C) Contract Amount:</t>
  </si>
  <si>
    <t>MINORITY AND WOMEN OWNED BUSINESS REPORT</t>
  </si>
  <si>
    <t xml:space="preserve">(If applicant agreed to minority or women owned business participation, </t>
  </si>
  <si>
    <t>this form must be completed and submitted with the Actual Cost Certification Package)</t>
  </si>
  <si>
    <t xml:space="preserve">PROJECT NAME: </t>
  </si>
  <si>
    <t xml:space="preserve">Project Address: </t>
  </si>
  <si>
    <t xml:space="preserve">General Contractor: </t>
  </si>
  <si>
    <t>Total Construction Project Cost:</t>
  </si>
  <si>
    <t>FOR ACTUAL PROJECT CONSTRUCTION, LIST THE FOLLOWING;</t>
  </si>
  <si>
    <t>Number of Minority Employees Used on Project:</t>
  </si>
  <si>
    <t>Number of Women Used on Project:</t>
  </si>
  <si>
    <t>Total Number of all Employees On Project:</t>
  </si>
  <si>
    <t>Ethnicity Breakdown of Employees:</t>
  </si>
  <si>
    <t>1) Black</t>
  </si>
  <si>
    <t xml:space="preserve">2) Caucasian: </t>
  </si>
  <si>
    <t>3) Hispanic:</t>
  </si>
  <si>
    <t xml:space="preserve">4) Asian: </t>
  </si>
  <si>
    <t>5) Other:</t>
  </si>
  <si>
    <t>List Construction Trades:</t>
  </si>
  <si>
    <t>Total # of Workers</t>
  </si>
  <si>
    <t># of Minorities</t>
  </si>
  <si>
    <t># of Women</t>
  </si>
  <si>
    <t>IF A MINORITY OR WOMAN OWNED BUSINESS, INCLUDING THE</t>
  </si>
  <si>
    <t>CONSTRUCTION COMPANY, WAS USED PLEASE LIST BELOW:</t>
  </si>
  <si>
    <t xml:space="preserve">Name of Company: </t>
  </si>
  <si>
    <t>A) Ethnicity of Company Owner:</t>
  </si>
  <si>
    <t>B) Gender of Company Owner:</t>
  </si>
  <si>
    <t>1. Black</t>
  </si>
  <si>
    <t xml:space="preserve">1. Male: </t>
  </si>
  <si>
    <t>Yes    or   No</t>
  </si>
  <si>
    <t>2. Caucasian:       Yes   or     No</t>
  </si>
  <si>
    <t>2. Female:     Yes   or   No</t>
  </si>
  <si>
    <t>3. Hispanic:          Yes   or     No</t>
  </si>
  <si>
    <t>4. Asian:              Yes   or     No</t>
  </si>
  <si>
    <t xml:space="preserve">5. Other:        </t>
  </si>
  <si>
    <t>C) Contract Amount:</t>
  </si>
  <si>
    <r>
      <t xml:space="preserve">and dishwasher are Energy Star Rated.  </t>
    </r>
    <r>
      <rPr>
        <sz val="8"/>
        <rFont val="Arial"/>
        <family val="2"/>
      </rPr>
      <t>(Beginning 2006 funded projects)</t>
    </r>
  </si>
  <si>
    <t>Printed Name:</t>
  </si>
  <si>
    <t xml:space="preserve">4.   Attached to or made part of this certificate is a signed statement fully describing any side deals, agreements, </t>
  </si>
  <si>
    <t>COST BREAKDOWN BY BUILDING</t>
  </si>
  <si>
    <t>Project Name:</t>
  </si>
  <si>
    <t xml:space="preserve"> </t>
  </si>
  <si>
    <t>Project Address:</t>
  </si>
  <si>
    <t>Project Number:</t>
  </si>
  <si>
    <t>New Construction</t>
  </si>
  <si>
    <t xml:space="preserve">BLDG. </t>
  </si>
  <si>
    <t>BIN #</t>
  </si>
  <si>
    <t># Units</t>
  </si>
  <si>
    <t>INDIVIDUAL BUILDING</t>
  </si>
  <si>
    <t>PIS**</t>
  </si>
  <si>
    <t>#</t>
  </si>
  <si>
    <t>Project Office Hours:</t>
  </si>
  <si>
    <t>(AHFA PROVIDES)</t>
  </si>
  <si>
    <t>per Bldg.</t>
  </si>
  <si>
    <t>ADDRESS</t>
  </si>
  <si>
    <t>QUALIFIED BASIS*</t>
  </si>
  <si>
    <t>DATE</t>
  </si>
  <si>
    <t xml:space="preserve">                                               TOTAL</t>
  </si>
  <si>
    <t>* See Qualified Basis Calculation Below</t>
  </si>
  <si>
    <t>** See IRS Advance Notice 88-116 Issued October 12, 1988 (attached)</t>
  </si>
  <si>
    <t>QUALIFIED BASIS CALCULATION</t>
  </si>
  <si>
    <t>Less Costs Ineligible for Tax Credit Basis</t>
  </si>
  <si>
    <t>Eligible Basis</t>
  </si>
  <si>
    <t>$</t>
  </si>
  <si>
    <t>Total Number of Units</t>
  </si>
  <si>
    <t>Total Number of Low Income (LI) Units</t>
  </si>
  <si>
    <t>Applicable Fraction***</t>
  </si>
  <si>
    <t>%</t>
  </si>
  <si>
    <t>Census Tract Adjustment</t>
  </si>
  <si>
    <t>Qualified Basis</t>
  </si>
  <si>
    <t>***Use the smaller of the unit fraction (LI units/residential units) or the</t>
  </si>
  <si>
    <t xml:space="preserve">     floor space fraction (LI unit floor space/residential unit floor space)</t>
  </si>
  <si>
    <t xml:space="preserve">contracts or undertakings entered into or contemplated, thereby altering, amending or canceling contracts. </t>
  </si>
  <si>
    <t>Project Number</t>
  </si>
  <si>
    <t xml:space="preserve">          1.  Total Development Cost</t>
  </si>
  <si>
    <t xml:space="preserve">          2.  Permanent Funding Sources*</t>
  </si>
  <si>
    <t xml:space="preserve">               First Mortgage</t>
  </si>
  <si>
    <t xml:space="preserve">               Second Mortgage</t>
  </si>
  <si>
    <t xml:space="preserve">               Third Mortgage</t>
  </si>
  <si>
    <t xml:space="preserve">               Grants</t>
  </si>
  <si>
    <t xml:space="preserve">               Historic Credit Equity</t>
  </si>
  <si>
    <t xml:space="preserve">               Owner Equity</t>
  </si>
  <si>
    <t xml:space="preserve">               TOTAL</t>
  </si>
  <si>
    <t xml:space="preserve">         3.   Equity GAP (Line 1 less Line 2 TOTAL)</t>
  </si>
  <si>
    <t xml:space="preserve">         4.   Syndication Rate (net cent per credit $)</t>
  </si>
  <si>
    <t>*In general these funding sources should include only permanent sources of cash funding</t>
  </si>
  <si>
    <t>expected to be repaid out of project operations or a project sale.  Do not include deferred</t>
  </si>
  <si>
    <t>fees, such as deferred developer fees or imputed capital for which cash is not received.</t>
  </si>
  <si>
    <t>Do include property contributions for which an ascertainable tax basis and fair market</t>
  </si>
  <si>
    <t>value can be established.</t>
  </si>
  <si>
    <t>**The actual allocation may be less than this amount.</t>
  </si>
  <si>
    <t xml:space="preserve">          SOURCES OF FUNDS</t>
  </si>
  <si>
    <t>Amount:</t>
  </si>
  <si>
    <t>No</t>
  </si>
  <si>
    <r>
      <t xml:space="preserve">  </t>
    </r>
    <r>
      <rPr>
        <u/>
        <sz val="9.5"/>
        <rFont val="Arial"/>
        <family val="2"/>
      </rPr>
      <t>Name of Fund:</t>
    </r>
  </si>
  <si>
    <t>Name of Syndicator:</t>
  </si>
  <si>
    <t>Address:</t>
  </si>
  <si>
    <t>City, State, ZIP:</t>
  </si>
  <si>
    <t>Telephone Number:</t>
  </si>
  <si>
    <t>PRO FORMA OPERATING STATEMENT</t>
  </si>
  <si>
    <t>GROSS RENTAL INCOME:</t>
  </si>
  <si>
    <t>GROSS ANNUAL INCOME:</t>
  </si>
  <si>
    <t>EFFECTIVE GROSS INCOME:</t>
  </si>
  <si>
    <t>NET OPERATING INCOME:</t>
  </si>
  <si>
    <t>Give directions to the project from Montgomery.  (Be specific; attach locational</t>
  </si>
  <si>
    <t>maps.)</t>
  </si>
  <si>
    <t>Give directions to the location where the records are kept, if different from the</t>
  </si>
  <si>
    <t>project site. (Be specific; attach locational maps and include hours of operation.)</t>
  </si>
  <si>
    <t>Construction Interest = Construction Loan Amount x 60% x Construction Loan Interest Rate x Number of months to complete construction/12 months</t>
  </si>
  <si>
    <t>Other (describe)</t>
  </si>
  <si>
    <t>Tools and Minor Equipment</t>
  </si>
  <si>
    <t>General Liability Insurance</t>
  </si>
  <si>
    <t>Worker's Compensation &amp; Employer's Liability</t>
  </si>
  <si>
    <t>Legal, Accounting, and Data Processing</t>
  </si>
  <si>
    <t>Unemployment Tax</t>
  </si>
  <si>
    <t>Automobile and Light Truck Expense</t>
  </si>
  <si>
    <t>Social Security and Medicare</t>
  </si>
  <si>
    <t>Vehicle Expenses</t>
  </si>
  <si>
    <t>Manager's, Clerical, and Estimator's Salaries</t>
  </si>
  <si>
    <t>Depreciation of Overhead Capital Expenditures</t>
  </si>
  <si>
    <t>Profit Sharing, Pension and Bonus Plans</t>
  </si>
  <si>
    <t>Office Equipment Maintenance</t>
  </si>
  <si>
    <t>Main Office Insurance, Rental, Utilities, Expenses</t>
  </si>
  <si>
    <r>
      <t>II. ELIGIBLE COSTS:</t>
    </r>
    <r>
      <rPr>
        <sz val="10"/>
        <rFont val="Arial"/>
        <family val="2"/>
      </rPr>
      <t xml:space="preserve">  Eligible basis as defined in IRC Section 42(d) and Section 42(e) less deductions for amounts which exceed AHFA cost standards.</t>
    </r>
  </si>
  <si>
    <t>Independent Auditor's Report (example attached)</t>
  </si>
  <si>
    <t xml:space="preserve">Actual Cost Certification    </t>
  </si>
  <si>
    <t>AHFA Allowable and Eligible Cost Guidelines</t>
  </si>
  <si>
    <t xml:space="preserve">Housing Credit GAP or Needs Calculation </t>
  </si>
  <si>
    <t xml:space="preserve">Sources of Funds </t>
  </si>
  <si>
    <t>Compliance Information</t>
  </si>
  <si>
    <t>INDEPENDENT AUDITOR'S REPORT</t>
  </si>
  <si>
    <t>(Must be submitted with Actual Cost Certification)</t>
  </si>
  <si>
    <t>(To be submitted under Accounting Firm's Letterhead)</t>
  </si>
  <si>
    <t xml:space="preserve">Date:         </t>
  </si>
  <si>
    <t>To:</t>
  </si>
  <si>
    <t xml:space="preserve">Alabama Housing Finance Authority  </t>
  </si>
  <si>
    <t>Re:</t>
  </si>
  <si>
    <t xml:space="preserve">Name of Project       </t>
  </si>
  <si>
    <t xml:space="preserve">Address of Project       </t>
  </si>
  <si>
    <t xml:space="preserve">Project Owner      </t>
  </si>
  <si>
    <t xml:space="preserve">Project #      </t>
  </si>
  <si>
    <t>The accompanying Actual Cost Certification was prepared in conformity with the accounting practices prescribed by the Internal Revenue Service (IRS), under the accrual method of accounting, and in conformity with the format and Qualified Allocation  Plan rules and Allowable and Eligible Cost Guidelines set by AHFA.  It is a comprehensive basis of accounting other than generally accepted accounting principles.</t>
  </si>
  <si>
    <t>CONSTRUCTION, RECONSTRUCTION OR REHABILITATION COSTS</t>
  </si>
  <si>
    <t xml:space="preserve">    For purposes of section 42(n), the term construction, reconstruction, or rehabilitation costs means any amount that is (1) property chargeable to a capital account and (2) incurred before or on January 1, 1989. Amounts are chargeable to a capital account if they are properly includible in computing eligible basis under section 42(d). Amounts treated as an expense and deducted in the year they are paid or incurred or amounts that are otherwise not added to eligible basis do not qualify. For example, the cost of acquisition of an existing building is a qualifying cost. Amounts incurred for taxes and architectural and engineering fees, site survey fees legal expenses, insurance premiums, development fees, and other construction related costs satisfy the definition of construction, reconstruction, or rehabilitation costs if they are included in the eligible basis of the building. Production period interest (within the meaning of section 253A(f)) allocable to the construction, reconstruction, or rehabilitation of a building is a qualifying cost. The cost of land is not a qualifying cost. </t>
  </si>
  <si>
    <t>For purposes of section 42(n), the total anticipated costs of construction, reconstruction, or rehabilitation shall be determined by reference to a reasonable estimate, on or before January 1, 1989, of such amount.</t>
  </si>
  <si>
    <t>COSTS INCURRED AS OF JANUARY 1, 1989</t>
  </si>
  <si>
    <t>PLACED IN SERVICE</t>
  </si>
  <si>
    <t xml:space="preserve">                            TAX EXEMPT BOND CERTIFICATION</t>
  </si>
  <si>
    <t xml:space="preserve">                          </t>
  </si>
  <si>
    <t>I certify that 50 percent or more of the "aggregate basis of the building and the land on which the building is located" is financed by a tax-exempt obligation as required by section 42(h)(4) of the Internal Revenue Code</t>
  </si>
  <si>
    <t xml:space="preserve"> is true and correct.</t>
  </si>
  <si>
    <t xml:space="preserve">   For purposes of section 42, the term “placed in service” has two definitions – one for buildings and one for rehabilitation expenditures that are treated as a separate new building (section 42(e)(4)(A)). The placed-in-service date for a new or existing building used as residential rental property is the date on which the building is ready and available for its specifically assigned function, i.e., the date on which the first unit in the building is certified as being suitable for occupancy in accordance with state or local law. In general, a transfer of the building results in a new placed-in-service date if, on the date of the transfer, the building is occupied or ready for occupancy.</t>
  </si>
  <si>
    <t xml:space="preserve">    Under section 42(e)(4)(A) of the Code, rehabilitation expenditures that are treated as a separate new building are placed in service at the close of any 24-month period, over which such expenditures are aggregated.  The placed-in-service date of section 42(e)(4)(A) applies even if the building is occupied during the rehabilitation period.</t>
  </si>
  <si>
    <t xml:space="preserve">    A building may be placed in service even if the rental units in the building are not currently occupied by low-income tenants.</t>
  </si>
  <si>
    <t xml:space="preserve">    This document serves as an “administrative pronouncement” as that term is described in section 1.661-3(b)(2) of the Income Tax Regulations and may be relied upon to the same extent as a revenue ruling or revenue procedure.</t>
  </si>
  <si>
    <t xml:space="preserve">    The principal author of this notice is Christopher J. Wilson of the Legislation and Regulations Division.  For further information regarding this notice contact Mr. Wilson on (202) 566-4945 (not a toll-free call).</t>
  </si>
  <si>
    <t xml:space="preserve">    Construction, reconstruction, or rehabilitation costs are incurred for purposes of this section on the date such expenditures would be considered incurred under an accrual method of accounting, regardless of the method of accounting used by the taxpayer incurring the costs with respect to other items of income and expense.</t>
  </si>
  <si>
    <t xml:space="preserve">Low-Income Housing Tax Credit–Carryover of 1989 Credits  </t>
  </si>
  <si>
    <t>for Certain Projects in Progress,</t>
  </si>
  <si>
    <t>We have reviewed and considered the Technical Advice Memorandums issued by the IRS (copies found at www.ahfa.com) in determining the allowable Tax Credit basis for PROJECT NAME.</t>
  </si>
  <si>
    <t>This report is intended solely for the information and use of  the PROJECT OWNER and OWNER’S management and for filing with AHFA and should not be used for any other purpose.</t>
  </si>
  <si>
    <t>We have no financial interest in the project other than in the practice of our profession.</t>
  </si>
  <si>
    <t xml:space="preserve">/s/Independent Auditors </t>
  </si>
  <si>
    <t>ACTUAL COST CERTIFICATION</t>
  </si>
  <si>
    <t>OWNER CERTIFICATION</t>
  </si>
  <si>
    <t xml:space="preserve">This form is to be used by the owner to certify the actual cost of the project construction and development and is to be completed by the owner prior to the issuance of the Low-Income Housing Tax Credit Allocation Certification (IRS Form 8609).  </t>
  </si>
  <si>
    <t xml:space="preserve">Name of Project:       </t>
  </si>
  <si>
    <t xml:space="preserve">Address of Project:       </t>
  </si>
  <si>
    <t xml:space="preserve">Owner:       </t>
  </si>
  <si>
    <t xml:space="preserve">Contractor:       </t>
  </si>
  <si>
    <t xml:space="preserve">Project #:       </t>
  </si>
  <si>
    <t xml:space="preserve">        Its:   </t>
  </si>
  <si>
    <t>SYNDICATION CERTIFICATION</t>
  </si>
  <si>
    <t>By: _____________________________</t>
  </si>
  <si>
    <t>By: __________________________________</t>
  </si>
  <si>
    <t xml:space="preserve">       Its:</t>
  </si>
  <si>
    <t>IDENTITY OF INTEREST CERTIFICATION</t>
  </si>
  <si>
    <t xml:space="preserve">An “Identity of Interest” shall be construed to exist:  </t>
  </si>
  <si>
    <t>When there exists (or come into being) any side deals, agreements, contracts or undertakings entered into or contemplated, thereby altering, amending or canceling any of the required application or closing (should there be a closing) documents.</t>
  </si>
  <si>
    <t xml:space="preserve">Provide unit number, Model and Serial #'s of appliance. Document that the refrigerator </t>
  </si>
  <si>
    <t xml:space="preserve">Attached to and made part of this certificate is a signed statement fully describing any identity of interest between the Owner, Developer, Architect, General Contractor, Management Company, Consultant, Attorney, or Accountant. </t>
  </si>
  <si>
    <t xml:space="preserve">Date:                                            </t>
  </si>
  <si>
    <t xml:space="preserve">                                                                                  </t>
  </si>
  <si>
    <t xml:space="preserve">By:                                                             </t>
  </si>
  <si>
    <t xml:space="preserve">         Its:</t>
  </si>
  <si>
    <t xml:space="preserve">By:  </t>
  </si>
  <si>
    <t xml:space="preserve">Date:  </t>
  </si>
  <si>
    <t>There have not been any side deals, agreements, contract, or undertakings entered into or contemplated,</t>
  </si>
  <si>
    <t>between</t>
  </si>
  <si>
    <t xml:space="preserve"> and</t>
  </si>
  <si>
    <t>.</t>
  </si>
  <si>
    <t>The net proceeds paid to the partnership will not exceed</t>
  </si>
  <si>
    <t>$                                            .</t>
  </si>
  <si>
    <t>No Other</t>
  </si>
  <si>
    <t>disbursements of funds or gifts of value will be or have been made to the general partner(s) or</t>
  </si>
  <si>
    <t>Its:</t>
  </si>
  <si>
    <t xml:space="preserve">Date: </t>
  </si>
  <si>
    <t>The undersigned hereby certifies that: (check as appropriate)</t>
  </si>
  <si>
    <t>Date:</t>
  </si>
  <si>
    <t>By:</t>
  </si>
  <si>
    <t>INTERNAL REVENUE SERVICE’S ADVANCE NOTICE 88-116,</t>
  </si>
  <si>
    <t>ON THE LOW-INCOME HOUSING TAX CREDIT, ISSUED OCT. 12, 1988</t>
  </si>
  <si>
    <t>(TEXT)</t>
  </si>
  <si>
    <t>(Note: Notice 88-116 will appear in Internal Revenue Bulletin 1988-44, dated Oct. 31, 1988.)</t>
  </si>
  <si>
    <t>Notice 88-116</t>
  </si>
  <si>
    <t xml:space="preserve">    Section 42(n)(1) of the Internal Revenue Code (the “Code”) provides, generally, that the State housing credit ceiling under section 42(h) shall be zero for any calendar year after 1989.Thus, in general, all buildings eligible for the low-income housing credit must be placed in service before January 1, 1990.Under section 42(n)(2), however, 1989 credit amounts that are not allocated in 1989 may be applied to a building placed in service in 1990 if such building is constructed, reconstructed, or rehabilitated by the taxpayer and more than 10 percent of the reasonably anticipated cost of such construction, reconstruction, or rehabilitation has been incurred as of January 1, 1989. The purpose of this Notice is to provide guidance to taxpayers under section 42(n) of the Code regarding (1) what costs will be considered construction, reconstruction, or rehabilitation costs; and (2) when such costs will be considered to be incurred. In addition, this Notice provides guidance regarding when a building will be considered to be placed in service for purposes of section 42.</t>
  </si>
  <si>
    <t xml:space="preserve">Description of Construction, Reconstruction or Rehabilitation, </t>
  </si>
  <si>
    <t>Placed in Service</t>
  </si>
  <si>
    <t xml:space="preserve">Final inspection report or substantial completion report. </t>
  </si>
  <si>
    <t>Check in the amount of $500 for the Actual Cost Certification Processing Fee</t>
  </si>
  <si>
    <t>We conducted our examination in accordance with attestation standards established by the American Institute of Certified Public Acccountants and, accordingly, included examining, on a test basis, evidence supporting the amounts and disclosures in the Actual Cost Certification and performing such procedures as we considered necessary in the circumstances. We believe that our examination provides a reasonable basis for our opinion.</t>
  </si>
  <si>
    <t>In our opinion, the Actual Cost Certification  presents fairly, in all material respects, the actual costs of  $XXXXXX [construction/renovation] and eligible basis of  $XXXXXX for PROJECT NAME as of XXXX XX, 20XX on the basis of accounting described above.</t>
  </si>
  <si>
    <t>P.O. Box 242967</t>
  </si>
  <si>
    <t>Montgomery, AL 36124-2967</t>
  </si>
  <si>
    <t>Attn:  Multifamily Housing Coordinator</t>
  </si>
  <si>
    <t>We have examined the costs included in the accompanying Alabama Housing Finance Authority (AHFA) Actual Cost Certification of  OWNER NAME for PROJECT NAME as of XXXX XX, 20XX.  The Actual Cost Certification is the responsibility of the PROJECT OWNER and the OWNER'S management.  Our responsibility is to express an opinion on the Actual Cost Certification based on our examination.</t>
  </si>
  <si>
    <t>Total Construction</t>
  </si>
  <si>
    <t>SubTotal</t>
  </si>
  <si>
    <r>
      <t>General Requirements</t>
    </r>
    <r>
      <rPr>
        <i/>
        <sz val="10"/>
        <color theme="1"/>
        <rFont val="Times New Roman"/>
        <family val="1"/>
      </rPr>
      <t xml:space="preserve"> (Not to exceed 6% line 40)</t>
    </r>
  </si>
  <si>
    <t>Construction SubTotal</t>
  </si>
  <si>
    <t>Bonding</t>
  </si>
  <si>
    <t>Permits</t>
  </si>
  <si>
    <t>Sheet Metal</t>
  </si>
  <si>
    <t>Demolition (land make ready)</t>
  </si>
  <si>
    <t>Demolition (interior rehab)</t>
  </si>
  <si>
    <t>Accessory Bldg</t>
  </si>
  <si>
    <t>Approved Impact Fees</t>
  </si>
  <si>
    <t>Landscaping</t>
  </si>
  <si>
    <t>Special Equipment</t>
  </si>
  <si>
    <t>Fire Alarm Systems</t>
  </si>
  <si>
    <t>Electrical</t>
  </si>
  <si>
    <t>HVAC</t>
  </si>
  <si>
    <t>Fire Sprinklers</t>
  </si>
  <si>
    <t>Plumbing</t>
  </si>
  <si>
    <t>Window Coverings</t>
  </si>
  <si>
    <t>Appliances</t>
  </si>
  <si>
    <t>Bathroom &amp; Closet Accessories</t>
  </si>
  <si>
    <t>Signage</t>
  </si>
  <si>
    <t>Painting</t>
  </si>
  <si>
    <t>Carpet</t>
  </si>
  <si>
    <t>Flooring</t>
  </si>
  <si>
    <t>Drywall</t>
  </si>
  <si>
    <t>Windows</t>
  </si>
  <si>
    <t>Doors &amp; Hardware</t>
  </si>
  <si>
    <t>Gutters &amp; Downspouts</t>
  </si>
  <si>
    <t>Siding</t>
  </si>
  <si>
    <t>Roofing Systems</t>
  </si>
  <si>
    <t>Insulation</t>
  </si>
  <si>
    <t>Waterproofing</t>
  </si>
  <si>
    <t>Cabinets</t>
  </si>
  <si>
    <t>Finish Carpentry</t>
  </si>
  <si>
    <t>Rough Carpentry</t>
  </si>
  <si>
    <t>Structural Metals</t>
  </si>
  <si>
    <t>Masonry</t>
  </si>
  <si>
    <t>Concrete</t>
  </si>
  <si>
    <t>Eligible Off Site Work</t>
  </si>
  <si>
    <t>Roads &amp; Walks</t>
  </si>
  <si>
    <t>Site Utilities</t>
  </si>
  <si>
    <t>Earthwork</t>
  </si>
  <si>
    <t>Total Construction ($)</t>
  </si>
  <si>
    <t>Contractor's Hard Construction Costs - New Construction</t>
  </si>
  <si>
    <r>
      <t>General Requirements</t>
    </r>
    <r>
      <rPr>
        <i/>
        <sz val="10"/>
        <color theme="1"/>
        <rFont val="Times New Roman"/>
        <family val="1"/>
      </rPr>
      <t xml:space="preserve"> (Not to exceed 6% line 40):</t>
    </r>
  </si>
  <si>
    <t>Contractor's Hard Construction Costs - Rehabilitation</t>
  </si>
  <si>
    <t>Total Development Costs</t>
  </si>
  <si>
    <t>Other Miscellaneous Cost</t>
  </si>
  <si>
    <t>Replacement Reserve</t>
  </si>
  <si>
    <t>Operating Reserve</t>
  </si>
  <si>
    <t>Lease-up/Marketing</t>
  </si>
  <si>
    <t>Syndication Costs</t>
  </si>
  <si>
    <t>Application Fee</t>
  </si>
  <si>
    <t>Tax Credit Monitoring Fee</t>
  </si>
  <si>
    <r>
      <t xml:space="preserve">Tax Credit Reservation Fee </t>
    </r>
    <r>
      <rPr>
        <i/>
        <sz val="10"/>
        <color theme="1"/>
        <rFont val="Times New Roman"/>
        <family val="1"/>
      </rPr>
      <t>(See Reservation letter)</t>
    </r>
  </si>
  <si>
    <t>Total Bond-Related Cost</t>
  </si>
  <si>
    <t>Other Bond Related Expenses</t>
  </si>
  <si>
    <t>Transaction Expenses</t>
  </si>
  <si>
    <t>Underwriter's Fee</t>
  </si>
  <si>
    <t>Financial Advisor/Consultant Fee</t>
  </si>
  <si>
    <t>Borrower Counsel (Bond Portion)</t>
  </si>
  <si>
    <t>Trustee Counsel</t>
  </si>
  <si>
    <t>Trustee Fee</t>
  </si>
  <si>
    <t>Co-Bond Counsel</t>
  </si>
  <si>
    <t>Bond Counsel</t>
  </si>
  <si>
    <t>Issuer Counsel</t>
  </si>
  <si>
    <t>Issuer Fee</t>
  </si>
  <si>
    <t>Lender Inspection</t>
  </si>
  <si>
    <t>Loan Commitment Fee</t>
  </si>
  <si>
    <t>Loan Origination</t>
  </si>
  <si>
    <t>Lender Legal</t>
  </si>
  <si>
    <t>Due Diligence Fee</t>
  </si>
  <si>
    <t>Bond Related Costs</t>
  </si>
  <si>
    <t>Total Developer's Fees</t>
  </si>
  <si>
    <t>Total Acquisition Cost</t>
  </si>
  <si>
    <t>Land</t>
  </si>
  <si>
    <t>Other Acquisition Related Costs</t>
  </si>
  <si>
    <t>Acquisition Cost of Buildings</t>
  </si>
  <si>
    <t>Legal Acquisition &amp; Recording</t>
  </si>
  <si>
    <t xml:space="preserve">Acquisition Costs </t>
  </si>
  <si>
    <t>Other Soft Costs</t>
  </si>
  <si>
    <t>FF &amp; E</t>
  </si>
  <si>
    <t xml:space="preserve">Relocation </t>
  </si>
  <si>
    <t>Historic Credit Fees</t>
  </si>
  <si>
    <t>Environmental Abatement</t>
  </si>
  <si>
    <t>Contingency</t>
  </si>
  <si>
    <t>Accountant's Fee</t>
  </si>
  <si>
    <t>Cost Certification</t>
  </si>
  <si>
    <t>Organization (Legal/Fees)</t>
  </si>
  <si>
    <t>Legal (Permanent)</t>
  </si>
  <si>
    <t>Legal (Construction)</t>
  </si>
  <si>
    <t>Title Recording &amp; Disbursing (Permanent Loan)</t>
  </si>
  <si>
    <t>Title Recording &amp; Disbursing (Construction Loan)</t>
  </si>
  <si>
    <t>Appraisal</t>
  </si>
  <si>
    <t xml:space="preserve">Market Study </t>
  </si>
  <si>
    <t>Environmental Study</t>
  </si>
  <si>
    <t>Other Permanent Financing Fee</t>
  </si>
  <si>
    <t>Permanent Financing Fee</t>
  </si>
  <si>
    <t>Other Construction Inspection Fee</t>
  </si>
  <si>
    <t>Construction Inspection Fee</t>
  </si>
  <si>
    <t>Other Construction Loan Fee</t>
  </si>
  <si>
    <t>Construction Loan Fee</t>
  </si>
  <si>
    <t>Construction Period Insurance</t>
  </si>
  <si>
    <t>Construction Period R.E.Taxes</t>
  </si>
  <si>
    <t>Construction Loan Interest</t>
  </si>
  <si>
    <t>Soft Costs</t>
  </si>
  <si>
    <t>Engineering</t>
  </si>
  <si>
    <t>Survey</t>
  </si>
  <si>
    <t>Soils Report</t>
  </si>
  <si>
    <t>Architect Fee - Supervision</t>
  </si>
  <si>
    <t>Architect &amp; Engineering Fee-Design</t>
  </si>
  <si>
    <t>Architect &amp; Engineering Fees</t>
  </si>
  <si>
    <t>Builder's Profit</t>
  </si>
  <si>
    <t>Builder's Overhead</t>
  </si>
  <si>
    <t>General Requirements</t>
  </si>
  <si>
    <t>Accessory Building</t>
  </si>
  <si>
    <t>Rehabilitation</t>
  </si>
  <si>
    <t>Interior Demolition</t>
  </si>
  <si>
    <t>Building Demolition</t>
  </si>
  <si>
    <t>Off-Site Improvement</t>
  </si>
  <si>
    <t>Site Work</t>
  </si>
  <si>
    <t>Total Development Cost</t>
  </si>
  <si>
    <t>Lien Position</t>
  </si>
  <si>
    <t>Total:</t>
  </si>
  <si>
    <t>Name of Financing Entity</t>
  </si>
  <si>
    <t>Interest Rate</t>
  </si>
  <si>
    <r>
      <t xml:space="preserve">Term </t>
    </r>
    <r>
      <rPr>
        <b/>
        <sz val="8"/>
        <rFont val="Arial"/>
        <family val="2"/>
      </rPr>
      <t>(Years)</t>
    </r>
  </si>
  <si>
    <t>Annual Debt Service</t>
  </si>
  <si>
    <t xml:space="preserve">        LIHTC Syndication Information</t>
  </si>
  <si>
    <t xml:space="preserve">  Total Syndication Proceeds: </t>
  </si>
  <si>
    <t xml:space="preserve"> ¢ on the dollar</t>
  </si>
  <si>
    <t>₵</t>
  </si>
  <si>
    <r>
      <t xml:space="preserve">        Historic Credit Syndication Information</t>
    </r>
    <r>
      <rPr>
        <b/>
        <sz val="10"/>
        <rFont val="Arial"/>
        <family val="2"/>
      </rPr>
      <t xml:space="preserve"> (If applicable)</t>
    </r>
  </si>
  <si>
    <r>
      <t>Amortization</t>
    </r>
    <r>
      <rPr>
        <b/>
        <sz val="8"/>
        <rFont val="Arial"/>
        <family val="2"/>
      </rPr>
      <t xml:space="preserve"> (Years)</t>
    </r>
  </si>
  <si>
    <t>Description of Material Changes</t>
  </si>
  <si>
    <t>Phone #:</t>
  </si>
  <si>
    <t>Email:</t>
  </si>
  <si>
    <t>Managers Name:</t>
  </si>
  <si>
    <t>Owner Contact:</t>
  </si>
  <si>
    <t>Development Costs</t>
  </si>
  <si>
    <t>Describe circumstances that caused a significant increase in expense items or introduced expenses not originally projected.  For example, large increases in property taxes or insurance.</t>
  </si>
  <si>
    <t>Operating Costs</t>
  </si>
  <si>
    <t xml:space="preserve">Describe circumstances that caused significant cost overruns.  For example, construction delays, building code changes, ordinance changes, sitework, etc.  </t>
  </si>
  <si>
    <t xml:space="preserve">         6.   Credit Allocation Listed in Reservation Letter x 10</t>
  </si>
  <si>
    <t xml:space="preserve">         7.   Syndication Rate x 10 year allocation</t>
  </si>
  <si>
    <t xml:space="preserve">         5.   Credit Allocation Listed in Reservation Letter**</t>
  </si>
  <si>
    <t>Amount</t>
  </si>
  <si>
    <r>
      <t xml:space="preserve">               Other </t>
    </r>
    <r>
      <rPr>
        <b/>
        <sz val="9"/>
        <rFont val="Arial"/>
        <family val="2"/>
      </rPr>
      <t>(describe)</t>
    </r>
  </si>
  <si>
    <t>HOUSING CREDIT GAP CALCULATION</t>
  </si>
  <si>
    <r>
      <t xml:space="preserve">Builder's Overhead </t>
    </r>
    <r>
      <rPr>
        <i/>
        <sz val="10"/>
        <color theme="1"/>
        <rFont val="Times New Roman"/>
        <family val="1"/>
      </rPr>
      <t>(lines 43+44 cannot exceed 8% of line 42):</t>
    </r>
  </si>
  <si>
    <r>
      <t>Builder's Profit</t>
    </r>
    <r>
      <rPr>
        <i/>
        <sz val="10"/>
        <color theme="1"/>
        <rFont val="Times New Roman"/>
        <family val="1"/>
      </rPr>
      <t xml:space="preserve"> (lines 43+44 cannot exceed 8% of line 42):</t>
    </r>
  </si>
  <si>
    <t>Certificate of Occupancy provided by the local building official.  (Or if a rehab, evidence reflecting the completion of the work (i.e.Certificate of Occupancy, final inspection certificate from the lender or a letter from the contractor providing a detailed list of the work performed).</t>
  </si>
  <si>
    <t xml:space="preserve"> Project Name</t>
  </si>
  <si>
    <t>Project  Number:</t>
  </si>
  <si>
    <t>1)</t>
  </si>
  <si>
    <t>2)</t>
  </si>
  <si>
    <t>3)</t>
  </si>
  <si>
    <t>4)</t>
  </si>
  <si>
    <t>5)</t>
  </si>
  <si>
    <t>6)</t>
  </si>
  <si>
    <t>7)</t>
  </si>
  <si>
    <t>8)</t>
  </si>
  <si>
    <t>9)</t>
  </si>
  <si>
    <t>10)</t>
  </si>
  <si>
    <t>11)</t>
  </si>
  <si>
    <t>12)</t>
  </si>
  <si>
    <t>13)</t>
  </si>
  <si>
    <r>
      <t xml:space="preserve">To insure that all necessary items are included, please </t>
    </r>
    <r>
      <rPr>
        <b/>
        <sz val="12"/>
        <rFont val="Arial"/>
        <family val="2"/>
      </rPr>
      <t xml:space="preserve">initial </t>
    </r>
    <r>
      <rPr>
        <sz val="12"/>
        <rFont val="Arial"/>
        <family val="2"/>
      </rPr>
      <t xml:space="preserve">each item: </t>
    </r>
  </si>
  <si>
    <t>Check in the amount equal to $750  per unit for the project's Housing Credit Compliance Fee.</t>
  </si>
  <si>
    <t>Minority or Women Owned Business Report  (Applicable Projects Only)</t>
  </si>
  <si>
    <t>Design Quality Standards Certification</t>
  </si>
  <si>
    <t>Title</t>
  </si>
  <si>
    <t>Date</t>
  </si>
  <si>
    <t>Signature</t>
  </si>
  <si>
    <t>Print Name</t>
  </si>
  <si>
    <t>Ownership Entity's Certification</t>
  </si>
  <si>
    <t>Exterior lighting fixture at all entry doors</t>
  </si>
  <si>
    <t>Outside Storage Units</t>
  </si>
  <si>
    <t xml:space="preserve">Carbon monoxide detector </t>
  </si>
  <si>
    <t>Prewired Cable in the main living area and each bedroom</t>
  </si>
  <si>
    <t>Patio/Porch/Balcony must have concrete slabs or decks (no exposed wood)</t>
  </si>
  <si>
    <t>Window Treatments</t>
  </si>
  <si>
    <t>*If the unit is multilevel then it must have a minimum of one smoke detector per level</t>
  </si>
  <si>
    <t>Each unit has a minimum of 2 hard-wired with battery back-up smoke detectors*</t>
  </si>
  <si>
    <t>Ceiling fans w/light kits in the living room and all bedrooms</t>
  </si>
  <si>
    <t>Temperature limiting plates on the cooktop surface</t>
  </si>
  <si>
    <t>Fire Extinguisher (5 lb. ABC rated) readily accessible in the kitchen area</t>
  </si>
  <si>
    <t>Address numbers must be clearly visible</t>
  </si>
  <si>
    <t>Entry door must have a dead bolt w/thumb latch</t>
  </si>
  <si>
    <t>Entry door has a peephole at accessible heights</t>
  </si>
  <si>
    <t>Unit:</t>
  </si>
  <si>
    <t>N/A</t>
  </si>
  <si>
    <t>Deviation Request</t>
  </si>
  <si>
    <t>Yes</t>
  </si>
  <si>
    <t>All covered exterior breezeways/walkways must be lighted</t>
  </si>
  <si>
    <t>Water Retention Areas must be fenced, locked, and maintained</t>
  </si>
  <si>
    <t>No wood exposed on exterior amenities</t>
  </si>
  <si>
    <t>Trash Dumpster/Compactor must be enclosed on 3 sides</t>
  </si>
  <si>
    <t>Mailboxes</t>
  </si>
  <si>
    <t>Accessible Route Crosswalk Lines</t>
  </si>
  <si>
    <t>Lighted Project Sign w/Fair Housing Logo</t>
  </si>
  <si>
    <t>Property Exterior:</t>
  </si>
  <si>
    <t>Elderly</t>
  </si>
  <si>
    <t>Family</t>
  </si>
  <si>
    <t>Occupancy Type:</t>
  </si>
  <si>
    <t>Total # of Units:</t>
  </si>
  <si>
    <t>Total # of Buildings:</t>
  </si>
  <si>
    <t>Award Number:</t>
  </si>
  <si>
    <r>
      <t>Projects must meet and maintain all Design Quality Standards that are described in the applicable Qualified Allocation Plan or Home Action Plan.  The items listed below are not a full representation of all the Design Quality Standards. The listed items will be inspected throughout the Extended Use/HOME affordability period</t>
    </r>
    <r>
      <rPr>
        <b/>
        <sz val="11"/>
        <color rgb="FFFF0000"/>
        <rFont val="Arial"/>
        <family val="2"/>
      </rPr>
      <t xml:space="preserve"> </t>
    </r>
    <r>
      <rPr>
        <b/>
        <sz val="11"/>
        <rFont val="Arial"/>
        <family val="2"/>
      </rPr>
      <t xml:space="preserve">along with all other requirements in the Design Quality Standards.  If the answer is 'No' you must provide an AHFA approved Deviation request. Complete and submit this document to AHFA within 180 days after the last building has placed in service.  </t>
    </r>
  </si>
  <si>
    <t xml:space="preserve">Design Quality Standard Certification </t>
  </si>
  <si>
    <t xml:space="preserve">By: </t>
  </si>
  <si>
    <t xml:space="preserve">Management Company </t>
  </si>
  <si>
    <t>Responsible Owner</t>
  </si>
  <si>
    <t>I, the undersigned Responsible Owner and Management Company for the above referenced project, hereby certify the information contained in this document is true and accurate, and I agree to follow the marketing terms regarding the disabled and/or homeless set-aside units.</t>
  </si>
  <si>
    <t>(Attach a list of the set-aside households with this form)</t>
  </si>
  <si>
    <t>The project has a waiting list of prospective set-aside households:</t>
  </si>
  <si>
    <t>(Attach a list of households meeting the set-aside with this form)</t>
  </si>
  <si>
    <t>The project has households which meet the set-aside:</t>
  </si>
  <si>
    <t>(Attach a copy with this form)</t>
  </si>
  <si>
    <t>The executed MOU is still in effect:</t>
  </si>
  <si>
    <t>Attach the address, phone number, contact person, contact e-mail address and services provided for each local and/or regional service provider with this form.</t>
  </si>
  <si>
    <t>Total Number of Set-aside Units:</t>
  </si>
  <si>
    <t>Total Number of Units in Project:</t>
  </si>
  <si>
    <t>AHFA Disability/Homeless Certification Form</t>
  </si>
  <si>
    <r>
      <t>CONCRETE:</t>
    </r>
    <r>
      <rPr>
        <sz val="10"/>
        <rFont val="Arial"/>
        <family val="2"/>
      </rPr>
      <t xml:space="preserve">  Concreting procedures; concrete formwork; forms; form ties and accessories; concrete reinforcement; concrete accessories; cast-in-place concrete; special concrete finishes; specially placed concrete; concrete curing; precast concrete; cementitious decks; grout; and concrete restoration and cleaning.</t>
    </r>
  </si>
  <si>
    <r>
      <t>MASONRY:</t>
    </r>
    <r>
      <rPr>
        <sz val="10"/>
        <rFont val="Arial"/>
        <family val="2"/>
      </rPr>
      <t xml:space="preserve">  Masonry procedures; mortar; masonry accessories; unit masonry; stone; masonry restoration and cleaning; refractories; corrosion resistant masonry.</t>
    </r>
  </si>
  <si>
    <r>
      <t>METALS:</t>
    </r>
    <r>
      <rPr>
        <sz val="10"/>
        <rFont val="Arial"/>
        <family val="2"/>
      </rPr>
      <t xml:space="preserve">  Metal materials and methods; metal fastening; structural metal framing; metal joists; metal decking; cold-formed metal framing; metal fabrications; ornamental metal; expansion control; metal finishes.</t>
    </r>
  </si>
  <si>
    <r>
      <t>CARPENTRY:</t>
    </r>
    <r>
      <rPr>
        <sz val="10"/>
        <rFont val="Arial"/>
        <family val="2"/>
      </rPr>
      <t xml:space="preserve">  Fasteners and supports; rough carpentry; heavy timber construction; wood-metal systems; prefabricated structural wood; finish carpentry; wood treatment; architectural woodwork; prefabricated structural plastics; plastic fabrications.</t>
    </r>
  </si>
  <si>
    <r>
      <t>MOISTURE PROTECTION:</t>
    </r>
    <r>
      <rPr>
        <sz val="10"/>
        <rFont val="Arial"/>
        <family val="2"/>
      </rPr>
      <t xml:space="preserve">  Waterproofing; dampproofing; insulation; fireproofing; shingles and roofing tiles; preformed roofing and siding; membrane roofing; traffic topping; flashing and sheet metal; roof accessories; joint sealants.</t>
    </r>
  </si>
  <si>
    <r>
      <t>DOORS/WINDOWS/GLASS:</t>
    </r>
    <r>
      <rPr>
        <sz val="10"/>
        <rFont val="Arial"/>
        <family val="2"/>
      </rPr>
      <t xml:space="preserve">  Metal doors and frames; wood and plastic doors; door opening assemblies; special doors; entrances and storefronts; metal windows; wood and plastic windows; special windows; hardware; glazing; glazed curtain walls.</t>
    </r>
  </si>
  <si>
    <r>
      <t>FINISHES:</t>
    </r>
    <r>
      <rPr>
        <sz val="10"/>
        <rFont val="Arial"/>
        <family val="2"/>
      </rPr>
      <t xml:space="preserve">  Metal support systems; lath and plaster; aggregate coatings; gypsum wallboard; tile; terrazzo; acoustical treatment; wood flooring; stone and brick flooring; resilient flooring; carpeting; special flooring; floor treatment; special coatings; painting; wall covering.</t>
    </r>
  </si>
  <si>
    <r>
      <t>SPECIALTIES:</t>
    </r>
    <r>
      <rPr>
        <sz val="10"/>
        <rFont val="Arial"/>
        <family val="2"/>
      </rPr>
      <t xml:space="preserve">  Chalkboards and tackboards; compartments and cubicles; louvers and vents; grilles and screens; service wall systems; wall and corner guards; access flooring; specialty modules; pest control; fireplaces and stoves; prefabricated steeples; spires, and cupolas; flagpoles; identifying devices; pedestrian control devices; lockers; fire extinguishers, cabinets, and accessories; protective covers; postal specialties; partitions; scales; storage shelving; exterior sun control devices; telephone enclosures; toilet and bath accessories; wardrobe specialties.</t>
    </r>
  </si>
  <si>
    <r>
      <t>EQUIPMENT:</t>
    </r>
    <r>
      <rPr>
        <sz val="10"/>
        <rFont val="Arial"/>
        <family val="2"/>
      </rPr>
      <t xml:space="preserve">  Maintenance equipment; security and vault equipment; checkroom equipment; ecclesiastical equipment; library equipment; theater and stage equipment; musical equipment; registration equipment; mercantile equipment; commercial laundry and dry cleaning equipment; vending equipment; audio-visual equipment; service station equipment; parking equipment; loading dock equipment; waste handling equipment; detention equipment; water supply and treatment equipment; fluid waste disposal and treatment equipment; food service equipment; residential equipment; unit kitchens; darkroom equipment; athletic, recreational, and therapeutic equipment; industrial and process equipment; laboratory equipment; planetarium and observatory equipment; medical equipment; mortuary equipment; telecommunication equipment; navigation equipment.</t>
    </r>
  </si>
  <si>
    <r>
      <t>FURNISHINGS:</t>
    </r>
    <r>
      <rPr>
        <sz val="10"/>
        <rFont val="Arial"/>
        <family val="2"/>
      </rPr>
      <t xml:space="preserve">  Artwork; manufactured cabinets and casework; window treatment; fabrics; furniture and accessories; rugs and mats; multiple seating; interior plants and plantings.</t>
    </r>
  </si>
  <si>
    <r>
      <t>SPECIAL CONSTRUCTION:</t>
    </r>
    <r>
      <rPr>
        <sz val="10"/>
        <rFont val="Arial"/>
        <family val="2"/>
      </rPr>
      <t xml:space="preserve">  Air supported structures; integrated assemblies; audiometric rooms; clean rooms; hyperbaric rooms; insulated rooms; integrated ceilings; sound, vibration, and seismic control; radiation protection; nuclear reactors; observatories; pre-engineered structures; special purpose rooms and buildings; vaults; pools; ice rinks; kennels and animal shelters; seismographic instrumentation; stress recording instrumentation; solar and wind instrumentation; liquid and gas storage tanks; restoration of underground pipelines; filter underdrains and media; digestion tank covers and appurtenances; oxygenation systems; thermal sludge conditioning systems; site constructed incinerators; utility control systems; industrial and process control systems; oil and gas refining installations and control systems; transportation instrumentation; building automation systems; fire suppression and supervisory systems; solar energy systems; wind energy systems.</t>
    </r>
  </si>
  <si>
    <r>
      <t>CONVEYING SYSTEMS:</t>
    </r>
    <r>
      <rPr>
        <sz val="10"/>
        <rFont val="Arial"/>
        <family val="2"/>
      </rPr>
      <t xml:space="preserve">  Dumbwaiters; elevators; hoists and cranes; lifts; material handling systems; turntables; moving stairs and walks; powered scaffolding; transportation systems.</t>
    </r>
  </si>
  <si>
    <r>
      <t>MECHANICAL:</t>
    </r>
    <r>
      <rPr>
        <sz val="10"/>
        <rFont val="Arial"/>
        <family val="2"/>
      </rPr>
      <t xml:space="preserve">  Basic materials and methods; noise vibration and seismic control; insulation; special piping systems; plumbing systems; plumbing fixtures and trim; fire protection; power or heat generation; refrigeration; liquid heat transfer; air distribution; controls and instrumentation.</t>
    </r>
  </si>
  <si>
    <r>
      <t>ELECTRICAL:</t>
    </r>
    <r>
      <rPr>
        <sz val="10"/>
        <rFont val="Arial"/>
        <family val="2"/>
      </rPr>
      <t xml:space="preserve">  Basic materials and methods; power generation; power transmission; service and distribution; lighting; special systems; communications; heating and cooling; controls and instrumentation.</t>
    </r>
  </si>
  <si>
    <r>
      <t>TOTAL BUILDING COSTS:</t>
    </r>
    <r>
      <rPr>
        <sz val="10"/>
        <rFont val="Arial"/>
        <family val="2"/>
      </rPr>
      <t xml:space="preserve">  This number represents the total cost for all items of construction.</t>
    </r>
  </si>
  <si>
    <r>
      <t>LAND:</t>
    </r>
    <r>
      <rPr>
        <sz val="10"/>
        <rFont val="Arial"/>
        <family val="2"/>
      </rPr>
      <t xml:space="preserve">  Not to exceed the lesser of the appraised value or the purchase price.</t>
    </r>
  </si>
  <si>
    <r>
      <t>OTHER:</t>
    </r>
    <r>
      <rPr>
        <sz val="10"/>
        <rFont val="Arial"/>
        <family val="2"/>
      </rPr>
      <t xml:space="preserve">  Other items associated with the acquisition costs.</t>
    </r>
  </si>
  <si>
    <r>
      <t>TOTAL ACQUISITION COSTS:</t>
    </r>
    <r>
      <rPr>
        <sz val="10"/>
        <rFont val="Arial"/>
        <family val="2"/>
      </rPr>
      <t xml:space="preserve">  The total of all acquisition related costs  </t>
    </r>
  </si>
  <si>
    <r>
      <t>TOTAL CONSTRUCTION COSTS:</t>
    </r>
    <r>
      <rPr>
        <sz val="10"/>
        <rFont val="Arial"/>
        <family val="2"/>
      </rPr>
      <t xml:space="preserve">  Total of all construction costs including Builder Overhead and Profit</t>
    </r>
  </si>
  <si>
    <r>
      <t xml:space="preserve"> ARCHITECTURAL, ENGINEERING &amp; ACCOUNTING FEES:</t>
    </r>
    <r>
      <rPr>
        <sz val="10"/>
        <rFont val="Arial"/>
        <family val="2"/>
      </rPr>
      <t xml:space="preserve">  Architectural design, negotiation, and contract administration fees which are included in the owner-architect agreement(s).  The amount will also include fees for engineering design services if contracted separately.  Fees for land or topographical surveys, and special engineering services such as soil evaluations.  Include accounting fees.</t>
    </r>
  </si>
  <si>
    <r>
      <t>CONSTRUCTION INTEREST:</t>
    </r>
    <r>
      <rPr>
        <sz val="10"/>
        <rFont val="Arial"/>
        <family val="2"/>
      </rPr>
      <t xml:space="preserve">  The standard financial institution calculation of construction interest is as follows:</t>
    </r>
  </si>
  <si>
    <r>
      <t>INTERIM COSTS:</t>
    </r>
    <r>
      <rPr>
        <sz val="10"/>
        <rFont val="Arial"/>
        <family val="2"/>
      </rPr>
      <t xml:space="preserve">  Interest and insurance on the interim construction loan, construction loan fees, construction real estate taxes and construction consultant fees.</t>
    </r>
  </si>
  <si>
    <r>
      <t>LEGAL FEES:</t>
    </r>
    <r>
      <rPr>
        <sz val="10"/>
        <rFont val="Arial"/>
        <family val="2"/>
      </rPr>
      <t xml:space="preserve">  Includes legal fees incurred with forming the organization (partnership), the construction closing, permanent closing, recording fees and any legal counsel fees.</t>
    </r>
  </si>
  <si>
    <r>
      <t>MISCELLANEOUS SOFT COSTS:</t>
    </r>
    <r>
      <rPr>
        <sz val="10"/>
        <rFont val="Arial"/>
        <family val="2"/>
      </rPr>
      <t xml:space="preserve">  Fees charged for property appraisals, market studies and environmental studies.  Also, includes the costs incurred with marketing and advertising.  </t>
    </r>
  </si>
  <si>
    <r>
      <t>MOVING EXPENSES AND TRANSFER OF SERVICES:</t>
    </r>
    <r>
      <rPr>
        <sz val="10"/>
        <rFont val="Arial"/>
        <family val="2"/>
      </rPr>
      <t xml:space="preserve">  These categories are the moving expenses and transfer of services (transfer fees for transfer of utilities, cable TV, telephone, etc.) per tenant times the number of tenants to be displaced either temporarily or permanently.</t>
    </r>
  </si>
  <si>
    <r>
      <t>INCREASE IN MONTHLY RENT AND UTILITIES DURING DISPLACEMENT:</t>
    </r>
    <r>
      <rPr>
        <sz val="10"/>
        <rFont val="Arial"/>
        <family val="2"/>
      </rPr>
      <t xml:space="preserve">  This line is the increase in monthly rent and utilities that the tenant will experience by having to move to a different location.  This increase need to be multiplied by the number of months the tenant is displaced temporarily. Add up the totals for each of the tenants displaced.</t>
    </r>
  </si>
  <si>
    <r>
      <t>TOTAL RELOCATION/DISPLACEMENT EXPENSES:</t>
    </r>
    <r>
      <rPr>
        <sz val="10"/>
        <rFont val="Arial"/>
        <family val="2"/>
      </rPr>
      <t xml:space="preserve">  </t>
    </r>
  </si>
  <si>
    <r>
      <t>FINANCING FEES AND EXPENSES:</t>
    </r>
    <r>
      <rPr>
        <sz val="10"/>
        <rFont val="Arial"/>
        <family val="2"/>
      </rPr>
      <t xml:space="preserve">  Bond premiums, credit reports, permanent loan origination fees, permanent loan credit enhancements, cost of issuance, and title and recording fees.</t>
    </r>
  </si>
  <si>
    <r>
      <t>SYNDICATION COSTS:</t>
    </r>
    <r>
      <rPr>
        <sz val="10"/>
        <rFont val="Arial"/>
        <family val="2"/>
      </rPr>
      <t xml:space="preserve">  Costs related to the syndication process, such as, organizational fees, bridge loan fees and expenses, and tax opinion.</t>
    </r>
  </si>
  <si>
    <r>
      <t>BUILDER PROFIT:</t>
    </r>
    <r>
      <rPr>
        <sz val="10"/>
        <rFont val="Arial"/>
        <family val="2"/>
      </rPr>
      <t xml:space="preserve">  Builder Profit and Overhead combined are not to exceed 8% of the construction subtotal including General Requirements.  Profit is the amount of profit to be earned by the contractor for the specific project.  </t>
    </r>
  </si>
  <si>
    <r>
      <t>BUILDER OVERHEAD:</t>
    </r>
    <r>
      <rPr>
        <sz val="10"/>
        <rFont val="Arial"/>
        <family val="2"/>
      </rPr>
      <t xml:space="preserve">   Builder Profit and Overhead combined are not to exceed 8% of the construction subtotal including General Requirements.   Overhead includes general operation items necessary for the contractor to be in business.  They do not pertain to a specific project.  They may include, but are not limited to the following:</t>
    </r>
  </si>
  <si>
    <r>
      <t>CONTINGENCY:</t>
    </r>
    <r>
      <rPr>
        <sz val="10"/>
        <rFont val="Arial"/>
        <family val="2"/>
      </rPr>
      <t xml:space="preserve">  Not to exceed 4% of the construction subtotal including General Requirements.  This reserve will be used to cover excess over and above the estimated costs of completion of the project.  If costs, as determined by AHFA or its designated consultant, are deemed excessive, the actual allocation made may be calculated at a portion of the full amount of this reserve.  This reserve is to be utilized to help offset any anticipated cost overruns which may occur between the time the project receives an initial allocation and places-in-service.  </t>
    </r>
  </si>
  <si>
    <r>
      <t>TOTAL DEVELOPMENT COSTS:</t>
    </r>
    <r>
      <rPr>
        <sz val="10"/>
        <rFont val="Arial"/>
        <family val="2"/>
      </rPr>
      <t xml:space="preserve">   This sum represents the total cost of completing the entire project.  </t>
    </r>
  </si>
  <si>
    <t>TOTAL ANNUAL OPERATING EXPENSES &amp; RESERVE PAYMENTS</t>
  </si>
  <si>
    <t>E191</t>
  </si>
  <si>
    <t>TOTAL ANNUAL OPERATING EXPENSES:</t>
  </si>
  <si>
    <t>E189</t>
  </si>
  <si>
    <t>Workers Comp</t>
  </si>
  <si>
    <t>E187</t>
  </si>
  <si>
    <t>Payroll Taxes</t>
  </si>
  <si>
    <t>E184</t>
  </si>
  <si>
    <t>Other Tax Assessments</t>
  </si>
  <si>
    <t>E182</t>
  </si>
  <si>
    <t>Real Estate Taxes</t>
  </si>
  <si>
    <t>Other</t>
  </si>
  <si>
    <t>E190</t>
  </si>
  <si>
    <t>Health Insurance</t>
  </si>
  <si>
    <t>E188</t>
  </si>
  <si>
    <t>Fidelity Bond</t>
  </si>
  <si>
    <t>E185</t>
  </si>
  <si>
    <t>E183</t>
  </si>
  <si>
    <t>MIP Insurance</t>
  </si>
  <si>
    <t>E181</t>
  </si>
  <si>
    <t>Property &amp; Liability Insurance</t>
  </si>
  <si>
    <t>Taxes &amp; Insurance</t>
  </si>
  <si>
    <t>E170</t>
  </si>
  <si>
    <t>Repairs (not including Heating/Cooling)</t>
  </si>
  <si>
    <t>E176</t>
  </si>
  <si>
    <t>Decorating</t>
  </si>
  <si>
    <t>E174</t>
  </si>
  <si>
    <t>Janitorial/Cleaning</t>
  </si>
  <si>
    <t>E172</t>
  </si>
  <si>
    <t>Grounds</t>
  </si>
  <si>
    <t>E180</t>
  </si>
  <si>
    <t>Garbage and Trash</t>
  </si>
  <si>
    <t>E177</t>
  </si>
  <si>
    <t>Miscellaneous O &amp; M Expense</t>
  </si>
  <si>
    <t>E173</t>
  </si>
  <si>
    <t>O &amp; M Rent Free Unit</t>
  </si>
  <si>
    <t>E169</t>
  </si>
  <si>
    <t>Supplies (not listed in other O &amp; M line items)</t>
  </si>
  <si>
    <t>E167</t>
  </si>
  <si>
    <t>Security Rent Free Unit</t>
  </si>
  <si>
    <t>E165</t>
  </si>
  <si>
    <t>Vacant Unit Prep (Carpets, Painting, etc.)</t>
  </si>
  <si>
    <t>E163</t>
  </si>
  <si>
    <t>Pool (Supplies, Mantenance, Contracts)</t>
  </si>
  <si>
    <t>E179</t>
  </si>
  <si>
    <t>E175</t>
  </si>
  <si>
    <t>Heating/Cooling Repair Contracts</t>
  </si>
  <si>
    <t>E171</t>
  </si>
  <si>
    <t>Security Salaries</t>
  </si>
  <si>
    <t>E168</t>
  </si>
  <si>
    <t>Tools &amp; Equipment</t>
  </si>
  <si>
    <t>E166</t>
  </si>
  <si>
    <t>Salaries - Less Contracts (Maint./Jan/grounds)</t>
  </si>
  <si>
    <t>E164</t>
  </si>
  <si>
    <t>Exterminating</t>
  </si>
  <si>
    <t>E162</t>
  </si>
  <si>
    <t>Elevator Maintenance</t>
  </si>
  <si>
    <t>Operating &amp; Maintenance (O &amp; M)</t>
  </si>
  <si>
    <t>E160</t>
  </si>
  <si>
    <t>Gas</t>
  </si>
  <si>
    <t>E158</t>
  </si>
  <si>
    <t>Water</t>
  </si>
  <si>
    <t>E161</t>
  </si>
  <si>
    <t>Cable TV / Internet Access</t>
  </si>
  <si>
    <t>E159</t>
  </si>
  <si>
    <t>Sewer</t>
  </si>
  <si>
    <t>E157</t>
  </si>
  <si>
    <t>Electricity</t>
  </si>
  <si>
    <t>Utilities</t>
  </si>
  <si>
    <t>E156</t>
  </si>
  <si>
    <t>Other Renting Expenses</t>
  </si>
  <si>
    <t>E154</t>
  </si>
  <si>
    <t>Management Consultants</t>
  </si>
  <si>
    <t>E152</t>
  </si>
  <si>
    <t>Bad Debts</t>
  </si>
  <si>
    <t>E150</t>
  </si>
  <si>
    <t>Office or Model Apartment Rent</t>
  </si>
  <si>
    <t>E148</t>
  </si>
  <si>
    <t>Office Salaries</t>
  </si>
  <si>
    <t>E145</t>
  </si>
  <si>
    <t>Property Manager and Leasing Salaries</t>
  </si>
  <si>
    <t>E143</t>
  </si>
  <si>
    <t>Leased Furniture</t>
  </si>
  <si>
    <t>E141</t>
  </si>
  <si>
    <t>Advertising &amp; Marketing</t>
  </si>
  <si>
    <t>E155</t>
  </si>
  <si>
    <t>Miscellaneous Administrative Expenses</t>
  </si>
  <si>
    <t>E153</t>
  </si>
  <si>
    <t>Conventions &amp; Meetings</t>
  </si>
  <si>
    <t>E151</t>
  </si>
  <si>
    <t>Telephone</t>
  </si>
  <si>
    <t>E149</t>
  </si>
  <si>
    <t>Office Expenses, Supplies &amp; Postage</t>
  </si>
  <si>
    <t>E147</t>
  </si>
  <si>
    <t>Administrative Rent Free Unit</t>
  </si>
  <si>
    <t>E144</t>
  </si>
  <si>
    <t>Management Fees (generally 7-9% of EGI)</t>
  </si>
  <si>
    <t>E142</t>
  </si>
  <si>
    <t>Legal (Project)</t>
  </si>
  <si>
    <t>E140</t>
  </si>
  <si>
    <t>SourceData</t>
  </si>
  <si>
    <t>Accounting (Audit Expense)</t>
  </si>
  <si>
    <t>Administrative:</t>
  </si>
  <si>
    <t>ANNUAL OPERATING EXPENSES</t>
  </si>
  <si>
    <t xml:space="preserve">   Less Vacancy (7%):</t>
  </si>
  <si>
    <t>Total Other Income:</t>
  </si>
  <si>
    <t xml:space="preserve">   Other (specify):</t>
  </si>
  <si>
    <t xml:space="preserve">   Interest Income:</t>
  </si>
  <si>
    <t xml:space="preserve">   Late Fees:</t>
  </si>
  <si>
    <t xml:space="preserve">   Laundry &amp; Vending:</t>
  </si>
  <si>
    <t>Gross Rental Income Per Apt Type:</t>
  </si>
  <si>
    <t xml:space="preserve">   Less Staff Apt Income Forfeited:</t>
  </si>
  <si>
    <t>Gross Potential Income Per Apt Type:</t>
  </si>
  <si>
    <t>Total Units Available for Lease:</t>
  </si>
  <si>
    <t xml:space="preserve">   Less Staff Apartments:</t>
  </si>
  <si>
    <t>Number of Units:</t>
  </si>
  <si>
    <t>Percentage Rents of Max. Allowable:</t>
  </si>
  <si>
    <t>Net Collectable Rents:</t>
  </si>
  <si>
    <t>NA</t>
  </si>
  <si>
    <t xml:space="preserve">   Less Utility Allowance:</t>
  </si>
  <si>
    <t>4 Bedroom</t>
  </si>
  <si>
    <t>Rents Charged:</t>
  </si>
  <si>
    <t>3 Bedroom</t>
  </si>
  <si>
    <t>2 Bedroom</t>
  </si>
  <si>
    <t>Maximum Allowable Rents:</t>
  </si>
  <si>
    <t>1 Bedroom</t>
  </si>
  <si>
    <t>County:</t>
  </si>
  <si>
    <t>City:</t>
  </si>
  <si>
    <t>Copies of all Permanent Promissory Notes, Mortgages, and/or Agreements pertinent to the financing of this project.  (8609's will not be issued until all permanent sources of funds are closed, including AHFA HOME funds)</t>
  </si>
  <si>
    <t>Other Income (Monthly):</t>
  </si>
  <si>
    <t>Bedroom Size (change in dropdown)</t>
  </si>
  <si>
    <t>Total Units:</t>
  </si>
  <si>
    <t>Total Annual Reserve Contribution:</t>
  </si>
  <si>
    <t>Print Name:</t>
  </si>
  <si>
    <t>Signature:</t>
  </si>
  <si>
    <t>Total Units Less staff apt:</t>
  </si>
  <si>
    <t>License #</t>
  </si>
  <si>
    <t xml:space="preserve">Architectural Firm: </t>
  </si>
  <si>
    <t>buildings, etc., listed on the Square Footage and Architect’s Certification submitted with the</t>
  </si>
  <si>
    <t xml:space="preserve">(6)  there have been no changes in the unit design, square footage, unit mix, number of units, number of </t>
  </si>
  <si>
    <t>(5)  the project was designed and built in accordance with the plans and specifications;</t>
  </si>
  <si>
    <t>(Energy Star) as outlined in the HOME/Housing Credit Application;</t>
  </si>
  <si>
    <t>(4)  the project was designed and built to conserve energy and promote a healthy living environment</t>
  </si>
  <si>
    <t>(3)  the project was designed and built in accordance with AHFA’s Design Quality Standards;</t>
  </si>
  <si>
    <t>without limitation, asbestos);</t>
  </si>
  <si>
    <t>hazardous substance prohibited by an applicable federal or state law or regulation (including,</t>
  </si>
  <si>
    <t xml:space="preserve">(2)  the plans and specifications for the construction of the project did not contain any toxic waste </t>
  </si>
  <si>
    <t>with Disabilities Act, Section 504 requirements, Fair Housing, and local building codes;</t>
  </si>
  <si>
    <t xml:space="preserve">(1)  the project was designed and built in accordance with the applicable requirements of the Americans </t>
  </si>
  <si>
    <t>The undersigned architect for the above-referenced project, hereby certifies to Alabama Housing Finance Authority (AHFA) that:</t>
  </si>
  <si>
    <t>ARCHITECT CERTIFICATION</t>
  </si>
  <si>
    <t>Accountant Email:</t>
  </si>
  <si>
    <t>Accounant Contact:</t>
  </si>
  <si>
    <t>Accountant Phone #</t>
  </si>
  <si>
    <t>Owner Phone #:</t>
  </si>
  <si>
    <t>Acquisition</t>
  </si>
  <si>
    <t>New Construction/Rehabilitation</t>
  </si>
  <si>
    <t xml:space="preserve">Total Development Cost </t>
  </si>
  <si>
    <t xml:space="preserve">Land </t>
  </si>
  <si>
    <t>Marketing and Advertising</t>
  </si>
  <si>
    <t xml:space="preserve">Permanent Financing Fees </t>
  </si>
  <si>
    <t xml:space="preserve">Project Reserves </t>
  </si>
  <si>
    <t xml:space="preserve">Tax Credit Fees </t>
  </si>
  <si>
    <t xml:space="preserve">PROJECT INFORMATION </t>
  </si>
  <si>
    <t>Description of Material Project Changes</t>
  </si>
  <si>
    <t>Actual Cost Certification  - Hard Costs</t>
  </si>
  <si>
    <t>Actual Cost Certification  - Total Development Costs</t>
  </si>
  <si>
    <t>Total Minority or Women Owned Contract Amount:</t>
  </si>
  <si>
    <t>Relocation</t>
  </si>
  <si>
    <t>14)</t>
  </si>
  <si>
    <t>15)</t>
  </si>
  <si>
    <t>16)</t>
  </si>
  <si>
    <t>17)</t>
  </si>
  <si>
    <t>18)</t>
  </si>
  <si>
    <t>19)</t>
  </si>
  <si>
    <t>20)</t>
  </si>
  <si>
    <t>21)</t>
  </si>
  <si>
    <t xml:space="preserve">Verification of Energy STAR Rated Appliances (refrigerator and dishwasher), if applicable </t>
  </si>
  <si>
    <t>Farmers Home Administration Estimate and Certificate of Actual Cost (FmHA Form #1924-13).  (required for USDA Rural Development projects)</t>
  </si>
  <si>
    <t>Independent Auditor's Report for the FmHA Estimate and Certificate of Actual Cost.  (required forUSDA Rural Development projects)</t>
  </si>
  <si>
    <t>Proforma Operating Statement</t>
  </si>
  <si>
    <t>Cost Breakdown by Building (Acq/Rehab/New Construction)</t>
  </si>
  <si>
    <t xml:space="preserve">1.  The syndication information contained in the sources and uses sections of this Actual Cost Certification </t>
  </si>
  <si>
    <t>The Owner and Investor Limited Partner hereby certify the following:</t>
  </si>
  <si>
    <t>Investor Limited Partner</t>
  </si>
  <si>
    <t>Owner Name</t>
  </si>
  <si>
    <t>partnership by the Investor Limited Partner.</t>
  </si>
  <si>
    <t>When there is any financial interest of the Owner and any other member of the development team;</t>
  </si>
  <si>
    <t>When one or more of the officers, directors, stockholders, members or partners of the Owner is also an officer, director, stockholder, member or partner of any other member of the development team;</t>
  </si>
  <si>
    <t>When one or more of the officers, directors, stockholder, members or partners of the Owner has any financial interest whatsoever in any other member of the development team;</t>
  </si>
  <si>
    <t>When any other member of the development team advances any funds to the Owner;</t>
  </si>
  <si>
    <t>When any other member of the development team provides and pays, on behalf of the Applicant/Owner, the cost of any architectural services or engineering services other than those of a surveyor, general superintendent or engineer employed by any other member of the development team in connection with his/her obligations under his/her contract with the Owner;</t>
  </si>
  <si>
    <t>When any other member of the development team takes stock or any interest in the Owner entity as part of the consideration to be paid him/her;</t>
  </si>
  <si>
    <t>When any relationship (e.g., family) exists which would give the Owner or any other member of the development team control or influence over the price of the contract or the price paid to the subcontractor, material supplier or lessor of equipment; and/or</t>
  </si>
  <si>
    <t>There has not been and is not now any identity of interest between the Owner, Developer, Architect, General Contractor, Management Company, Consultant, Attorney, or Accountant.</t>
  </si>
  <si>
    <t>original application without AHFA's approval.</t>
  </si>
  <si>
    <t>I, the undersigned Responsible Owner for the above referenced project, hereby certify to the Alabama Housing Finance Authority (AHFA) that the above-listed items have been provided at the property.  I certify that I as the Responsible Owner of the above listed project, the Design Quality Standards will be maintained throughout the Extended Use Period/ HOME Affordability Period.</t>
  </si>
  <si>
    <t>In handicapped accessible units, the fire extinguisher must be mounted</t>
  </si>
  <si>
    <t xml:space="preserve">Fire protection canisters above the cooktop surface </t>
  </si>
  <si>
    <t>Or</t>
  </si>
  <si>
    <t xml:space="preserve">The Owner received a preference during the application process for providing a minimum set-aside of five percent (5%) of the total proposed units for tenants with disabilities and/or homeless populations.  Complete and submit this certification to AHFA within 180 days after the last building has placed in service.  </t>
  </si>
  <si>
    <r>
      <rPr>
        <b/>
        <sz val="11"/>
        <color theme="1"/>
        <rFont val="Arial"/>
        <family val="2"/>
      </rPr>
      <t xml:space="preserve">Marketing Terms:  </t>
    </r>
    <r>
      <rPr>
        <sz val="11"/>
        <color theme="1"/>
        <rFont val="Arial"/>
        <family val="2"/>
      </rPr>
      <t xml:space="preserve">The set-aside units will be actively marketed to households with at least one person with a disability and/or a person transitioning from homelessness, using the approved marketing and preference plan submitted at the time of application.  If we are unable to rent the set-aside units to the quailified disabled or homeless household within ninety (90) days of the initial lease up, the unit(s) may be rented to an otherwise income-eligible household.  Throughout the Extended Use/HOME Affordability Period, I understand that we will be required to provide documentation to AHFA of our efforts to market any available vacant set-aside unit(s) to a qualified disabled or homeless household.  We will maintain a separate waiting list of eligible (disabled and/or homeless) households, and efforts to rent the set-aside unit(s) will be made and documented.  We will notify the local and/or regional service provider(s) by email or mail, and notify AHFA at MFCompliance@ahfa.com if there are no eligible (disabled and/or homeless) households on the waiting list.  We understand that only after the local and/or regional service provider(s) and AHFA have been notified, the unit may be rented to an otherwise income-eligible household. </t>
    </r>
  </si>
  <si>
    <t xml:space="preserve">I, the undersigned owner, hereby certify that the costs set forth herein are true and correct as computed by me and/or as given to me by the subcontractors or payees named, as general contractor or owner builder for the development of the project described above as determined from the plans and specifications.   </t>
  </si>
  <si>
    <r>
      <t>SITEWORK/EARTHWORK:</t>
    </r>
    <r>
      <rPr>
        <sz val="10"/>
        <rFont val="Arial"/>
        <family val="2"/>
      </rPr>
      <t xml:space="preserve">  Subsurface investigation; demolition; site preparation; underpinning; earthwork; tunneling; piles, caissons and cofferdams; drainage; site improvements; landscaping; paving and surfacing; ponds and reservoirs; piped utility materials and methods; piped utilities; power and communication utilities; railroad work; marine work.</t>
    </r>
  </si>
  <si>
    <t>The following descriptions will be used in completing the Actual Cost Certification of the Project.  Each line will include the cost of labor and material; plus any charges for equipment, overhead and profit from a subcontractor or material supplier.</t>
  </si>
  <si>
    <r>
      <t>GENERAL REQUIREMENTS:</t>
    </r>
    <r>
      <rPr>
        <sz val="10"/>
        <rFont val="Arial"/>
        <family val="2"/>
      </rPr>
      <t xml:space="preserve">  Not to exceed 6% of the Construction Subtotal.  Summary of work; allowances; special project procedures; coordination; field engineering; regulatory requirements; abbreviations and symbols; identification systems; alternates/alternatives; measurements and payment; project meetings; submittals; quality control; construction facilities and temporary controls; material and equipment; starting of systems; testing, adjusting, and balancing of systems; contract closeout.</t>
    </r>
  </si>
  <si>
    <r>
      <t>Property Appraisal:</t>
    </r>
    <r>
      <rPr>
        <sz val="10"/>
        <rFont val="Arial"/>
        <family val="2"/>
      </rPr>
      <t xml:space="preserve">  For HOME applicants only, AHFA furnishes these two items.  If the Applicant/Owner received State HOME funds, the cost estimate in these categories is “0.”</t>
    </r>
  </si>
  <si>
    <t>For HOME funded applications, AHFA furnishes the appraisal.  In this case, the cost for the appraisal is “0”.</t>
  </si>
  <si>
    <t>List Local and/or Regional Service Providers currently providing services.</t>
  </si>
  <si>
    <r>
      <t>INCREASE IN MONTHLY RENT AND UTILITIES (Relocation):</t>
    </r>
    <r>
      <rPr>
        <sz val="10"/>
        <rFont val="Arial"/>
        <family val="2"/>
      </rPr>
      <t xml:space="preserve">  This line is the increase in monthly rent and utilities that the tenant will experience by having to permanently move to a difference location.  This increase need to be multiplied by forty-two (42) months under URA and sixty (60) months under the Section 1049d) of the Hosuing &amp; Community Development Act (one-to-one replacement).  Add up the totals for each of the tenants permanently displaced.</t>
    </r>
  </si>
  <si>
    <r>
      <t>Qualified Basis</t>
    </r>
    <r>
      <rPr>
        <sz val="12"/>
        <rFont val="Arial"/>
        <family val="2"/>
      </rPr>
      <t xml:space="preserve"> (Applicable Fraction x Eligible Basis)</t>
    </r>
  </si>
  <si>
    <t>This form is meant solely as a quick reference guide for the gap calculation.  It is no way intended to represent the amount of Housing Credits a project may receive.  It does not take into account eligible basis or the monthly housing credit percentage rate which are also needed to accurately calculate the credit amount.  Permanent funding sources should match those provided on the Sources of Funds worksheet.</t>
  </si>
  <si>
    <t xml:space="preserve">Project Responsible Owner: </t>
  </si>
  <si>
    <t>Certifications:</t>
  </si>
  <si>
    <t>Identity of Interest</t>
  </si>
  <si>
    <t>Architect Certification</t>
  </si>
  <si>
    <r>
      <t xml:space="preserve">Updated Title Insurance Policy </t>
    </r>
    <r>
      <rPr>
        <i/>
        <sz val="10"/>
        <rFont val="Arial"/>
        <family val="2"/>
      </rPr>
      <t>(Owner's Policy can be brought forward or provide up to date Title Commitment within six (6) months showing new items of record)</t>
    </r>
  </si>
  <si>
    <t>22)</t>
  </si>
  <si>
    <r>
      <t xml:space="preserve">Photographs of subject property </t>
    </r>
    <r>
      <rPr>
        <i/>
        <sz val="10"/>
        <rFont val="Arial"/>
        <family val="2"/>
      </rPr>
      <t xml:space="preserve">(Minimum of 4) </t>
    </r>
    <r>
      <rPr>
        <sz val="10"/>
        <rFont val="Arial"/>
        <family val="2"/>
      </rPr>
      <t>(Place on left side of folder)</t>
    </r>
  </si>
  <si>
    <r>
      <t xml:space="preserve">Partnership Agreement with Amendments </t>
    </r>
    <r>
      <rPr>
        <i/>
        <sz val="10"/>
        <rFont val="Arial"/>
        <family val="2"/>
      </rPr>
      <t>(Highlight and tag within the document-Total Capital Contribution and Syndication Rate ₵ on the dollar)</t>
    </r>
    <r>
      <rPr>
        <sz val="10"/>
        <rFont val="Arial"/>
        <family val="2"/>
      </rPr>
      <t xml:space="preserve"> (Place on left side of folder)</t>
    </r>
  </si>
  <si>
    <t xml:space="preserve">  List all permanent sources and amounts including owner equity (other than anticipated tax credit equity) and the descriptions of those sources.  Include sources of repayment or return, if applicable. </t>
  </si>
  <si>
    <t>Date of Closing</t>
  </si>
  <si>
    <t xml:space="preserve">ALABAMA HOUSING FINANCE AUTHORITY </t>
  </si>
  <si>
    <t>COMPLIANCE INFORMATION</t>
  </si>
  <si>
    <t>Total Construction &amp; Soft Costs</t>
  </si>
  <si>
    <t>AHFA Extension Fee(s)</t>
  </si>
  <si>
    <t>AHFA Plans &amp; Specifications Review Fee</t>
  </si>
  <si>
    <t>AHFA Actual Cost Certification Fee</t>
  </si>
  <si>
    <r>
      <t>Census Tract Adjustment</t>
    </r>
    <r>
      <rPr>
        <sz val="10"/>
        <rFont val="Arial"/>
        <family val="2"/>
      </rPr>
      <t xml:space="preserve"> (Include both percentage and dollar amount)</t>
    </r>
  </si>
  <si>
    <t xml:space="preserve">         8.  Remaining Gap or overage (Line 3 less Line 7)</t>
  </si>
  <si>
    <t xml:space="preserve"> I, the undersigned Responsible Owner, hereby certify that the income and expenses as set forth above are true and correct as computed by me for the  the project described above as determined from factual data on the market in which the project is located.</t>
  </si>
  <si>
    <r>
      <t xml:space="preserve">Developer's Fee - Acquisition </t>
    </r>
    <r>
      <rPr>
        <i/>
        <sz val="10"/>
        <color theme="1"/>
        <rFont val="Times New Roman"/>
        <family val="1"/>
      </rPr>
      <t>(Not to exceed amounts specified in applicable Qualified Allocation Plan)</t>
    </r>
  </si>
  <si>
    <r>
      <t xml:space="preserve">Developer's Fee - Rehabilitation/New Construction </t>
    </r>
    <r>
      <rPr>
        <i/>
        <sz val="10"/>
        <color theme="1"/>
        <rFont val="Times New Roman"/>
        <family val="1"/>
      </rPr>
      <t>(Not to exceed amounts specified in applicable Qualified Allocation Plan</t>
    </r>
    <r>
      <rPr>
        <sz val="11"/>
        <color theme="1"/>
        <rFont val="Times New Roman"/>
        <family val="2"/>
      </rPr>
      <t>)</t>
    </r>
  </si>
  <si>
    <r>
      <t>DEVELOPER FEE:</t>
    </r>
    <r>
      <rPr>
        <sz val="10"/>
        <rFont val="Arial"/>
        <family val="2"/>
      </rPr>
      <t xml:space="preserve">  Not to exceed amounts specified in applicable Qualified Allocation Plan</t>
    </r>
  </si>
  <si>
    <r>
      <t xml:space="preserve"> PROJECT RESERVES:</t>
    </r>
    <r>
      <rPr>
        <sz val="10"/>
        <rFont val="Arial"/>
        <family val="2"/>
      </rPr>
      <t xml:space="preserve">  Amounts needed to fund lease-up/operating deficit reserve and replacement reserves.  Reference the applicable Qualified Allocation Plan. </t>
    </r>
  </si>
  <si>
    <r>
      <t>TAX CREDIT FEES:</t>
    </r>
    <r>
      <rPr>
        <sz val="10"/>
        <rFont val="Arial"/>
        <family val="2"/>
      </rPr>
      <t xml:space="preserve">  Application and reservation fees paid to AHFA relating to the current funded project. No prior application fees or reservation fees paid to AHFA will be allowed.  Housing Credit Compliance (Tax Credit Monitoring) Fee equal to $750 per unit for the project.  AHFA Plans and Specifications review fee may be included.  The total amount of Extension Fees paid to AHFA may also be included. AHFA Actual Cost Certification Fee may be included.</t>
    </r>
  </si>
  <si>
    <t>Annual Replacement Reserve Contribution:</t>
  </si>
  <si>
    <t xml:space="preserve">I certify that the actual cost of labor, materials, and necessary services for the construction of physical improvements in connection with the project described above, after deduction of all rebates, adjustments, or discounts made or to be made to the general contractor, or any corporation, trust partnership, joint venture, or other legal or business entity in which the undersigned owner or general contractor, or any of their members, stockholders, officers, directors, beneficiaries, or partners hold any interest, is as represented herein.  I further certify that all soft costs associated with construction of the project are correct as represented herein.  I have disclosed all of the project's funding sources and uses, as well as its total financing, and will disclose any future changes in funding to AHFA. </t>
  </si>
  <si>
    <t>Tax Credit and Other Miscellaneous Costs</t>
  </si>
  <si>
    <t>Total Architect &amp; Engineering Fees</t>
  </si>
  <si>
    <t>Total For All Improvements (including Architect &amp; Engineering Fees)</t>
  </si>
  <si>
    <t>Total Tax Credit &amp; Other Miscellaneous Cost</t>
  </si>
  <si>
    <t>Total Construction Cost</t>
  </si>
  <si>
    <t>Total Soft Costs</t>
  </si>
  <si>
    <t>The Actual Cost Certification (ACC) form must be completed by the owner and returned to Alabama Housing Finance Authority (AHFA) prior to the issuance of the Low-Income Housing Tax Credit Allocation Certification (IRS Form 8609).  This form and requested items must be completed and returned to AHFA 180 days after the project is placed in service.  Bold lettering denotes AHFA provides form.  The Actual Cost Certification Package (unless otherwise specified) must be two (2) hole punched at the top of each page, and submitted in Smead® Pressboard Fastener Folder With SafeSHIELD® Coated Fasteners, 3" Expansion, Legal Size, 60% Recycled, Gray/Green, Item # 935783.</t>
  </si>
  <si>
    <t>ACC Contact:</t>
  </si>
  <si>
    <t>ACC Emal:</t>
  </si>
  <si>
    <t>ACC Phone #:</t>
  </si>
  <si>
    <r>
      <t xml:space="preserve">General Contractor Accessibility at PIS </t>
    </r>
    <r>
      <rPr>
        <sz val="7"/>
        <rFont val="Arial"/>
        <family val="2"/>
      </rPr>
      <t>(Found at http://www.ahfa.com/multifamily/underwriting/cost-certifications)</t>
    </r>
  </si>
  <si>
    <r>
      <t xml:space="preserve">Architect Accessibility at PIS </t>
    </r>
    <r>
      <rPr>
        <sz val="7"/>
        <rFont val="Arial"/>
        <family val="2"/>
      </rPr>
      <t>(Found at http://www.ahfa.com/multifamily/underwriting/cost-certifications)</t>
    </r>
  </si>
  <si>
    <r>
      <t xml:space="preserve">Owner-Borrower Accessibility at PIS </t>
    </r>
    <r>
      <rPr>
        <sz val="7"/>
        <rFont val="Arial"/>
        <family val="2"/>
      </rPr>
      <t>(Found at http://www.ahfa.com/multifamily/underwriting/cost-certifications)</t>
    </r>
  </si>
  <si>
    <r>
      <t xml:space="preserve">Amenities Certification </t>
    </r>
    <r>
      <rPr>
        <i/>
        <sz val="7"/>
        <rFont val="Arial"/>
        <family val="2"/>
      </rPr>
      <t>(Found at http://www.ahfa.com/multifamily/underwriting/cost-certifications)</t>
    </r>
  </si>
  <si>
    <r>
      <t xml:space="preserve">ACTUAL COST CERTIFICATION FORM AND INSTRUCTIONS </t>
    </r>
    <r>
      <rPr>
        <b/>
        <sz val="6"/>
        <rFont val="Arial"/>
        <family val="2"/>
      </rPr>
      <t>Rev 6/12/2020</t>
    </r>
  </si>
  <si>
    <t>Owner/Tax Exempt Bond/Syndication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</si>
</sst>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5" formatCode="&quot;$&quot;#,##0_);\(&quot;$&quot;#,##0\)"/>
    <numFmt numFmtId="44" formatCode="_(&quot;$&quot;* #,##0.00_);_(&quot;$&quot;* \(#,##0.00\);_(&quot;$&quot;* &quot;-&quot;??_);_(@_)"/>
    <numFmt numFmtId="43" formatCode="_(* #,##0.00_);_(* \(#,##0.00\);_(* &quot;-&quot;??_);_(@_)"/>
    <numFmt numFmtId="164" formatCode="&quot;$&quot;#,##0.00"/>
    <numFmt numFmtId="165" formatCode="&quot;$&quot;#,##0"/>
    <numFmt numFmtId="166" formatCode="#,##0.000"/>
    <numFmt numFmtId="167" formatCode="General_)"/>
    <numFmt numFmtId="168" formatCode="_(* #,##0_);_(* \(#,##0\);_(* &quot;-&quot;??_);_(@_)"/>
    <numFmt numFmtId="169" formatCode="\(0\)"/>
  </numFmts>
  <fonts count="62" x14ac:knownFonts="1">
    <font>
      <sz val="10"/>
      <name val="Arial"/>
    </font>
    <font>
      <sz val="11"/>
      <color theme="1"/>
      <name val="Calibri"/>
      <family val="2"/>
      <scheme val="minor"/>
    </font>
    <font>
      <b/>
      <sz val="10"/>
      <name val="Arial"/>
      <family val="2"/>
    </font>
    <font>
      <b/>
      <u/>
      <sz val="10"/>
      <name val="Arial"/>
      <family val="2"/>
    </font>
    <font>
      <sz val="10"/>
      <name val="Arial"/>
      <family val="2"/>
    </font>
    <font>
      <sz val="12"/>
      <name val="Helv"/>
    </font>
    <font>
      <sz val="9"/>
      <name val="Arial"/>
      <family val="2"/>
    </font>
    <font>
      <sz val="12"/>
      <name val="Arial"/>
      <family val="2"/>
    </font>
    <font>
      <b/>
      <sz val="12"/>
      <name val="Arial"/>
      <family val="2"/>
    </font>
    <font>
      <sz val="8"/>
      <name val="Arial"/>
      <family val="2"/>
    </font>
    <font>
      <b/>
      <sz val="12"/>
      <color indexed="9"/>
      <name val="Arial"/>
      <family val="2"/>
    </font>
    <font>
      <sz val="11.5"/>
      <name val="Arial"/>
      <family val="2"/>
    </font>
    <font>
      <sz val="11"/>
      <name val="Arial"/>
      <family val="2"/>
    </font>
    <font>
      <sz val="9.5"/>
      <name val="Arial"/>
      <family val="2"/>
    </font>
    <font>
      <u/>
      <sz val="9.5"/>
      <name val="Arial"/>
      <family val="2"/>
    </font>
    <font>
      <b/>
      <sz val="13"/>
      <name val="Arial"/>
      <family val="2"/>
    </font>
    <font>
      <i/>
      <sz val="10"/>
      <name val="Arial"/>
      <family val="2"/>
    </font>
    <font>
      <b/>
      <sz val="15"/>
      <name val="Arial"/>
      <family val="2"/>
    </font>
    <font>
      <b/>
      <sz val="11.5"/>
      <name val="Arial"/>
      <family val="2"/>
    </font>
    <font>
      <sz val="8"/>
      <name val="Arial"/>
      <family val="2"/>
    </font>
    <font>
      <sz val="8"/>
      <color rgb="FF000000"/>
      <name val="Tahoma"/>
      <family val="2"/>
    </font>
    <font>
      <sz val="11"/>
      <color theme="1"/>
      <name val="Times New Roman"/>
      <family val="2"/>
    </font>
    <font>
      <b/>
      <sz val="11"/>
      <color theme="1"/>
      <name val="Times New Roman"/>
      <family val="1"/>
    </font>
    <font>
      <i/>
      <sz val="10"/>
      <color theme="1"/>
      <name val="Times New Roman"/>
      <family val="1"/>
    </font>
    <font>
      <b/>
      <sz val="14"/>
      <color theme="1"/>
      <name val="Times New Roman"/>
      <family val="1"/>
    </font>
    <font>
      <b/>
      <sz val="8"/>
      <name val="Arial"/>
      <family val="2"/>
    </font>
    <font>
      <sz val="10"/>
      <name val="Calibri"/>
      <family val="2"/>
    </font>
    <font>
      <b/>
      <sz val="14"/>
      <color indexed="9"/>
      <name val="Arial"/>
      <family val="2"/>
    </font>
    <font>
      <b/>
      <sz val="14"/>
      <name val="Arial"/>
      <family val="2"/>
    </font>
    <font>
      <b/>
      <sz val="9"/>
      <name val="Arial"/>
      <family val="2"/>
    </font>
    <font>
      <sz val="10"/>
      <color theme="1"/>
      <name val="Arial"/>
      <family val="2"/>
    </font>
    <font>
      <b/>
      <sz val="11"/>
      <name val="Arial"/>
      <family val="2"/>
    </font>
    <font>
      <b/>
      <sz val="11"/>
      <color rgb="FFFF0000"/>
      <name val="Arial"/>
      <family val="2"/>
    </font>
    <font>
      <b/>
      <sz val="20"/>
      <name val="Book Antiqua"/>
      <family val="1"/>
    </font>
    <font>
      <sz val="10"/>
      <name val="Book Antiqua"/>
      <family val="1"/>
    </font>
    <font>
      <sz val="11"/>
      <color theme="1"/>
      <name val="Arial"/>
      <family val="2"/>
    </font>
    <font>
      <sz val="11"/>
      <color rgb="FFFFFF00"/>
      <name val="Arial"/>
      <family val="2"/>
    </font>
    <font>
      <b/>
      <sz val="11"/>
      <color theme="1"/>
      <name val="Arial"/>
      <family val="2"/>
    </font>
    <font>
      <b/>
      <sz val="14"/>
      <color theme="1"/>
      <name val="Arial"/>
      <family val="2"/>
    </font>
    <font>
      <sz val="10"/>
      <name val="Helv"/>
    </font>
    <font>
      <sz val="12"/>
      <name val="Times New Roman"/>
      <family val="1"/>
    </font>
    <font>
      <sz val="12"/>
      <color indexed="12"/>
      <name val="Times New Roman"/>
      <family val="1"/>
    </font>
    <font>
      <b/>
      <sz val="12"/>
      <color indexed="12"/>
      <name val="Times New Roman"/>
      <family val="1"/>
    </font>
    <font>
      <b/>
      <sz val="12"/>
      <color theme="3"/>
      <name val="Times New Roman"/>
      <family val="1"/>
    </font>
    <font>
      <sz val="12"/>
      <color theme="3"/>
      <name val="Times New Roman"/>
      <family val="1"/>
    </font>
    <font>
      <b/>
      <sz val="12"/>
      <name val="Times New Roman"/>
      <family val="1"/>
    </font>
    <font>
      <b/>
      <sz val="10"/>
      <name val="Times New Roman"/>
      <family val="1"/>
    </font>
    <font>
      <i/>
      <sz val="12"/>
      <name val="Times New Roman"/>
      <family val="1"/>
    </font>
    <font>
      <sz val="12"/>
      <color rgb="FFFF0000"/>
      <name val="Times New Roman"/>
      <family val="1"/>
    </font>
    <font>
      <sz val="12"/>
      <color indexed="8"/>
      <name val="Times New Roman"/>
      <family val="1"/>
    </font>
    <font>
      <b/>
      <sz val="12"/>
      <color rgb="FFFF0000"/>
      <name val="Times New Roman"/>
      <family val="1"/>
    </font>
    <font>
      <u/>
      <sz val="12"/>
      <name val="Times New Roman"/>
      <family val="1"/>
    </font>
    <font>
      <b/>
      <sz val="12"/>
      <color theme="1"/>
      <name val="Times New Roman"/>
      <family val="2"/>
    </font>
    <font>
      <sz val="11"/>
      <color theme="1"/>
      <name val="Times New Roman"/>
      <family val="1"/>
    </font>
    <font>
      <b/>
      <sz val="10"/>
      <name val="Calibri"/>
      <family val="2"/>
    </font>
    <font>
      <u/>
      <sz val="12"/>
      <color indexed="50"/>
      <name val="Arial"/>
      <family val="2"/>
    </font>
    <font>
      <sz val="12"/>
      <color indexed="10"/>
      <name val="Arial"/>
      <family val="2"/>
    </font>
    <font>
      <sz val="6"/>
      <name val="Arial"/>
      <family val="2"/>
    </font>
    <font>
      <b/>
      <sz val="11"/>
      <color theme="3"/>
      <name val="Times New Roman"/>
      <family val="1"/>
    </font>
    <font>
      <b/>
      <sz val="6"/>
      <name val="Arial"/>
      <family val="2"/>
    </font>
    <font>
      <sz val="7"/>
      <name val="Arial"/>
      <family val="2"/>
    </font>
    <font>
      <i/>
      <sz val="7"/>
      <name val="Arial"/>
      <family val="2"/>
    </font>
  </fonts>
  <fills count="11">
    <fill>
      <patternFill patternType="none"/>
    </fill>
    <fill>
      <patternFill patternType="gray125"/>
    </fill>
    <fill>
      <patternFill patternType="solid">
        <fgColor indexed="22"/>
        <bgColor indexed="64"/>
      </patternFill>
    </fill>
    <fill>
      <patternFill patternType="solid">
        <fgColor indexed="8"/>
        <bgColor indexed="64"/>
      </patternFill>
    </fill>
    <fill>
      <patternFill patternType="solid">
        <fgColor indexed="13"/>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2"/>
        <bgColor indexed="64"/>
      </patternFill>
    </fill>
    <fill>
      <patternFill patternType="solid">
        <fgColor rgb="FFFFFF99"/>
        <bgColor indexed="64"/>
      </patternFill>
    </fill>
    <fill>
      <patternFill patternType="solid">
        <fgColor theme="3" tint="0.79998168889431442"/>
        <bgColor indexed="64"/>
      </patternFill>
    </fill>
  </fills>
  <borders count="69">
    <border>
      <left/>
      <right/>
      <top/>
      <bottom/>
      <diagonal/>
    </border>
    <border>
      <left/>
      <right/>
      <top/>
      <bottom style="thin">
        <color indexed="64"/>
      </bottom>
      <diagonal/>
    </border>
    <border>
      <left/>
      <right/>
      <top/>
      <bottom style="double">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8"/>
      </left>
      <right style="thin">
        <color indexed="8"/>
      </right>
      <top style="thin">
        <color indexed="8"/>
      </top>
      <bottom/>
      <diagonal/>
    </border>
    <border>
      <left/>
      <right style="thin">
        <color indexed="8"/>
      </right>
      <top/>
      <bottom/>
      <diagonal/>
    </border>
    <border>
      <left style="thin">
        <color indexed="8"/>
      </left>
      <right style="thin">
        <color indexed="8"/>
      </right>
      <top/>
      <bottom style="double">
        <color indexed="8"/>
      </bottom>
      <diagonal/>
    </border>
    <border>
      <left/>
      <right style="thin">
        <color indexed="8"/>
      </right>
      <top/>
      <bottom style="double">
        <color indexed="8"/>
      </bottom>
      <diagonal/>
    </border>
    <border>
      <left/>
      <right/>
      <top/>
      <bottom style="double">
        <color indexed="8"/>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medium">
        <color indexed="64"/>
      </bottom>
      <diagonal/>
    </border>
    <border>
      <left/>
      <right style="thick">
        <color indexed="64"/>
      </right>
      <top/>
      <bottom style="thick">
        <color indexed="64"/>
      </bottom>
      <diagonal/>
    </border>
    <border>
      <left/>
      <right/>
      <top/>
      <bottom style="thick">
        <color indexed="64"/>
      </bottom>
      <diagonal/>
    </border>
    <border>
      <left style="thick">
        <color indexed="64"/>
      </left>
      <right/>
      <top/>
      <bottom style="thick">
        <color indexed="64"/>
      </bottom>
      <diagonal/>
    </border>
    <border>
      <left/>
      <right style="thick">
        <color indexed="64"/>
      </right>
      <top/>
      <bottom/>
      <diagonal/>
    </border>
    <border>
      <left style="thick">
        <color indexed="64"/>
      </left>
      <right/>
      <top/>
      <bottom/>
      <diagonal/>
    </border>
    <border>
      <left/>
      <right style="thick">
        <color indexed="64"/>
      </right>
      <top/>
      <bottom style="thin">
        <color indexed="64"/>
      </bottom>
      <diagonal/>
    </border>
    <border>
      <left style="thick">
        <color indexed="64"/>
      </left>
      <right/>
      <top/>
      <bottom style="thin">
        <color indexed="64"/>
      </bottom>
      <diagonal/>
    </border>
    <border>
      <left/>
      <right style="thick">
        <color indexed="64"/>
      </right>
      <top style="thin">
        <color indexed="64"/>
      </top>
      <bottom/>
      <diagonal/>
    </border>
    <border>
      <left style="thick">
        <color indexed="64"/>
      </left>
      <right/>
      <top style="thin">
        <color indexed="64"/>
      </top>
      <bottom/>
      <diagonal/>
    </border>
    <border>
      <left style="thick">
        <color indexed="64"/>
      </left>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ck">
        <color indexed="64"/>
      </right>
      <top/>
      <bottom style="double">
        <color indexed="64"/>
      </bottom>
      <diagonal/>
    </border>
    <border>
      <left style="thick">
        <color indexed="64"/>
      </left>
      <right/>
      <top/>
      <bottom style="double">
        <color indexed="64"/>
      </bottom>
      <diagonal/>
    </border>
    <border>
      <left/>
      <right style="thick">
        <color indexed="64"/>
      </right>
      <top style="thick">
        <color indexed="64"/>
      </top>
      <bottom/>
      <diagonal/>
    </border>
    <border>
      <left/>
      <right/>
      <top style="thick">
        <color indexed="64"/>
      </top>
      <bottom/>
      <diagonal/>
    </border>
    <border>
      <left style="thick">
        <color indexed="64"/>
      </left>
      <right/>
      <top style="thick">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thin">
        <color indexed="8"/>
      </left>
      <right style="thin">
        <color indexed="8"/>
      </right>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8"/>
      </left>
      <right/>
      <top style="double">
        <color indexed="8"/>
      </top>
      <bottom style="thin">
        <color indexed="8"/>
      </bottom>
      <diagonal/>
    </border>
    <border>
      <left/>
      <right style="thin">
        <color indexed="8"/>
      </right>
      <top style="double">
        <color indexed="8"/>
      </top>
      <bottom style="thin">
        <color indexed="8"/>
      </bottom>
      <diagonal/>
    </border>
    <border>
      <left/>
      <right/>
      <top style="thin">
        <color indexed="8"/>
      </top>
      <bottom style="thin">
        <color indexed="64"/>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s>
  <cellStyleXfs count="10">
    <xf numFmtId="0" fontId="0" fillId="0" borderId="0"/>
    <xf numFmtId="0" fontId="5" fillId="0" borderId="0"/>
    <xf numFmtId="0" fontId="4" fillId="0" borderId="0"/>
    <xf numFmtId="0" fontId="4" fillId="0" borderId="0"/>
    <xf numFmtId="0" fontId="21" fillId="0" borderId="0"/>
    <xf numFmtId="44" fontId="21" fillId="0" borderId="0" applyFont="0" applyFill="0" applyBorder="0" applyAlignment="0" applyProtection="0"/>
    <xf numFmtId="0" fontId="1" fillId="0" borderId="0"/>
    <xf numFmtId="0" fontId="39" fillId="0" borderId="0"/>
    <xf numFmtId="43" fontId="4" fillId="0" borderId="0" applyFont="0" applyFill="0" applyBorder="0" applyAlignment="0" applyProtection="0"/>
    <xf numFmtId="9" fontId="4" fillId="0" borderId="0" applyFont="0" applyFill="0" applyBorder="0" applyAlignment="0" applyProtection="0"/>
  </cellStyleXfs>
  <cellXfs count="739">
    <xf numFmtId="0" fontId="0" fillId="0" borderId="0" xfId="0"/>
    <xf numFmtId="0" fontId="0" fillId="0" borderId="0" xfId="0" applyAlignment="1">
      <alignment wrapText="1"/>
    </xf>
    <xf numFmtId="0" fontId="0" fillId="0" borderId="0" xfId="0" applyBorder="1"/>
    <xf numFmtId="0" fontId="0" fillId="0" borderId="1" xfId="0" applyBorder="1"/>
    <xf numFmtId="0" fontId="0" fillId="0" borderId="0" xfId="0" applyAlignment="1">
      <alignment horizontal="center"/>
    </xf>
    <xf numFmtId="0" fontId="0" fillId="0" borderId="0" xfId="0" applyAlignment="1"/>
    <xf numFmtId="0" fontId="0" fillId="0" borderId="0" xfId="0" applyAlignment="1">
      <alignment horizontal="right"/>
    </xf>
    <xf numFmtId="0" fontId="0" fillId="0" borderId="0" xfId="0" applyAlignment="1">
      <alignment horizontal="left"/>
    </xf>
    <xf numFmtId="0" fontId="2" fillId="0" borderId="0" xfId="0" applyFont="1"/>
    <xf numFmtId="0" fontId="2" fillId="0" borderId="0" xfId="0" applyFont="1" applyAlignment="1">
      <alignment horizontal="center"/>
    </xf>
    <xf numFmtId="0" fontId="2" fillId="0" borderId="1" xfId="0" applyFont="1" applyBorder="1"/>
    <xf numFmtId="0" fontId="3" fillId="0" borderId="0" xfId="0" applyFont="1"/>
    <xf numFmtId="0" fontId="4" fillId="0" borderId="0" xfId="0" applyFont="1"/>
    <xf numFmtId="0" fontId="0" fillId="0" borderId="4" xfId="0" applyBorder="1"/>
    <xf numFmtId="0" fontId="0" fillId="0" borderId="5" xfId="0" applyBorder="1"/>
    <xf numFmtId="0" fontId="0" fillId="0" borderId="6" xfId="0" applyBorder="1"/>
    <xf numFmtId="0" fontId="0" fillId="0" borderId="9" xfId="0" applyBorder="1" applyAlignment="1">
      <alignment vertical="center"/>
    </xf>
    <xf numFmtId="0" fontId="0" fillId="0" borderId="0" xfId="0" applyProtection="1">
      <protection locked="0"/>
    </xf>
    <xf numFmtId="0" fontId="0" fillId="0" borderId="21" xfId="0" applyBorder="1"/>
    <xf numFmtId="0" fontId="0" fillId="0" borderId="0" xfId="0" applyBorder="1" applyAlignment="1"/>
    <xf numFmtId="0" fontId="0" fillId="0" borderId="0" xfId="0" applyBorder="1" applyAlignment="1">
      <alignment vertical="center"/>
    </xf>
    <xf numFmtId="0" fontId="13" fillId="0" borderId="0" xfId="0" applyFont="1" applyBorder="1" applyAlignment="1">
      <alignment vertical="center"/>
    </xf>
    <xf numFmtId="0" fontId="0" fillId="0" borderId="20" xfId="0" applyBorder="1" applyAlignment="1">
      <alignment vertical="center"/>
    </xf>
    <xf numFmtId="0" fontId="0" fillId="0" borderId="20" xfId="0" applyBorder="1"/>
    <xf numFmtId="0" fontId="0" fillId="0" borderId="24" xfId="0" applyBorder="1"/>
    <xf numFmtId="0" fontId="0" fillId="0" borderId="25" xfId="0" applyBorder="1"/>
    <xf numFmtId="0" fontId="0" fillId="0" borderId="26" xfId="0" applyBorder="1"/>
    <xf numFmtId="0" fontId="15" fillId="0" borderId="0" xfId="0" applyFont="1"/>
    <xf numFmtId="0" fontId="7" fillId="0" borderId="0" xfId="0" applyFont="1" applyAlignment="1">
      <alignment vertical="center"/>
    </xf>
    <xf numFmtId="0" fontId="7" fillId="0" borderId="0" xfId="0" applyFont="1" applyAlignment="1">
      <alignment horizontal="center" vertical="center"/>
    </xf>
    <xf numFmtId="0" fontId="7" fillId="0" borderId="0" xfId="0" applyFont="1"/>
    <xf numFmtId="0" fontId="7" fillId="0" borderId="0" xfId="0" applyFont="1" applyProtection="1">
      <protection locked="0"/>
    </xf>
    <xf numFmtId="0" fontId="8" fillId="0" borderId="0" xfId="0" applyFont="1"/>
    <xf numFmtId="0" fontId="11" fillId="0" borderId="0" xfId="0" applyFont="1"/>
    <xf numFmtId="0" fontId="0" fillId="0" borderId="23" xfId="0" applyBorder="1"/>
    <xf numFmtId="0" fontId="0" fillId="0" borderId="28" xfId="0" applyBorder="1"/>
    <xf numFmtId="0" fontId="13" fillId="0" borderId="20" xfId="0" applyFont="1" applyBorder="1" applyAlignment="1">
      <alignment vertical="center"/>
    </xf>
    <xf numFmtId="0" fontId="0" fillId="0" borderId="29" xfId="0" applyBorder="1" applyAlignment="1">
      <alignment vertical="center"/>
    </xf>
    <xf numFmtId="0" fontId="13" fillId="0" borderId="29" xfId="0" applyFont="1" applyBorder="1" applyAlignment="1">
      <alignment horizontal="right" vertical="center"/>
    </xf>
    <xf numFmtId="0" fontId="0" fillId="0" borderId="4" xfId="0" applyBorder="1" applyAlignment="1">
      <alignment horizontal="right" vertical="center"/>
    </xf>
    <xf numFmtId="0" fontId="13" fillId="0" borderId="4" xfId="0" applyFont="1" applyBorder="1" applyAlignment="1">
      <alignment horizontal="right" vertical="center"/>
    </xf>
    <xf numFmtId="0" fontId="13" fillId="0" borderId="22" xfId="0" applyFont="1" applyBorder="1" applyAlignment="1">
      <alignment vertical="center"/>
    </xf>
    <xf numFmtId="0" fontId="13" fillId="0" borderId="6" xfId="0" applyFont="1" applyBorder="1" applyAlignment="1">
      <alignment horizontal="right" vertical="center"/>
    </xf>
    <xf numFmtId="0" fontId="7" fillId="0" borderId="20" xfId="0" applyFont="1" applyBorder="1"/>
    <xf numFmtId="0" fontId="7" fillId="0" borderId="0" xfId="0" applyFont="1" applyBorder="1"/>
    <xf numFmtId="0" fontId="18" fillId="0" borderId="20" xfId="0" applyFont="1" applyBorder="1"/>
    <xf numFmtId="0" fontId="0" fillId="0" borderId="0" xfId="0" applyProtection="1"/>
    <xf numFmtId="0" fontId="0" fillId="0" borderId="0" xfId="0" applyBorder="1" applyProtection="1"/>
    <xf numFmtId="164" fontId="0" fillId="0" borderId="0" xfId="0" applyNumberFormat="1" applyBorder="1" applyAlignment="1"/>
    <xf numFmtId="0" fontId="0" fillId="0" borderId="30" xfId="0" applyBorder="1"/>
    <xf numFmtId="0" fontId="0" fillId="0" borderId="31" xfId="0" applyBorder="1"/>
    <xf numFmtId="0" fontId="0" fillId="0" borderId="29" xfId="0" applyBorder="1"/>
    <xf numFmtId="0" fontId="0" fillId="0" borderId="3" xfId="0" applyBorder="1"/>
    <xf numFmtId="0" fontId="0" fillId="0" borderId="3" xfId="0" applyBorder="1" applyAlignment="1"/>
    <xf numFmtId="0" fontId="0" fillId="0" borderId="4" xfId="0" applyBorder="1" applyAlignment="1"/>
    <xf numFmtId="0" fontId="2" fillId="0" borderId="0" xfId="0" applyFont="1" applyProtection="1"/>
    <xf numFmtId="0" fontId="0" fillId="0" borderId="0" xfId="0" applyAlignment="1" applyProtection="1"/>
    <xf numFmtId="0" fontId="0" fillId="0" borderId="0" xfId="0" applyAlignment="1" applyProtection="1">
      <alignment wrapText="1"/>
    </xf>
    <xf numFmtId="0" fontId="0" fillId="0" borderId="1" xfId="0" applyBorder="1" applyProtection="1">
      <protection locked="0"/>
    </xf>
    <xf numFmtId="0" fontId="2" fillId="0" borderId="0" xfId="0" applyFont="1" applyAlignment="1">
      <alignment horizontal="left"/>
    </xf>
    <xf numFmtId="0" fontId="0" fillId="0" borderId="6" xfId="0" applyBorder="1" applyAlignment="1" applyProtection="1">
      <alignment vertical="center"/>
    </xf>
    <xf numFmtId="0" fontId="0" fillId="0" borderId="22" xfId="0" applyBorder="1" applyAlignment="1" applyProtection="1">
      <alignment vertical="center"/>
    </xf>
    <xf numFmtId="0" fontId="13" fillId="0" borderId="1" xfId="0" applyFont="1" applyBorder="1" applyAlignment="1" applyProtection="1">
      <alignment vertical="center"/>
    </xf>
    <xf numFmtId="0" fontId="7" fillId="0" borderId="0" xfId="0" applyFont="1" applyBorder="1" applyProtection="1"/>
    <xf numFmtId="0" fontId="4" fillId="0" borderId="0" xfId="0" applyFont="1" applyProtection="1"/>
    <xf numFmtId="0" fontId="4" fillId="0" borderId="0" xfId="3"/>
    <xf numFmtId="0" fontId="0" fillId="0" borderId="0" xfId="0" applyAlignment="1" applyProtection="1">
      <alignment wrapText="1"/>
    </xf>
    <xf numFmtId="0" fontId="4" fillId="0" borderId="0" xfId="0" applyFont="1" applyAlignment="1" applyProtection="1"/>
    <xf numFmtId="0" fontId="2" fillId="0" borderId="7" xfId="0" applyFont="1" applyBorder="1" applyAlignment="1">
      <alignment horizontal="center"/>
    </xf>
    <xf numFmtId="0" fontId="0" fillId="0" borderId="1" xfId="0" applyBorder="1" applyAlignment="1">
      <alignment vertical="center"/>
    </xf>
    <xf numFmtId="0" fontId="2" fillId="0" borderId="0" xfId="0" applyFont="1" applyAlignment="1" applyProtection="1">
      <alignment horizontal="center"/>
    </xf>
    <xf numFmtId="0" fontId="21" fillId="0" borderId="0" xfId="4"/>
    <xf numFmtId="0" fontId="2" fillId="0" borderId="9" xfId="0" applyFont="1" applyBorder="1" applyAlignment="1">
      <alignment horizontal="center" wrapText="1"/>
    </xf>
    <xf numFmtId="0" fontId="2" fillId="0" borderId="10" xfId="0" applyFont="1" applyBorder="1" applyAlignment="1">
      <alignment horizontal="center" wrapText="1"/>
    </xf>
    <xf numFmtId="0" fontId="2" fillId="0" borderId="28" xfId="0" applyFont="1" applyBorder="1" applyAlignment="1">
      <alignment wrapText="1"/>
    </xf>
    <xf numFmtId="0" fontId="2" fillId="0" borderId="28" xfId="0" applyFont="1" applyBorder="1" applyAlignment="1">
      <alignment horizontal="center" wrapText="1"/>
    </xf>
    <xf numFmtId="0" fontId="4" fillId="0" borderId="27" xfId="0" applyFont="1" applyBorder="1" applyAlignment="1">
      <alignment vertical="center"/>
    </xf>
    <xf numFmtId="0" fontId="7" fillId="0" borderId="24" xfId="0" applyFont="1" applyBorder="1"/>
    <xf numFmtId="0" fontId="8" fillId="0" borderId="0" xfId="0" applyFont="1" applyAlignment="1">
      <alignment horizontal="right"/>
    </xf>
    <xf numFmtId="0" fontId="0" fillId="6" borderId="40" xfId="0" applyFill="1" applyBorder="1"/>
    <xf numFmtId="0" fontId="15" fillId="6" borderId="35" xfId="0" applyFont="1" applyFill="1" applyBorder="1"/>
    <xf numFmtId="0" fontId="0" fillId="6" borderId="35" xfId="0" applyFill="1" applyBorder="1"/>
    <xf numFmtId="0" fontId="0" fillId="6" borderId="36" xfId="0" applyFill="1" applyBorder="1"/>
    <xf numFmtId="0" fontId="0" fillId="0" borderId="0" xfId="0" applyAlignment="1">
      <alignment vertical="center" wrapText="1"/>
    </xf>
    <xf numFmtId="0" fontId="2" fillId="0" borderId="0" xfId="0" applyFont="1" applyAlignment="1" applyProtection="1">
      <alignment horizontal="left"/>
    </xf>
    <xf numFmtId="0" fontId="7" fillId="0" borderId="0" xfId="0" applyFont="1" applyProtection="1"/>
    <xf numFmtId="0" fontId="2" fillId="0" borderId="0" xfId="0" applyFont="1" applyAlignment="1" applyProtection="1">
      <alignment horizontal="center"/>
    </xf>
    <xf numFmtId="0" fontId="1" fillId="0" borderId="0" xfId="6"/>
    <xf numFmtId="0" fontId="12" fillId="0" borderId="41" xfId="3" applyFont="1" applyBorder="1"/>
    <xf numFmtId="0" fontId="12" fillId="0" borderId="42" xfId="3" applyFont="1" applyBorder="1"/>
    <xf numFmtId="0" fontId="12" fillId="0" borderId="43" xfId="3" applyFont="1" applyBorder="1"/>
    <xf numFmtId="0" fontId="12" fillId="0" borderId="44" xfId="3" applyFont="1" applyBorder="1"/>
    <xf numFmtId="0" fontId="12" fillId="0" borderId="0" xfId="3" applyFont="1" applyFill="1" applyBorder="1"/>
    <xf numFmtId="0" fontId="12" fillId="0" borderId="45" xfId="3" applyFont="1" applyBorder="1"/>
    <xf numFmtId="0" fontId="12" fillId="0" borderId="0" xfId="3" applyFont="1" applyBorder="1"/>
    <xf numFmtId="0" fontId="1" fillId="0" borderId="44" xfId="6" applyFill="1" applyBorder="1"/>
    <xf numFmtId="0" fontId="1" fillId="0" borderId="0" xfId="6" applyFill="1" applyBorder="1"/>
    <xf numFmtId="0" fontId="1" fillId="0" borderId="45" xfId="6" applyFill="1" applyBorder="1"/>
    <xf numFmtId="0" fontId="12" fillId="0" borderId="44" xfId="3" applyFont="1" applyFill="1" applyBorder="1" applyAlignment="1">
      <alignment horizontal="left"/>
    </xf>
    <xf numFmtId="0" fontId="12" fillId="0" borderId="0" xfId="3" applyFont="1" applyFill="1" applyBorder="1" applyAlignment="1">
      <alignment horizontal="left"/>
    </xf>
    <xf numFmtId="0" fontId="12" fillId="0" borderId="44" xfId="3" applyFont="1" applyFill="1" applyBorder="1"/>
    <xf numFmtId="0" fontId="12" fillId="0" borderId="44" xfId="3" applyFont="1" applyFill="1" applyBorder="1" applyAlignment="1">
      <alignment horizontal="center" vertical="center"/>
    </xf>
    <xf numFmtId="0" fontId="12" fillId="0" borderId="0" xfId="3" applyFont="1" applyFill="1" applyBorder="1" applyAlignment="1">
      <alignment horizontal="center" vertical="center"/>
    </xf>
    <xf numFmtId="0" fontId="1" fillId="0" borderId="45" xfId="6" applyBorder="1"/>
    <xf numFmtId="0" fontId="4" fillId="0" borderId="0" xfId="3" applyFont="1" applyFill="1" applyBorder="1"/>
    <xf numFmtId="0" fontId="4" fillId="0" borderId="0" xfId="3" applyFont="1" applyBorder="1"/>
    <xf numFmtId="0" fontId="12" fillId="8" borderId="51" xfId="3" applyFont="1" applyFill="1" applyBorder="1"/>
    <xf numFmtId="0" fontId="12" fillId="0" borderId="44" xfId="3" applyFont="1" applyFill="1" applyBorder="1" applyAlignment="1" applyProtection="1">
      <alignment horizontal="left" vertical="center"/>
      <protection locked="0"/>
    </xf>
    <xf numFmtId="0" fontId="12" fillId="0" borderId="0" xfId="3" applyFont="1" applyFill="1" applyBorder="1" applyAlignment="1" applyProtection="1">
      <alignment horizontal="left" vertical="center"/>
      <protection locked="0"/>
    </xf>
    <xf numFmtId="0" fontId="12" fillId="0" borderId="44" xfId="3" applyFont="1" applyFill="1" applyBorder="1" applyProtection="1"/>
    <xf numFmtId="0" fontId="12" fillId="0" borderId="44" xfId="3" applyFont="1" applyBorder="1" applyProtection="1"/>
    <xf numFmtId="0" fontId="1" fillId="0" borderId="0" xfId="6" applyBorder="1"/>
    <xf numFmtId="0" fontId="12" fillId="0" borderId="0" xfId="3" applyFont="1" applyBorder="1" applyAlignment="1">
      <alignment horizontal="center"/>
    </xf>
    <xf numFmtId="0" fontId="12" fillId="0" borderId="44" xfId="3" applyFont="1" applyFill="1" applyBorder="1" applyAlignment="1">
      <alignment horizontal="center"/>
    </xf>
    <xf numFmtId="0" fontId="12" fillId="0" borderId="0" xfId="3" applyFont="1" applyBorder="1" applyProtection="1"/>
    <xf numFmtId="0" fontId="12" fillId="0" borderId="0" xfId="3" applyFont="1" applyFill="1" applyBorder="1" applyProtection="1"/>
    <xf numFmtId="0" fontId="12" fillId="0" borderId="0" xfId="3" applyFont="1" applyBorder="1" applyAlignment="1"/>
    <xf numFmtId="0" fontId="12" fillId="0" borderId="0" xfId="3" applyFont="1" applyFill="1" applyBorder="1" applyAlignment="1"/>
    <xf numFmtId="0" fontId="12" fillId="0" borderId="0" xfId="3" applyFont="1" applyFill="1" applyBorder="1" applyAlignment="1" applyProtection="1">
      <protection locked="0"/>
    </xf>
    <xf numFmtId="0" fontId="12" fillId="0" borderId="48" xfId="3" applyFont="1" applyBorder="1" applyProtection="1"/>
    <xf numFmtId="0" fontId="34" fillId="7" borderId="2" xfId="3" applyFont="1" applyFill="1" applyBorder="1" applyAlignment="1">
      <alignment horizontal="left" vertical="center"/>
    </xf>
    <xf numFmtId="0" fontId="34" fillId="7" borderId="0" xfId="3" applyFont="1" applyFill="1" applyBorder="1" applyAlignment="1">
      <alignment horizontal="left" vertical="center"/>
    </xf>
    <xf numFmtId="0" fontId="34" fillId="7" borderId="56" xfId="3" applyFont="1" applyFill="1" applyBorder="1" applyAlignment="1">
      <alignment horizontal="left" vertical="center"/>
    </xf>
    <xf numFmtId="0" fontId="35" fillId="0" borderId="0" xfId="6" applyFont="1"/>
    <xf numFmtId="0" fontId="35" fillId="0" borderId="0" xfId="6" applyFont="1" applyAlignment="1">
      <alignment vertical="top"/>
    </xf>
    <xf numFmtId="0" fontId="35" fillId="0" borderId="0" xfId="6" applyFont="1" applyAlignment="1">
      <alignment vertical="top" wrapText="1"/>
    </xf>
    <xf numFmtId="0" fontId="35" fillId="0" borderId="0" xfId="6" applyFont="1" applyBorder="1" applyAlignment="1">
      <alignment vertical="top" wrapText="1"/>
    </xf>
    <xf numFmtId="0" fontId="35" fillId="0" borderId="26" xfId="6" applyFont="1" applyBorder="1" applyAlignment="1">
      <alignment vertical="top" wrapText="1"/>
    </xf>
    <xf numFmtId="0" fontId="35" fillId="0" borderId="26" xfId="6" applyFont="1" applyFill="1" applyBorder="1" applyAlignment="1">
      <alignment horizontal="center" vertical="center" wrapText="1"/>
    </xf>
    <xf numFmtId="0" fontId="35" fillId="0" borderId="25" xfId="6" applyFont="1" applyFill="1" applyBorder="1" applyAlignment="1">
      <alignment horizontal="center" vertical="center" wrapText="1"/>
    </xf>
    <xf numFmtId="0" fontId="35" fillId="0" borderId="24" xfId="6" applyFont="1" applyFill="1" applyBorder="1" applyAlignment="1">
      <alignment horizontal="center" vertical="center" wrapText="1"/>
    </xf>
    <xf numFmtId="0" fontId="35" fillId="0" borderId="21" xfId="6" applyFont="1" applyBorder="1" applyAlignment="1">
      <alignment vertical="center" wrapText="1"/>
    </xf>
    <xf numFmtId="0" fontId="35" fillId="0" borderId="21" xfId="6" applyFont="1" applyFill="1" applyBorder="1" applyAlignment="1">
      <alignment horizontal="center" vertical="center" wrapText="1"/>
    </xf>
    <xf numFmtId="0" fontId="35" fillId="0" borderId="0" xfId="6" applyFont="1" applyFill="1" applyBorder="1" applyAlignment="1">
      <alignment horizontal="center" vertical="center" wrapText="1"/>
    </xf>
    <xf numFmtId="0" fontId="35" fillId="0" borderId="20" xfId="6" applyFont="1" applyFill="1" applyBorder="1" applyAlignment="1">
      <alignment horizontal="center" vertical="center" wrapText="1"/>
    </xf>
    <xf numFmtId="0" fontId="35" fillId="0" borderId="0" xfId="6" applyFont="1" applyBorder="1" applyAlignment="1">
      <alignment wrapText="1"/>
    </xf>
    <xf numFmtId="0" fontId="35" fillId="0" borderId="21" xfId="6" applyFont="1" applyBorder="1" applyAlignment="1">
      <alignment wrapText="1"/>
    </xf>
    <xf numFmtId="0" fontId="36" fillId="0" borderId="0" xfId="6" applyFont="1" applyFill="1" applyBorder="1" applyAlignment="1">
      <alignment horizontal="center" vertical="center" wrapText="1"/>
    </xf>
    <xf numFmtId="0" fontId="35" fillId="0" borderId="20" xfId="6" applyFont="1" applyFill="1" applyBorder="1" applyAlignment="1">
      <alignment vertical="center"/>
    </xf>
    <xf numFmtId="0" fontId="35" fillId="0" borderId="21" xfId="6" applyFont="1" applyBorder="1" applyAlignment="1">
      <alignment horizontal="center" wrapText="1"/>
    </xf>
    <xf numFmtId="0" fontId="1" fillId="0" borderId="0" xfId="6" applyFill="1" applyBorder="1" applyAlignment="1">
      <alignment horizontal="center" vertical="center" wrapText="1"/>
    </xf>
    <xf numFmtId="0" fontId="35" fillId="0" borderId="0" xfId="6" applyFont="1" applyFill="1" applyBorder="1" applyAlignment="1">
      <alignment vertical="center" wrapText="1"/>
    </xf>
    <xf numFmtId="0" fontId="35" fillId="0" borderId="0" xfId="6" applyFont="1" applyFill="1" applyBorder="1" applyAlignment="1">
      <alignment horizontal="left" vertical="center" wrapText="1" indent="5"/>
    </xf>
    <xf numFmtId="0" fontId="37" fillId="0" borderId="0" xfId="6" applyFont="1" applyFill="1" applyBorder="1" applyAlignment="1">
      <alignment horizontal="left" vertical="center"/>
    </xf>
    <xf numFmtId="0" fontId="37" fillId="0" borderId="20" xfId="6" applyFont="1" applyFill="1" applyBorder="1" applyAlignment="1">
      <alignment horizontal="left" vertical="center"/>
    </xf>
    <xf numFmtId="0" fontId="1" fillId="0" borderId="21" xfId="6" applyFill="1" applyBorder="1" applyAlignment="1">
      <alignment horizontal="center" vertical="center" wrapText="1"/>
    </xf>
    <xf numFmtId="0" fontId="35" fillId="0" borderId="0" xfId="6" applyFont="1" applyFill="1" applyBorder="1" applyAlignment="1">
      <alignment horizontal="center" vertical="center"/>
    </xf>
    <xf numFmtId="0" fontId="35" fillId="0" borderId="19" xfId="6" applyFont="1" applyBorder="1" applyAlignment="1">
      <alignment vertical="center" wrapText="1"/>
    </xf>
    <xf numFmtId="0" fontId="35" fillId="0" borderId="21" xfId="6" applyFont="1" applyBorder="1" applyAlignment="1">
      <alignment horizontal="left" vertical="top" wrapText="1"/>
    </xf>
    <xf numFmtId="0" fontId="35" fillId="0" borderId="0" xfId="6" applyFont="1" applyFill="1" applyBorder="1" applyAlignment="1">
      <alignment horizontal="left" vertical="center"/>
    </xf>
    <xf numFmtId="0" fontId="35" fillId="0" borderId="20" xfId="6" applyFont="1" applyFill="1" applyBorder="1" applyAlignment="1">
      <alignment horizontal="left" vertical="center"/>
    </xf>
    <xf numFmtId="0" fontId="35" fillId="0" borderId="19" xfId="6" applyFont="1" applyFill="1" applyBorder="1" applyAlignment="1">
      <alignment horizontal="center" vertical="center" wrapText="1"/>
    </xf>
    <xf numFmtId="0" fontId="35" fillId="0" borderId="18" xfId="6" applyFont="1" applyFill="1" applyBorder="1" applyAlignment="1">
      <alignment horizontal="center" vertical="center" wrapText="1"/>
    </xf>
    <xf numFmtId="0" fontId="35" fillId="0" borderId="17" xfId="6" applyFont="1" applyFill="1" applyBorder="1" applyAlignment="1">
      <alignment horizontal="center" vertical="center" wrapText="1"/>
    </xf>
    <xf numFmtId="0" fontId="1" fillId="0" borderId="0" xfId="6" applyAlignment="1">
      <alignment vertical="center"/>
    </xf>
    <xf numFmtId="0" fontId="35" fillId="0" borderId="21" xfId="6" applyFont="1" applyBorder="1" applyAlignment="1">
      <alignment vertical="top"/>
    </xf>
    <xf numFmtId="0" fontId="30" fillId="0" borderId="26" xfId="6" applyFont="1" applyBorder="1" applyAlignment="1">
      <alignment horizontal="center"/>
    </xf>
    <xf numFmtId="0" fontId="35" fillId="0" borderId="25" xfId="6" applyFont="1" applyFill="1" applyBorder="1" applyAlignment="1">
      <alignment vertical="top"/>
    </xf>
    <xf numFmtId="0" fontId="35" fillId="0" borderId="25" xfId="6" applyFont="1" applyBorder="1" applyAlignment="1"/>
    <xf numFmtId="0" fontId="35" fillId="0" borderId="25" xfId="6" applyFont="1" applyBorder="1" applyAlignment="1">
      <alignment horizontal="right"/>
    </xf>
    <xf numFmtId="0" fontId="35" fillId="0" borderId="24" xfId="6" applyFont="1" applyBorder="1" applyAlignment="1">
      <alignment horizontal="right"/>
    </xf>
    <xf numFmtId="0" fontId="35" fillId="0" borderId="0" xfId="6" applyFont="1" applyFill="1" applyBorder="1" applyAlignment="1">
      <alignment horizontal="center" vertical="top"/>
    </xf>
    <xf numFmtId="0" fontId="35" fillId="0" borderId="0" xfId="6" applyFont="1" applyFill="1" applyBorder="1" applyAlignment="1">
      <alignment vertical="top"/>
    </xf>
    <xf numFmtId="0" fontId="35" fillId="0" borderId="0" xfId="6" applyFont="1" applyBorder="1" applyAlignment="1">
      <alignment horizontal="center" vertical="top"/>
    </xf>
    <xf numFmtId="0" fontId="30" fillId="0" borderId="0" xfId="6" applyFont="1" applyFill="1" applyBorder="1" applyAlignment="1">
      <alignment horizontal="center"/>
    </xf>
    <xf numFmtId="0" fontId="35" fillId="0" borderId="0" xfId="6" applyFont="1" applyFill="1" applyBorder="1" applyAlignment="1"/>
    <xf numFmtId="0" fontId="35" fillId="0" borderId="0" xfId="6" applyFont="1" applyBorder="1" applyAlignment="1">
      <alignment horizontal="right"/>
    </xf>
    <xf numFmtId="0" fontId="35" fillId="0" borderId="20" xfId="6" applyFont="1" applyBorder="1" applyAlignment="1">
      <alignment horizontal="right"/>
    </xf>
    <xf numFmtId="0" fontId="35" fillId="0" borderId="21" xfId="6" applyFont="1" applyBorder="1" applyAlignment="1">
      <alignment horizontal="center" vertical="top"/>
    </xf>
    <xf numFmtId="0" fontId="35" fillId="0" borderId="0" xfId="6" applyFont="1" applyBorder="1" applyAlignment="1">
      <alignment horizontal="left"/>
    </xf>
    <xf numFmtId="0" fontId="35" fillId="0" borderId="0" xfId="6" applyFont="1" applyBorder="1" applyAlignment="1">
      <alignment horizontal="left" indent="3"/>
    </xf>
    <xf numFmtId="0" fontId="35" fillId="0" borderId="20" xfId="6" applyFont="1" applyBorder="1" applyAlignment="1">
      <alignment horizontal="left" indent="3"/>
    </xf>
    <xf numFmtId="0" fontId="35" fillId="0" borderId="21" xfId="6" applyFont="1" applyFill="1" applyBorder="1" applyAlignment="1">
      <alignment horizontal="left" vertical="center" wrapText="1"/>
    </xf>
    <xf numFmtId="0" fontId="35" fillId="0" borderId="0" xfId="6" applyFont="1" applyFill="1" applyBorder="1" applyAlignment="1">
      <alignment horizontal="left" vertical="center" wrapText="1"/>
    </xf>
    <xf numFmtId="0" fontId="35" fillId="0" borderId="20" xfId="6" applyFont="1" applyFill="1" applyBorder="1" applyAlignment="1">
      <alignment horizontal="left" vertical="center" wrapText="1"/>
    </xf>
    <xf numFmtId="0" fontId="35" fillId="0" borderId="0" xfId="6" applyFont="1" applyBorder="1" applyAlignment="1">
      <alignment vertical="top"/>
    </xf>
    <xf numFmtId="0" fontId="35" fillId="0" borderId="20" xfId="6" applyFont="1" applyFill="1" applyBorder="1" applyAlignment="1">
      <alignment horizontal="center" vertical="top"/>
    </xf>
    <xf numFmtId="0" fontId="35" fillId="0" borderId="21" xfId="6" applyFont="1" applyFill="1" applyBorder="1" applyAlignment="1">
      <alignment vertical="top"/>
    </xf>
    <xf numFmtId="0" fontId="35" fillId="0" borderId="21" xfId="6" applyFont="1" applyBorder="1" applyAlignment="1">
      <alignment vertical="center"/>
    </xf>
    <xf numFmtId="0" fontId="35" fillId="0" borderId="21" xfId="6" applyFont="1" applyFill="1" applyBorder="1" applyAlignment="1">
      <alignment horizontal="center" vertical="center"/>
    </xf>
    <xf numFmtId="0" fontId="35" fillId="0" borderId="0" xfId="6" applyFont="1" applyBorder="1" applyAlignment="1">
      <alignment vertical="center"/>
    </xf>
    <xf numFmtId="0" fontId="35" fillId="0" borderId="20" xfId="6" applyFont="1" applyBorder="1" applyAlignment="1">
      <alignment vertical="center"/>
    </xf>
    <xf numFmtId="0" fontId="35" fillId="0" borderId="21" xfId="6" applyFont="1" applyBorder="1" applyAlignment="1"/>
    <xf numFmtId="0" fontId="35" fillId="0" borderId="0" xfId="6" applyFont="1" applyBorder="1" applyAlignment="1"/>
    <xf numFmtId="0" fontId="35" fillId="0" borderId="20" xfId="6" applyFont="1" applyBorder="1" applyAlignment="1"/>
    <xf numFmtId="0" fontId="35" fillId="0" borderId="19" xfId="6" applyFont="1" applyBorder="1" applyAlignment="1">
      <alignment vertical="center"/>
    </xf>
    <xf numFmtId="0" fontId="35" fillId="0" borderId="18" xfId="6" applyFont="1" applyBorder="1" applyAlignment="1">
      <alignment vertical="center"/>
    </xf>
    <xf numFmtId="0" fontId="35" fillId="0" borderId="18" xfId="6" applyFont="1" applyFill="1" applyBorder="1" applyAlignment="1">
      <alignment vertical="center"/>
    </xf>
    <xf numFmtId="0" fontId="35" fillId="0" borderId="18" xfId="6" applyFont="1" applyBorder="1" applyAlignment="1">
      <alignment horizontal="left" indent="4"/>
    </xf>
    <xf numFmtId="0" fontId="35" fillId="0" borderId="17" xfId="6" applyFont="1" applyBorder="1" applyAlignment="1">
      <alignment horizontal="left" indent="4"/>
    </xf>
    <xf numFmtId="0" fontId="12" fillId="9" borderId="10" xfId="3" applyFont="1" applyFill="1" applyBorder="1" applyAlignment="1" applyProtection="1">
      <alignment horizontal="left" vertical="center"/>
      <protection locked="0"/>
    </xf>
    <xf numFmtId="0" fontId="35" fillId="9" borderId="1" xfId="6" applyFont="1" applyFill="1" applyBorder="1" applyAlignment="1" applyProtection="1">
      <alignment horizontal="center"/>
      <protection locked="0"/>
    </xf>
    <xf numFmtId="0" fontId="35" fillId="9" borderId="1" xfId="6" applyFont="1" applyFill="1" applyBorder="1" applyAlignment="1" applyProtection="1">
      <alignment horizontal="center" vertical="center"/>
      <protection locked="0"/>
    </xf>
    <xf numFmtId="0" fontId="35" fillId="9" borderId="1" xfId="6" applyFont="1" applyFill="1" applyBorder="1" applyAlignment="1" applyProtection="1">
      <alignment vertical="top"/>
      <protection locked="0"/>
    </xf>
    <xf numFmtId="0" fontId="35" fillId="0" borderId="1" xfId="6" applyFont="1" applyFill="1" applyBorder="1" applyAlignment="1">
      <alignment horizontal="center" vertical="center" wrapText="1"/>
    </xf>
    <xf numFmtId="0" fontId="12" fillId="9" borderId="10" xfId="3" applyFont="1" applyFill="1" applyBorder="1" applyAlignment="1" applyProtection="1">
      <alignment horizontal="left"/>
      <protection locked="0"/>
    </xf>
    <xf numFmtId="0" fontId="12" fillId="9" borderId="7" xfId="3" applyFont="1" applyFill="1" applyBorder="1" applyAlignment="1" applyProtection="1">
      <alignment horizontal="left"/>
      <protection locked="0"/>
    </xf>
    <xf numFmtId="0" fontId="12" fillId="9" borderId="8" xfId="3" applyFont="1" applyFill="1" applyBorder="1" applyAlignment="1" applyProtection="1">
      <alignment horizontal="left"/>
      <protection locked="0"/>
    </xf>
    <xf numFmtId="0" fontId="12" fillId="9" borderId="7" xfId="3" applyFont="1" applyFill="1" applyBorder="1" applyProtection="1">
      <protection locked="0"/>
    </xf>
    <xf numFmtId="0" fontId="12" fillId="9" borderId="8" xfId="3" applyFont="1" applyFill="1" applyBorder="1" applyProtection="1">
      <protection locked="0"/>
    </xf>
    <xf numFmtId="0" fontId="21" fillId="9" borderId="10" xfId="4" applyFill="1" applyBorder="1" applyProtection="1">
      <protection locked="0"/>
    </xf>
    <xf numFmtId="0" fontId="0" fillId="9" borderId="1" xfId="0" applyFill="1" applyBorder="1" applyAlignment="1" applyProtection="1">
      <alignment wrapText="1"/>
      <protection locked="0"/>
    </xf>
    <xf numFmtId="0" fontId="0" fillId="9" borderId="1" xfId="0" applyFill="1" applyBorder="1" applyProtection="1">
      <protection locked="0"/>
    </xf>
    <xf numFmtId="0" fontId="0" fillId="9" borderId="23" xfId="0" applyFill="1" applyBorder="1" applyProtection="1">
      <protection locked="0"/>
    </xf>
    <xf numFmtId="0" fontId="0" fillId="9" borderId="28" xfId="0" applyFill="1" applyBorder="1" applyProtection="1">
      <protection locked="0"/>
    </xf>
    <xf numFmtId="0" fontId="40" fillId="0" borderId="0" xfId="7" applyFont="1"/>
    <xf numFmtId="0" fontId="40" fillId="0" borderId="6" xfId="7" applyFont="1" applyBorder="1"/>
    <xf numFmtId="0" fontId="40" fillId="0" borderId="1" xfId="7" applyFont="1" applyBorder="1"/>
    <xf numFmtId="37" fontId="42" fillId="0" borderId="1" xfId="7" applyNumberFormat="1" applyFont="1" applyBorder="1" applyProtection="1"/>
    <xf numFmtId="167" fontId="42" fillId="0" borderId="1" xfId="7" quotePrefix="1" applyNumberFormat="1" applyFont="1" applyBorder="1" applyAlignment="1" applyProtection="1">
      <alignment horizontal="right"/>
    </xf>
    <xf numFmtId="167" fontId="42" fillId="0" borderId="5" xfId="7" quotePrefix="1" applyNumberFormat="1" applyFont="1" applyBorder="1" applyAlignment="1" applyProtection="1">
      <alignment horizontal="right"/>
    </xf>
    <xf numFmtId="0" fontId="40" fillId="0" borderId="4" xfId="7" applyFont="1" applyBorder="1"/>
    <xf numFmtId="0" fontId="40" fillId="0" borderId="0" xfId="7" applyFont="1" applyBorder="1"/>
    <xf numFmtId="0" fontId="44" fillId="0" borderId="0" xfId="7" applyFont="1" applyBorder="1"/>
    <xf numFmtId="167" fontId="43" fillId="0" borderId="0" xfId="7" quotePrefix="1" applyNumberFormat="1" applyFont="1" applyBorder="1" applyAlignment="1" applyProtection="1">
      <alignment horizontal="right"/>
    </xf>
    <xf numFmtId="167" fontId="43" fillId="0" borderId="3" xfId="7" quotePrefix="1" applyNumberFormat="1" applyFont="1" applyBorder="1" applyAlignment="1" applyProtection="1">
      <alignment horizontal="right"/>
    </xf>
    <xf numFmtId="0" fontId="45" fillId="0" borderId="0" xfId="7" applyFont="1"/>
    <xf numFmtId="168" fontId="43" fillId="0" borderId="0" xfId="8" applyNumberFormat="1" applyFont="1" applyBorder="1" applyProtection="1"/>
    <xf numFmtId="167" fontId="40" fillId="0" borderId="0" xfId="7" quotePrefix="1" applyNumberFormat="1" applyFont="1" applyBorder="1" applyAlignment="1" applyProtection="1">
      <alignment horizontal="right"/>
    </xf>
    <xf numFmtId="0" fontId="40" fillId="0" borderId="0" xfId="7" applyFont="1" applyAlignment="1">
      <alignment horizontal="right"/>
    </xf>
    <xf numFmtId="168" fontId="40" fillId="0" borderId="0" xfId="8" applyNumberFormat="1" applyFont="1" applyProtection="1"/>
    <xf numFmtId="5" fontId="48" fillId="6" borderId="32" xfId="7" applyNumberFormat="1" applyFont="1" applyFill="1" applyBorder="1" applyProtection="1"/>
    <xf numFmtId="5" fontId="43" fillId="0" borderId="1" xfId="8" applyNumberFormat="1" applyFont="1" applyBorder="1" applyProtection="1"/>
    <xf numFmtId="0" fontId="40" fillId="0" borderId="0" xfId="0" applyFont="1"/>
    <xf numFmtId="37" fontId="41" fillId="0" borderId="0" xfId="0" applyNumberFormat="1" applyFont="1" applyProtection="1"/>
    <xf numFmtId="0" fontId="43" fillId="0" borderId="0" xfId="0" applyFont="1"/>
    <xf numFmtId="165" fontId="50" fillId="5" borderId="10" xfId="7" applyNumberFormat="1" applyFont="1" applyFill="1" applyBorder="1" applyProtection="1"/>
    <xf numFmtId="9" fontId="40" fillId="5" borderId="7" xfId="7" applyNumberFormat="1" applyFont="1" applyFill="1" applyBorder="1" applyProtection="1"/>
    <xf numFmtId="0" fontId="40" fillId="9" borderId="1" xfId="7" applyFont="1" applyFill="1" applyBorder="1" applyProtection="1">
      <protection locked="0"/>
    </xf>
    <xf numFmtId="0" fontId="40" fillId="0" borderId="3" xfId="7" applyFont="1" applyBorder="1"/>
    <xf numFmtId="0" fontId="45" fillId="0" borderId="0" xfId="7" applyFont="1" applyBorder="1" applyAlignment="1" applyProtection="1">
      <alignment horizontal="left"/>
      <protection hidden="1"/>
    </xf>
    <xf numFmtId="0" fontId="45" fillId="0" borderId="4" xfId="7" applyFont="1" applyBorder="1" applyAlignment="1" applyProtection="1">
      <alignment horizontal="left"/>
      <protection hidden="1"/>
    </xf>
    <xf numFmtId="0" fontId="40" fillId="0" borderId="3" xfId="7" applyFont="1" applyBorder="1" applyAlignment="1">
      <alignment horizontal="left"/>
    </xf>
    <xf numFmtId="0" fontId="45" fillId="0" borderId="0" xfId="7" applyFont="1" applyBorder="1"/>
    <xf numFmtId="0" fontId="40" fillId="0" borderId="3" xfId="7" applyFont="1" applyBorder="1" applyAlignment="1" applyProtection="1">
      <alignment horizontal="left"/>
      <protection locked="0"/>
    </xf>
    <xf numFmtId="0" fontId="45" fillId="0" borderId="3" xfId="7" quotePrefix="1" applyFont="1" applyFill="1" applyBorder="1" applyAlignment="1"/>
    <xf numFmtId="0" fontId="45" fillId="0" borderId="0" xfId="7" quotePrefix="1" applyFont="1" applyFill="1" applyBorder="1" applyAlignment="1">
      <alignment horizontal="left"/>
    </xf>
    <xf numFmtId="0" fontId="45" fillId="0" borderId="3" xfId="7" applyFont="1" applyBorder="1"/>
    <xf numFmtId="0" fontId="45" fillId="0" borderId="3" xfId="7" quotePrefix="1" applyFont="1" applyBorder="1" applyAlignment="1">
      <alignment horizontal="left"/>
    </xf>
    <xf numFmtId="0" fontId="40" fillId="0" borderId="3" xfId="7" quotePrefix="1" applyFont="1" applyBorder="1" applyAlignment="1">
      <alignment horizontal="left"/>
    </xf>
    <xf numFmtId="0" fontId="45" fillId="5" borderId="0" xfId="7" quotePrefix="1" applyFont="1" applyFill="1" applyBorder="1" applyAlignment="1">
      <alignment horizontal="right"/>
    </xf>
    <xf numFmtId="0" fontId="45" fillId="5" borderId="0" xfId="7" applyFont="1" applyFill="1" applyBorder="1"/>
    <xf numFmtId="0" fontId="45" fillId="5" borderId="4" xfId="7" applyFont="1" applyFill="1" applyBorder="1"/>
    <xf numFmtId="0" fontId="45" fillId="0" borderId="3" xfId="7" applyFont="1" applyBorder="1" applyAlignment="1">
      <alignment horizontal="left"/>
    </xf>
    <xf numFmtId="165" fontId="43" fillId="0" borderId="0" xfId="7" applyNumberFormat="1" applyFont="1" applyBorder="1" applyProtection="1"/>
    <xf numFmtId="165" fontId="43" fillId="0" borderId="4" xfId="7" applyNumberFormat="1" applyFont="1" applyBorder="1" applyProtection="1"/>
    <xf numFmtId="167" fontId="40" fillId="0" borderId="3" xfId="7" applyNumberFormat="1" applyFont="1" applyBorder="1" applyProtection="1"/>
    <xf numFmtId="167" fontId="40" fillId="0" borderId="0" xfId="7" applyNumberFormat="1" applyFont="1" applyBorder="1" applyProtection="1"/>
    <xf numFmtId="167" fontId="40" fillId="0" borderId="4" xfId="7" applyNumberFormat="1" applyFont="1" applyBorder="1" applyProtection="1"/>
    <xf numFmtId="167" fontId="40" fillId="0" borderId="3" xfId="7" quotePrefix="1" applyNumberFormat="1" applyFont="1" applyBorder="1" applyAlignment="1" applyProtection="1">
      <alignment horizontal="left"/>
    </xf>
    <xf numFmtId="0" fontId="40" fillId="0" borderId="0" xfId="7" applyFont="1" applyFill="1" applyBorder="1"/>
    <xf numFmtId="0" fontId="40" fillId="0" borderId="4" xfId="7" applyFont="1" applyFill="1" applyBorder="1"/>
    <xf numFmtId="167" fontId="45" fillId="0" borderId="3" xfId="7" quotePrefix="1" applyNumberFormat="1" applyFont="1" applyBorder="1" applyAlignment="1" applyProtection="1">
      <alignment horizontal="left"/>
    </xf>
    <xf numFmtId="0" fontId="44" fillId="0" borderId="3" xfId="7" quotePrefix="1" applyFont="1" applyBorder="1" applyAlignment="1">
      <alignment horizontal="right"/>
    </xf>
    <xf numFmtId="0" fontId="44" fillId="0" borderId="4" xfId="7" applyFont="1" applyBorder="1"/>
    <xf numFmtId="0" fontId="44" fillId="0" borderId="3" xfId="7" applyFont="1" applyBorder="1"/>
    <xf numFmtId="0" fontId="44" fillId="0" borderId="0" xfId="7" applyFont="1" applyFill="1" applyBorder="1"/>
    <xf numFmtId="167" fontId="44" fillId="0" borderId="3" xfId="7" quotePrefix="1" applyNumberFormat="1" applyFont="1" applyBorder="1" applyAlignment="1" applyProtection="1">
      <alignment horizontal="right"/>
    </xf>
    <xf numFmtId="167" fontId="44" fillId="0" borderId="3" xfId="7" quotePrefix="1" applyNumberFormat="1" applyFont="1" applyBorder="1" applyAlignment="1" applyProtection="1">
      <alignment horizontal="left"/>
    </xf>
    <xf numFmtId="37" fontId="44" fillId="0" borderId="0" xfId="7" applyNumberFormat="1" applyFont="1" applyBorder="1" applyProtection="1"/>
    <xf numFmtId="37" fontId="44" fillId="0" borderId="4" xfId="7" applyNumberFormat="1" applyFont="1" applyBorder="1" applyProtection="1"/>
    <xf numFmtId="167" fontId="43" fillId="0" borderId="3" xfId="7" applyNumberFormat="1" applyFont="1" applyBorder="1" applyAlignment="1" applyProtection="1">
      <alignment horizontal="left"/>
    </xf>
    <xf numFmtId="37" fontId="43" fillId="0" borderId="0" xfId="7" applyNumberFormat="1" applyFont="1" applyBorder="1" applyProtection="1"/>
    <xf numFmtId="167" fontId="41" fillId="0" borderId="3" xfId="7" applyNumberFormat="1" applyFont="1" applyBorder="1" applyAlignment="1" applyProtection="1">
      <alignment horizontal="left"/>
    </xf>
    <xf numFmtId="37" fontId="42" fillId="0" borderId="0" xfId="7" applyNumberFormat="1" applyFont="1" applyBorder="1" applyProtection="1"/>
    <xf numFmtId="37" fontId="41" fillId="0" borderId="0" xfId="7" applyNumberFormat="1" applyFont="1" applyBorder="1" applyProtection="1"/>
    <xf numFmtId="37" fontId="41" fillId="0" borderId="4" xfId="7" applyNumberFormat="1" applyFont="1" applyBorder="1" applyProtection="1"/>
    <xf numFmtId="37" fontId="41" fillId="0" borderId="0" xfId="7" applyNumberFormat="1" applyFont="1" applyFill="1" applyBorder="1" applyProtection="1"/>
    <xf numFmtId="0" fontId="40" fillId="2" borderId="0" xfId="7" applyFont="1" applyFill="1" applyBorder="1"/>
    <xf numFmtId="167" fontId="40" fillId="0" borderId="3" xfId="7" applyNumberFormat="1" applyFont="1" applyBorder="1" applyAlignment="1" applyProtection="1">
      <alignment horizontal="left"/>
    </xf>
    <xf numFmtId="165" fontId="44" fillId="6" borderId="0" xfId="7" applyNumberFormat="1" applyFont="1" applyFill="1" applyBorder="1" applyProtection="1"/>
    <xf numFmtId="167" fontId="41" fillId="2" borderId="0" xfId="7" quotePrefix="1" applyNumberFormat="1" applyFont="1" applyFill="1" applyBorder="1" applyAlignment="1" applyProtection="1">
      <alignment horizontal="right"/>
    </xf>
    <xf numFmtId="5" fontId="44" fillId="6" borderId="0" xfId="7" applyNumberFormat="1" applyFont="1" applyFill="1" applyBorder="1" applyProtection="1"/>
    <xf numFmtId="0" fontId="40" fillId="2" borderId="0" xfId="7" quotePrefix="1" applyFont="1" applyFill="1" applyBorder="1" applyAlignment="1">
      <alignment horizontal="left"/>
    </xf>
    <xf numFmtId="167" fontId="41" fillId="0" borderId="0" xfId="7" quotePrefix="1" applyNumberFormat="1" applyFont="1" applyBorder="1" applyAlignment="1" applyProtection="1">
      <alignment horizontal="right"/>
    </xf>
    <xf numFmtId="5" fontId="43" fillId="6" borderId="0" xfId="7" applyNumberFormat="1" applyFont="1" applyFill="1" applyBorder="1" applyProtection="1"/>
    <xf numFmtId="0" fontId="40" fillId="0" borderId="0" xfId="7" applyFont="1" applyBorder="1" applyAlignment="1">
      <alignment horizontal="left"/>
    </xf>
    <xf numFmtId="0" fontId="47" fillId="5" borderId="3" xfId="7" quotePrefix="1" applyFont="1" applyFill="1" applyBorder="1" applyAlignment="1">
      <alignment horizontal="center"/>
    </xf>
    <xf numFmtId="0" fontId="40" fillId="5" borderId="0" xfId="7" quotePrefix="1" applyFont="1" applyFill="1" applyBorder="1" applyAlignment="1">
      <alignment horizontal="left"/>
    </xf>
    <xf numFmtId="168" fontId="40" fillId="5" borderId="0" xfId="8" applyNumberFormat="1" applyFont="1" applyFill="1" applyBorder="1" applyProtection="1"/>
    <xf numFmtId="37" fontId="40" fillId="5" borderId="0" xfId="7" applyNumberFormat="1" applyFont="1" applyFill="1" applyBorder="1" applyProtection="1"/>
    <xf numFmtId="37" fontId="40" fillId="2" borderId="0" xfId="7" applyNumberFormat="1" applyFont="1" applyFill="1" applyBorder="1" applyProtection="1"/>
    <xf numFmtId="37" fontId="40" fillId="5" borderId="0" xfId="8" applyNumberFormat="1" applyFont="1" applyFill="1" applyBorder="1" applyProtection="1"/>
    <xf numFmtId="167" fontId="44" fillId="0" borderId="0" xfId="7" quotePrefix="1" applyNumberFormat="1" applyFont="1" applyBorder="1" applyAlignment="1" applyProtection="1">
      <alignment horizontal="right"/>
    </xf>
    <xf numFmtId="168" fontId="46" fillId="0" borderId="0" xfId="8" applyNumberFormat="1" applyFont="1" applyBorder="1"/>
    <xf numFmtId="0" fontId="46" fillId="0" borderId="4" xfId="7" applyFont="1" applyBorder="1"/>
    <xf numFmtId="168" fontId="45" fillId="0" borderId="0" xfId="8" applyNumberFormat="1" applyFont="1" applyBorder="1"/>
    <xf numFmtId="0" fontId="45" fillId="0" borderId="4" xfId="7" applyFont="1" applyBorder="1"/>
    <xf numFmtId="167" fontId="43" fillId="0" borderId="3" xfId="7" quotePrefix="1" applyNumberFormat="1" applyFont="1" applyBorder="1" applyAlignment="1" applyProtection="1">
      <alignment horizontal="right" wrapText="1"/>
    </xf>
    <xf numFmtId="0" fontId="40" fillId="9" borderId="5" xfId="7" applyFont="1" applyFill="1" applyBorder="1" applyProtection="1">
      <protection locked="0"/>
    </xf>
    <xf numFmtId="0" fontId="40" fillId="0" borderId="3" xfId="7" applyFont="1" applyBorder="1" applyAlignment="1">
      <alignment horizontal="center" vertical="center"/>
    </xf>
    <xf numFmtId="0" fontId="40" fillId="0" borderId="0" xfId="7" applyFont="1" applyBorder="1" applyAlignment="1">
      <alignment horizontal="center"/>
    </xf>
    <xf numFmtId="0" fontId="40" fillId="0" borderId="5" xfId="7" applyFont="1" applyFill="1" applyBorder="1" applyProtection="1">
      <protection locked="0"/>
    </xf>
    <xf numFmtId="0" fontId="40" fillId="0" borderId="3" xfId="7" applyFont="1" applyBorder="1" applyAlignment="1">
      <alignment horizontal="center"/>
    </xf>
    <xf numFmtId="0" fontId="0" fillId="0" borderId="0" xfId="0" applyFill="1" applyBorder="1" applyAlignment="1" applyProtection="1">
      <alignment horizontal="center"/>
      <protection locked="0"/>
    </xf>
    <xf numFmtId="0" fontId="40" fillId="9" borderId="5" xfId="7" applyFont="1" applyFill="1" applyBorder="1" applyAlignment="1" applyProtection="1">
      <protection locked="0"/>
    </xf>
    <xf numFmtId="0" fontId="40" fillId="0" borderId="7" xfId="7" applyFont="1" applyFill="1" applyBorder="1" applyAlignment="1" applyProtection="1">
      <alignment horizontal="center"/>
      <protection locked="0"/>
    </xf>
    <xf numFmtId="37" fontId="43" fillId="5" borderId="8" xfId="0" applyNumberFormat="1" applyFont="1" applyFill="1" applyBorder="1"/>
    <xf numFmtId="0" fontId="40" fillId="5" borderId="7" xfId="7" applyFont="1" applyFill="1" applyBorder="1"/>
    <xf numFmtId="0" fontId="40" fillId="5" borderId="7" xfId="7" applyFont="1" applyFill="1" applyBorder="1" applyAlignment="1">
      <alignment wrapText="1"/>
    </xf>
    <xf numFmtId="10" fontId="45" fillId="6" borderId="10" xfId="9" applyNumberFormat="1" applyFont="1" applyFill="1" applyBorder="1"/>
    <xf numFmtId="165" fontId="45" fillId="9" borderId="10" xfId="7" quotePrefix="1" applyNumberFormat="1" applyFont="1" applyFill="1" applyBorder="1" applyAlignment="1" applyProtection="1">
      <alignment horizontal="right"/>
      <protection locked="0"/>
    </xf>
    <xf numFmtId="165" fontId="45" fillId="9" borderId="10" xfId="7" applyNumberFormat="1" applyFont="1" applyFill="1" applyBorder="1" applyAlignment="1" applyProtection="1">
      <alignment horizontal="right"/>
      <protection locked="0"/>
    </xf>
    <xf numFmtId="165" fontId="50" fillId="9" borderId="10" xfId="7" applyNumberFormat="1" applyFont="1" applyFill="1" applyBorder="1" applyProtection="1">
      <protection locked="0"/>
    </xf>
    <xf numFmtId="165" fontId="40" fillId="9" borderId="1" xfId="8" applyNumberFormat="1" applyFont="1" applyFill="1" applyBorder="1" applyProtection="1">
      <protection locked="0"/>
    </xf>
    <xf numFmtId="165" fontId="49" fillId="9" borderId="9" xfId="7" applyNumberFormat="1" applyFont="1" applyFill="1" applyBorder="1" applyProtection="1">
      <protection locked="0"/>
    </xf>
    <xf numFmtId="165" fontId="49" fillId="9" borderId="1" xfId="7" applyNumberFormat="1" applyFont="1" applyFill="1" applyBorder="1" applyProtection="1">
      <protection locked="0"/>
    </xf>
    <xf numFmtId="5" fontId="40" fillId="9" borderId="1" xfId="8" applyNumberFormat="1" applyFont="1" applyFill="1" applyBorder="1" applyProtection="1">
      <protection locked="0"/>
    </xf>
    <xf numFmtId="0" fontId="21" fillId="0" borderId="30" xfId="4" applyBorder="1"/>
    <xf numFmtId="0" fontId="21" fillId="0" borderId="3" xfId="4" applyBorder="1"/>
    <xf numFmtId="0" fontId="21" fillId="0" borderId="0" xfId="4" applyBorder="1"/>
    <xf numFmtId="0" fontId="22" fillId="0" borderId="3" xfId="4" applyFont="1" applyBorder="1" applyAlignment="1">
      <alignment horizontal="center"/>
    </xf>
    <xf numFmtId="0" fontId="22" fillId="0" borderId="0" xfId="4" applyFont="1" applyBorder="1" applyAlignment="1">
      <alignment horizontal="center"/>
    </xf>
    <xf numFmtId="4" fontId="22" fillId="0" borderId="4" xfId="5" applyNumberFormat="1" applyFont="1" applyBorder="1"/>
    <xf numFmtId="0" fontId="21" fillId="0" borderId="31" xfId="4" applyBorder="1"/>
    <xf numFmtId="0" fontId="21" fillId="0" borderId="29" xfId="4" applyBorder="1"/>
    <xf numFmtId="0" fontId="21" fillId="0" borderId="4" xfId="4" applyBorder="1"/>
    <xf numFmtId="0" fontId="40" fillId="9" borderId="6" xfId="7" applyFont="1" applyFill="1" applyBorder="1" applyProtection="1">
      <protection locked="0"/>
    </xf>
    <xf numFmtId="0" fontId="40" fillId="0" borderId="4" xfId="7" applyFont="1" applyBorder="1" applyAlignment="1">
      <alignment horizontal="center"/>
    </xf>
    <xf numFmtId="0" fontId="21" fillId="0" borderId="6" xfId="4" applyBorder="1"/>
    <xf numFmtId="5" fontId="43" fillId="5" borderId="10" xfId="7" applyNumberFormat="1" applyFont="1" applyFill="1" applyBorder="1" applyProtection="1"/>
    <xf numFmtId="165" fontId="44" fillId="5" borderId="30" xfId="7" applyNumberFormat="1" applyFont="1" applyFill="1" applyBorder="1" applyProtection="1"/>
    <xf numFmtId="165" fontId="44" fillId="5" borderId="31" xfId="7" applyNumberFormat="1" applyFont="1" applyFill="1" applyBorder="1" applyProtection="1"/>
    <xf numFmtId="165" fontId="44" fillId="5" borderId="29" xfId="7" applyNumberFormat="1" applyFont="1" applyFill="1" applyBorder="1" applyProtection="1"/>
    <xf numFmtId="165" fontId="44" fillId="5" borderId="5" xfId="7" applyNumberFormat="1" applyFont="1" applyFill="1" applyBorder="1" applyProtection="1"/>
    <xf numFmtId="165" fontId="44" fillId="5" borderId="1" xfId="7" applyNumberFormat="1" applyFont="1" applyFill="1" applyBorder="1" applyProtection="1"/>
    <xf numFmtId="165" fontId="44" fillId="5" borderId="6" xfId="7" applyNumberFormat="1" applyFont="1" applyFill="1" applyBorder="1" applyProtection="1"/>
    <xf numFmtId="5" fontId="43" fillId="5" borderId="10" xfId="8" applyNumberFormat="1" applyFont="1" applyFill="1" applyBorder="1" applyProtection="1"/>
    <xf numFmtId="5" fontId="43" fillId="5" borderId="25" xfId="8" applyNumberFormat="1" applyFont="1" applyFill="1" applyBorder="1" applyProtection="1"/>
    <xf numFmtId="5" fontId="43" fillId="5" borderId="2" xfId="7" applyNumberFormat="1" applyFont="1" applyFill="1" applyBorder="1" applyProtection="1"/>
    <xf numFmtId="37" fontId="45" fillId="9" borderId="10" xfId="7" applyNumberFormat="1" applyFont="1" applyFill="1" applyBorder="1" applyProtection="1">
      <protection locked="0"/>
    </xf>
    <xf numFmtId="169" fontId="50" fillId="9" borderId="1" xfId="7" quotePrefix="1" applyNumberFormat="1" applyFont="1" applyFill="1" applyBorder="1" applyAlignment="1" applyProtection="1">
      <alignment horizontal="right"/>
      <protection locked="0"/>
    </xf>
    <xf numFmtId="169" fontId="50" fillId="9" borderId="1" xfId="7" applyNumberFormat="1" applyFont="1" applyFill="1" applyBorder="1" applyProtection="1">
      <protection locked="0"/>
    </xf>
    <xf numFmtId="169" fontId="50" fillId="9" borderId="6" xfId="7" applyNumberFormat="1" applyFont="1" applyFill="1" applyBorder="1" applyProtection="1">
      <protection locked="0"/>
    </xf>
    <xf numFmtId="0" fontId="51" fillId="10" borderId="0" xfId="7" applyFont="1" applyFill="1" applyBorder="1" applyAlignment="1">
      <alignment horizontal="right"/>
    </xf>
    <xf numFmtId="0" fontId="51" fillId="10" borderId="4" xfId="7" applyFont="1" applyFill="1" applyBorder="1" applyAlignment="1">
      <alignment horizontal="right"/>
    </xf>
    <xf numFmtId="0" fontId="4" fillId="0" borderId="0" xfId="3" applyProtection="1">
      <protection locked="0"/>
    </xf>
    <xf numFmtId="0" fontId="4" fillId="0" borderId="0" xfId="3" applyProtection="1"/>
    <xf numFmtId="0" fontId="4" fillId="0" borderId="0" xfId="3" applyAlignment="1"/>
    <xf numFmtId="0" fontId="2" fillId="0" borderId="0" xfId="3" applyFont="1" applyAlignment="1"/>
    <xf numFmtId="3" fontId="13" fillId="9" borderId="7" xfId="0" applyNumberFormat="1" applyFont="1" applyFill="1" applyBorder="1" applyAlignment="1" applyProtection="1">
      <alignment horizontal="center" vertical="center"/>
      <protection locked="0"/>
    </xf>
    <xf numFmtId="10" fontId="13" fillId="9" borderId="7" xfId="0" applyNumberFormat="1" applyFont="1" applyFill="1" applyBorder="1" applyAlignment="1" applyProtection="1">
      <alignment horizontal="center" vertical="center"/>
      <protection locked="0"/>
    </xf>
    <xf numFmtId="0" fontId="0" fillId="9" borderId="10" xfId="0" applyFill="1" applyBorder="1" applyAlignment="1" applyProtection="1">
      <alignment horizontal="center"/>
      <protection locked="0"/>
    </xf>
    <xf numFmtId="0" fontId="0" fillId="9" borderId="28" xfId="0" applyFill="1" applyBorder="1" applyAlignment="1" applyProtection="1">
      <alignment horizontal="center"/>
      <protection locked="0"/>
    </xf>
    <xf numFmtId="0" fontId="26" fillId="9" borderId="9" xfId="0" applyFont="1" applyFill="1" applyBorder="1" applyAlignment="1" applyProtection="1">
      <alignment horizontal="center" vertical="center"/>
      <protection locked="0"/>
    </xf>
    <xf numFmtId="165" fontId="0" fillId="9" borderId="1" xfId="0" applyNumberFormat="1" applyFill="1" applyBorder="1" applyProtection="1">
      <protection locked="0"/>
    </xf>
    <xf numFmtId="165" fontId="0" fillId="9" borderId="1" xfId="0" applyNumberFormat="1" applyFill="1" applyBorder="1" applyAlignment="1" applyProtection="1">
      <protection locked="0"/>
    </xf>
    <xf numFmtId="3" fontId="0" fillId="9" borderId="1" xfId="0" applyNumberFormat="1" applyFill="1" applyBorder="1" applyProtection="1">
      <protection locked="0"/>
    </xf>
    <xf numFmtId="166" fontId="0" fillId="9" borderId="9" xfId="0" applyNumberFormat="1" applyFill="1" applyBorder="1" applyProtection="1">
      <protection locked="0"/>
    </xf>
    <xf numFmtId="0" fontId="0" fillId="0" borderId="0" xfId="0" applyAlignment="1"/>
    <xf numFmtId="0" fontId="12" fillId="0" borderId="9" xfId="3" applyFont="1" applyFill="1" applyBorder="1" applyAlignment="1">
      <alignment horizontal="left"/>
    </xf>
    <xf numFmtId="0" fontId="12" fillId="0" borderId="8" xfId="3" applyFont="1" applyFill="1" applyBorder="1" applyAlignment="1">
      <alignment horizontal="left"/>
    </xf>
    <xf numFmtId="0" fontId="21" fillId="0" borderId="8" xfId="4" applyBorder="1"/>
    <xf numFmtId="0" fontId="22" fillId="0" borderId="10" xfId="4" applyFont="1" applyBorder="1" applyAlignment="1">
      <alignment horizontal="center"/>
    </xf>
    <xf numFmtId="0" fontId="21" fillId="5" borderId="3" xfId="4" applyFill="1" applyBorder="1"/>
    <xf numFmtId="0" fontId="22" fillId="5" borderId="0" xfId="4" applyFont="1" applyFill="1" applyBorder="1" applyAlignment="1">
      <alignment horizontal="right"/>
    </xf>
    <xf numFmtId="0" fontId="21" fillId="0" borderId="10" xfId="4" applyBorder="1"/>
    <xf numFmtId="0" fontId="21" fillId="5" borderId="30" xfId="4" applyFill="1" applyBorder="1"/>
    <xf numFmtId="0" fontId="22" fillId="5" borderId="31" xfId="4" applyFont="1" applyFill="1" applyBorder="1" applyAlignment="1">
      <alignment horizontal="right"/>
    </xf>
    <xf numFmtId="0" fontId="24" fillId="5" borderId="0" xfId="4" applyFont="1" applyFill="1" applyBorder="1"/>
    <xf numFmtId="0" fontId="21" fillId="5" borderId="5" xfId="4" applyFill="1" applyBorder="1"/>
    <xf numFmtId="0" fontId="21" fillId="5" borderId="1" xfId="4" applyFill="1" applyBorder="1"/>
    <xf numFmtId="0" fontId="53" fillId="0" borderId="10" xfId="4" applyFont="1" applyBorder="1"/>
    <xf numFmtId="0" fontId="21" fillId="0" borderId="10" xfId="4" applyBorder="1" applyAlignment="1">
      <alignment wrapText="1"/>
    </xf>
    <xf numFmtId="0" fontId="22" fillId="5" borderId="10" xfId="4" applyFont="1" applyFill="1" applyBorder="1" applyAlignment="1">
      <alignment horizontal="center"/>
    </xf>
    <xf numFmtId="0" fontId="21" fillId="5" borderId="8" xfId="4" applyFill="1" applyBorder="1"/>
    <xf numFmtId="0" fontId="21" fillId="5" borderId="10" xfId="4" applyFill="1" applyBorder="1"/>
    <xf numFmtId="0" fontId="53" fillId="5" borderId="10" xfId="4" applyFont="1" applyFill="1" applyBorder="1"/>
    <xf numFmtId="0" fontId="22" fillId="5" borderId="8" xfId="4" applyFont="1" applyFill="1" applyBorder="1" applyAlignment="1">
      <alignment horizontal="center"/>
    </xf>
    <xf numFmtId="0" fontId="21" fillId="0" borderId="8" xfId="4" applyBorder="1" applyAlignment="1">
      <alignment vertical="center" wrapText="1"/>
    </xf>
    <xf numFmtId="0" fontId="4" fillId="0" borderId="0" xfId="0" applyFont="1" applyAlignment="1"/>
    <xf numFmtId="0" fontId="2" fillId="0" borderId="0" xfId="0" applyFont="1" applyBorder="1" applyAlignment="1" applyProtection="1"/>
    <xf numFmtId="0" fontId="54" fillId="0" borderId="0" xfId="0" applyFont="1" applyProtection="1"/>
    <xf numFmtId="0" fontId="7" fillId="0" borderId="0" xfId="1" applyFont="1"/>
    <xf numFmtId="0" fontId="7" fillId="0" borderId="0" xfId="1" applyFont="1" applyAlignment="1">
      <alignment horizontal="left"/>
    </xf>
    <xf numFmtId="0" fontId="7" fillId="9" borderId="32" xfId="1" applyFont="1" applyFill="1" applyBorder="1" applyAlignment="1" applyProtection="1">
      <alignment horizontal="left"/>
      <protection locked="0"/>
    </xf>
    <xf numFmtId="0" fontId="55" fillId="0" borderId="0" xfId="1" applyFont="1" applyFill="1" applyBorder="1" applyAlignment="1">
      <alignment horizontal="left"/>
    </xf>
    <xf numFmtId="0" fontId="56" fillId="0" borderId="0" xfId="1" applyFont="1" applyBorder="1"/>
    <xf numFmtId="0" fontId="7" fillId="0" borderId="12" xfId="1" applyFont="1" applyBorder="1" applyAlignment="1">
      <alignment horizontal="center"/>
    </xf>
    <xf numFmtId="0" fontId="7" fillId="0" borderId="13" xfId="1" applyFont="1" applyBorder="1" applyAlignment="1">
      <alignment horizontal="center"/>
    </xf>
    <xf numFmtId="0" fontId="7" fillId="0" borderId="0" xfId="1" applyFont="1" applyAlignment="1">
      <alignment horizontal="center"/>
    </xf>
    <xf numFmtId="0" fontId="7" fillId="0" borderId="14" xfId="1" applyFont="1" applyBorder="1" applyAlignment="1">
      <alignment horizontal="center"/>
    </xf>
    <xf numFmtId="0" fontId="9" fillId="0" borderId="15" xfId="1" applyFont="1" applyBorder="1" applyAlignment="1">
      <alignment horizontal="center"/>
    </xf>
    <xf numFmtId="0" fontId="7" fillId="0" borderId="15" xfId="1" applyFont="1" applyBorder="1" applyAlignment="1">
      <alignment horizontal="center"/>
    </xf>
    <xf numFmtId="0" fontId="7" fillId="0" borderId="16" xfId="1" applyFont="1" applyBorder="1" applyAlignment="1">
      <alignment horizontal="center"/>
    </xf>
    <xf numFmtId="0" fontId="7" fillId="9" borderId="33" xfId="1" applyFont="1" applyFill="1" applyBorder="1" applyAlignment="1" applyProtection="1">
      <alignment horizontal="center"/>
      <protection locked="0"/>
    </xf>
    <xf numFmtId="0" fontId="7" fillId="9" borderId="34" xfId="1" applyFont="1" applyFill="1" applyBorder="1" applyAlignment="1" applyProtection="1">
      <alignment horizontal="center"/>
      <protection locked="0"/>
    </xf>
    <xf numFmtId="0" fontId="7" fillId="9" borderId="32" xfId="1" applyFont="1" applyFill="1" applyBorder="1" applyAlignment="1" applyProtection="1">
      <alignment horizontal="center"/>
      <protection locked="0"/>
    </xf>
    <xf numFmtId="165" fontId="7" fillId="9" borderId="33" xfId="1" applyNumberFormat="1" applyFont="1" applyFill="1" applyBorder="1" applyAlignment="1" applyProtection="1">
      <alignment horizontal="center"/>
      <protection locked="0"/>
    </xf>
    <xf numFmtId="5" fontId="7" fillId="9" borderId="33" xfId="1" applyNumberFormat="1" applyFont="1" applyFill="1" applyBorder="1" applyAlignment="1" applyProtection="1">
      <alignment horizontal="center"/>
      <protection locked="0"/>
    </xf>
    <xf numFmtId="14" fontId="7" fillId="9" borderId="33" xfId="1" applyNumberFormat="1" applyFont="1" applyFill="1" applyBorder="1" applyAlignment="1" applyProtection="1">
      <alignment horizontal="center"/>
      <protection locked="0"/>
    </xf>
    <xf numFmtId="0" fontId="7" fillId="0" borderId="0" xfId="1" applyFont="1" applyProtection="1">
      <protection locked="0"/>
    </xf>
    <xf numFmtId="0" fontId="7" fillId="0" borderId="0" xfId="1" applyFont="1" applyAlignment="1" applyProtection="1">
      <alignment horizontal="center"/>
      <protection locked="0"/>
    </xf>
    <xf numFmtId="165" fontId="8" fillId="9" borderId="33" xfId="1" applyNumberFormat="1" applyFont="1" applyFill="1" applyBorder="1" applyAlignment="1" applyProtection="1">
      <alignment horizontal="center"/>
      <protection locked="0"/>
    </xf>
    <xf numFmtId="0" fontId="8" fillId="0" borderId="33" xfId="1" applyFont="1" applyBorder="1" applyProtection="1">
      <protection locked="0"/>
    </xf>
    <xf numFmtId="0" fontId="8" fillId="0" borderId="0" xfId="1" applyFont="1"/>
    <xf numFmtId="0" fontId="7" fillId="0" borderId="0" xfId="1" applyFont="1" applyProtection="1"/>
    <xf numFmtId="165" fontId="7" fillId="9" borderId="1" xfId="1" applyNumberFormat="1" applyFont="1" applyFill="1" applyBorder="1" applyAlignment="1" applyProtection="1">
      <alignment horizontal="center"/>
      <protection locked="0"/>
    </xf>
    <xf numFmtId="165" fontId="7" fillId="0" borderId="0" xfId="1" applyNumberFormat="1" applyFont="1" applyBorder="1" applyAlignment="1" applyProtection="1">
      <alignment horizontal="center"/>
      <protection locked="0"/>
    </xf>
    <xf numFmtId="0" fontId="7" fillId="9" borderId="1" xfId="1" applyFont="1" applyFill="1" applyBorder="1" applyProtection="1">
      <protection locked="0"/>
    </xf>
    <xf numFmtId="0" fontId="7" fillId="9" borderId="9" xfId="1" applyFont="1" applyFill="1" applyBorder="1" applyProtection="1">
      <protection locked="0"/>
    </xf>
    <xf numFmtId="0" fontId="8" fillId="0" borderId="0" xfId="1" applyFont="1" applyProtection="1"/>
    <xf numFmtId="0" fontId="7" fillId="0" borderId="0" xfId="1" applyFont="1" applyAlignment="1" applyProtection="1">
      <alignment horizontal="center"/>
    </xf>
    <xf numFmtId="0" fontId="7" fillId="9" borderId="1" xfId="1" applyNumberFormat="1" applyFont="1" applyFill="1" applyBorder="1" applyAlignment="1" applyProtection="1">
      <alignment horizontal="center"/>
      <protection locked="0"/>
    </xf>
    <xf numFmtId="9" fontId="7" fillId="9" borderId="1" xfId="1" applyNumberFormat="1" applyFont="1" applyFill="1" applyBorder="1" applyAlignment="1" applyProtection="1">
      <alignment horizontal="center"/>
      <protection locked="0"/>
    </xf>
    <xf numFmtId="0" fontId="57" fillId="0" borderId="0" xfId="1" applyFont="1" applyAlignment="1">
      <alignment horizontal="left"/>
    </xf>
    <xf numFmtId="165" fontId="7" fillId="9" borderId="0" xfId="1" applyNumberFormat="1" applyFont="1" applyFill="1" applyBorder="1" applyAlignment="1" applyProtection="1">
      <alignment horizontal="center"/>
      <protection locked="0"/>
    </xf>
    <xf numFmtId="0" fontId="7" fillId="0" borderId="61" xfId="1" applyFont="1" applyBorder="1" applyAlignment="1">
      <alignment horizontal="center"/>
    </xf>
    <xf numFmtId="0" fontId="7" fillId="0" borderId="1" xfId="1" applyFont="1" applyBorder="1"/>
    <xf numFmtId="0" fontId="2" fillId="0" borderId="1" xfId="0" applyFont="1" applyBorder="1" applyProtection="1"/>
    <xf numFmtId="0" fontId="12" fillId="9" borderId="7" xfId="3" applyFont="1" applyFill="1" applyBorder="1" applyAlignment="1" applyProtection="1">
      <alignment horizontal="center" vertical="center"/>
      <protection locked="0"/>
    </xf>
    <xf numFmtId="0" fontId="12" fillId="9" borderId="8" xfId="3" applyFont="1" applyFill="1" applyBorder="1" applyAlignment="1" applyProtection="1">
      <alignment horizontal="center" vertical="center"/>
      <protection locked="0"/>
    </xf>
    <xf numFmtId="0" fontId="21" fillId="9" borderId="11" xfId="4" applyNumberFormat="1" applyFill="1" applyBorder="1" applyAlignment="1" applyProtection="1">
      <alignment horizontal="center" shrinkToFit="1"/>
      <protection locked="0"/>
    </xf>
    <xf numFmtId="0" fontId="21" fillId="9" borderId="11" xfId="4" applyNumberFormat="1" applyFill="1" applyBorder="1" applyAlignment="1" applyProtection="1">
      <alignment horizontal="center"/>
      <protection locked="0"/>
    </xf>
    <xf numFmtId="3" fontId="21" fillId="9" borderId="10" xfId="4" applyNumberFormat="1" applyFill="1" applyBorder="1" applyProtection="1">
      <protection locked="0"/>
    </xf>
    <xf numFmtId="0" fontId="21" fillId="0" borderId="8" xfId="4" applyBorder="1" applyAlignment="1">
      <alignment wrapText="1"/>
    </xf>
    <xf numFmtId="0" fontId="53" fillId="9" borderId="10" xfId="4" applyFont="1" applyFill="1" applyBorder="1" applyProtection="1">
      <protection locked="0"/>
    </xf>
    <xf numFmtId="3" fontId="0" fillId="0" borderId="1" xfId="0" applyNumberFormat="1" applyFill="1" applyBorder="1" applyProtection="1"/>
    <xf numFmtId="3" fontId="0" fillId="0" borderId="9" xfId="0" applyNumberFormat="1" applyFill="1" applyBorder="1" applyProtection="1"/>
    <xf numFmtId="0" fontId="4" fillId="0" borderId="9" xfId="0" applyFont="1" applyBorder="1" applyAlignment="1" applyProtection="1">
      <alignment vertical="center"/>
    </xf>
    <xf numFmtId="0" fontId="0" fillId="0" borderId="9" xfId="0" applyBorder="1" applyAlignment="1" applyProtection="1">
      <alignment horizontal="center"/>
    </xf>
    <xf numFmtId="0" fontId="0" fillId="0" borderId="28" xfId="0" applyBorder="1" applyProtection="1"/>
    <xf numFmtId="165" fontId="13" fillId="0" borderId="7" xfId="0" applyNumberFormat="1" applyFont="1" applyBorder="1" applyAlignment="1" applyProtection="1">
      <alignment horizontal="right" vertical="center"/>
    </xf>
    <xf numFmtId="0" fontId="13" fillId="0" borderId="7" xfId="0" applyFont="1" applyBorder="1" applyAlignment="1" applyProtection="1">
      <alignment vertical="center"/>
    </xf>
    <xf numFmtId="0" fontId="0" fillId="0" borderId="10" xfId="0" applyBorder="1" applyAlignment="1" applyProtection="1"/>
    <xf numFmtId="0" fontId="0" fillId="0" borderId="10" xfId="0" applyBorder="1" applyAlignment="1" applyProtection="1">
      <alignment horizontal="center"/>
    </xf>
    <xf numFmtId="0" fontId="0" fillId="0" borderId="28" xfId="0" applyBorder="1" applyAlignment="1" applyProtection="1"/>
    <xf numFmtId="165" fontId="21" fillId="9" borderId="11" xfId="4" applyNumberFormat="1" applyFill="1" applyBorder="1" applyProtection="1">
      <protection locked="0"/>
    </xf>
    <xf numFmtId="165" fontId="22" fillId="0" borderId="4" xfId="5" applyNumberFormat="1" applyFont="1" applyBorder="1"/>
    <xf numFmtId="165" fontId="21" fillId="9" borderId="10" xfId="4" applyNumberFormat="1" applyFill="1" applyBorder="1" applyProtection="1">
      <protection locked="0"/>
    </xf>
    <xf numFmtId="165" fontId="22" fillId="0" borderId="6" xfId="5" applyNumberFormat="1" applyFont="1" applyBorder="1"/>
    <xf numFmtId="165" fontId="22" fillId="0" borderId="10" xfId="5" applyNumberFormat="1" applyFont="1" applyBorder="1"/>
    <xf numFmtId="165" fontId="22" fillId="5" borderId="10" xfId="5" applyNumberFormat="1" applyFont="1" applyFill="1" applyBorder="1"/>
    <xf numFmtId="165" fontId="21" fillId="5" borderId="10" xfId="4" applyNumberFormat="1" applyFill="1" applyBorder="1" applyProtection="1"/>
    <xf numFmtId="3" fontId="21" fillId="0" borderId="4" xfId="4" applyNumberFormat="1" applyBorder="1"/>
    <xf numFmtId="165" fontId="21" fillId="0" borderId="4" xfId="4" applyNumberFormat="1" applyBorder="1"/>
    <xf numFmtId="165" fontId="22" fillId="5" borderId="6" xfId="5" applyNumberFormat="1" applyFont="1" applyFill="1" applyBorder="1"/>
    <xf numFmtId="10" fontId="4" fillId="9" borderId="10" xfId="1" applyNumberFormat="1" applyFont="1" applyFill="1" applyBorder="1" applyAlignment="1" applyProtection="1">
      <alignment horizontal="center"/>
      <protection locked="0"/>
    </xf>
    <xf numFmtId="9" fontId="40" fillId="0" borderId="0" xfId="7" applyNumberFormat="1" applyFont="1" applyBorder="1" applyProtection="1">
      <protection locked="0"/>
    </xf>
    <xf numFmtId="0" fontId="24" fillId="0" borderId="0" xfId="4" applyFont="1" applyBorder="1" applyAlignment="1">
      <alignment wrapText="1"/>
    </xf>
    <xf numFmtId="0" fontId="21" fillId="5" borderId="10" xfId="4" applyFill="1" applyBorder="1" applyAlignment="1">
      <alignment wrapText="1"/>
    </xf>
    <xf numFmtId="0" fontId="2" fillId="9" borderId="1" xfId="0" applyFont="1" applyFill="1" applyBorder="1" applyAlignment="1" applyProtection="1">
      <alignment horizontal="center" shrinkToFit="1"/>
      <protection locked="0"/>
    </xf>
    <xf numFmtId="0" fontId="0" fillId="9" borderId="1" xfId="0" applyFill="1" applyBorder="1" applyAlignment="1" applyProtection="1">
      <alignment horizontal="center" shrinkToFit="1"/>
      <protection locked="0"/>
    </xf>
    <xf numFmtId="0" fontId="2" fillId="0" borderId="1" xfId="0" applyFont="1" applyBorder="1" applyAlignment="1" applyProtection="1"/>
    <xf numFmtId="0" fontId="4" fillId="0" borderId="0" xfId="0" applyFont="1" applyAlignment="1" applyProtection="1">
      <alignment vertical="top" wrapText="1"/>
    </xf>
    <xf numFmtId="0" fontId="0" fillId="0" borderId="0" xfId="0" applyAlignment="1" applyProtection="1">
      <alignment vertical="top" wrapText="1"/>
    </xf>
    <xf numFmtId="0" fontId="0" fillId="0" borderId="0" xfId="0" applyAlignment="1">
      <alignment wrapText="1"/>
    </xf>
    <xf numFmtId="0" fontId="4" fillId="0" borderId="0" xfId="0" applyFont="1" applyAlignment="1" applyProtection="1">
      <alignment wrapText="1"/>
    </xf>
    <xf numFmtId="0" fontId="4" fillId="0" borderId="0" xfId="0" applyFont="1" applyAlignment="1" applyProtection="1">
      <alignment vertical="center" wrapText="1"/>
    </xf>
    <xf numFmtId="0" fontId="0" fillId="0" borderId="0" xfId="0" applyAlignment="1">
      <alignment vertical="center" wrapText="1"/>
    </xf>
    <xf numFmtId="0" fontId="2" fillId="0" borderId="0" xfId="0" applyFont="1" applyFill="1" applyAlignment="1" applyProtection="1">
      <alignment horizontal="center"/>
    </xf>
    <xf numFmtId="0" fontId="0" fillId="0" borderId="0" xfId="0" applyFill="1" applyAlignment="1" applyProtection="1">
      <alignment horizontal="center"/>
    </xf>
    <xf numFmtId="0" fontId="0" fillId="0" borderId="0" xfId="0" applyAlignment="1" applyProtection="1">
      <alignment wrapText="1"/>
    </xf>
    <xf numFmtId="0" fontId="4" fillId="0" borderId="0" xfId="0" applyFont="1" applyAlignment="1">
      <alignment wrapText="1"/>
    </xf>
    <xf numFmtId="0" fontId="0" fillId="4" borderId="1" xfId="0" applyFill="1" applyBorder="1" applyAlignment="1" applyProtection="1">
      <protection locked="0"/>
    </xf>
    <xf numFmtId="0" fontId="0" fillId="0" borderId="1" xfId="0" applyBorder="1" applyAlignment="1" applyProtection="1">
      <protection locked="0"/>
    </xf>
    <xf numFmtId="0" fontId="0" fillId="4" borderId="9" xfId="0" applyFill="1" applyBorder="1" applyAlignment="1" applyProtection="1">
      <protection locked="0"/>
    </xf>
    <xf numFmtId="0" fontId="0" fillId="0" borderId="9" xfId="0" applyBorder="1" applyAlignment="1" applyProtection="1">
      <protection locked="0"/>
    </xf>
    <xf numFmtId="0" fontId="0" fillId="0" borderId="1" xfId="0" applyFill="1" applyBorder="1" applyAlignment="1" applyProtection="1"/>
    <xf numFmtId="0" fontId="2" fillId="0" borderId="0" xfId="0" applyFont="1" applyAlignment="1">
      <alignment horizontal="left"/>
    </xf>
    <xf numFmtId="0" fontId="0" fillId="0" borderId="1" xfId="0" applyFill="1" applyBorder="1" applyAlignment="1"/>
    <xf numFmtId="0" fontId="0" fillId="0" borderId="0" xfId="0" applyAlignment="1"/>
    <xf numFmtId="0" fontId="0" fillId="4" borderId="1" xfId="0" applyFill="1" applyBorder="1" applyAlignment="1"/>
    <xf numFmtId="0" fontId="0" fillId="4" borderId="1" xfId="0" applyFill="1" applyBorder="1" applyAlignment="1" applyProtection="1">
      <alignment wrapText="1"/>
      <protection locked="0"/>
    </xf>
    <xf numFmtId="0" fontId="2" fillId="0" borderId="0" xfId="0" applyFont="1" applyAlignment="1">
      <alignment horizontal="center"/>
    </xf>
    <xf numFmtId="165" fontId="0" fillId="4" borderId="1" xfId="0" applyNumberFormat="1" applyFill="1" applyBorder="1" applyAlignment="1" applyProtection="1">
      <protection locked="0"/>
    </xf>
    <xf numFmtId="0" fontId="0" fillId="0" borderId="1" xfId="0" applyFill="1" applyBorder="1" applyAlignment="1" applyProtection="1">
      <protection locked="0"/>
    </xf>
    <xf numFmtId="0" fontId="0" fillId="4" borderId="1" xfId="0" applyFill="1" applyBorder="1" applyAlignment="1" applyProtection="1">
      <alignment horizontal="center"/>
      <protection locked="0"/>
    </xf>
    <xf numFmtId="0" fontId="0" fillId="0" borderId="0" xfId="0" applyAlignment="1">
      <alignment horizontal="left" wrapText="1"/>
    </xf>
    <xf numFmtId="0" fontId="4" fillId="0" borderId="0" xfId="3" applyAlignment="1">
      <alignment wrapText="1"/>
    </xf>
    <xf numFmtId="0" fontId="4" fillId="4" borderId="1" xfId="3" applyFill="1" applyBorder="1" applyAlignment="1" applyProtection="1">
      <protection locked="0"/>
    </xf>
    <xf numFmtId="0" fontId="4" fillId="0" borderId="0" xfId="3" applyAlignment="1" applyProtection="1"/>
    <xf numFmtId="0" fontId="12" fillId="8" borderId="10" xfId="3" applyFont="1" applyFill="1" applyBorder="1" applyAlignment="1">
      <alignment horizontal="center"/>
    </xf>
    <xf numFmtId="0" fontId="12" fillId="8" borderId="10" xfId="3" applyFont="1" applyFill="1" applyBorder="1" applyAlignment="1">
      <alignment horizontal="left" wrapText="1"/>
    </xf>
    <xf numFmtId="0" fontId="12" fillId="9" borderId="7" xfId="3" applyFont="1" applyFill="1" applyBorder="1" applyAlignment="1" applyProtection="1">
      <alignment horizontal="center" vertical="center"/>
      <protection locked="0"/>
    </xf>
    <xf numFmtId="0" fontId="12" fillId="9" borderId="8" xfId="3" applyFont="1" applyFill="1" applyBorder="1" applyAlignment="1" applyProtection="1">
      <alignment horizontal="center" vertical="center"/>
      <protection locked="0"/>
    </xf>
    <xf numFmtId="14" fontId="12" fillId="9" borderId="1" xfId="3" applyNumberFormat="1" applyFont="1" applyFill="1" applyBorder="1" applyAlignment="1" applyProtection="1">
      <protection locked="0"/>
    </xf>
    <xf numFmtId="14" fontId="12" fillId="9" borderId="1" xfId="6" applyNumberFormat="1" applyFont="1" applyFill="1" applyBorder="1" applyAlignment="1" applyProtection="1">
      <protection locked="0"/>
    </xf>
    <xf numFmtId="0" fontId="12" fillId="0" borderId="50" xfId="3" applyFont="1" applyFill="1" applyBorder="1" applyAlignment="1">
      <alignment horizontal="left"/>
    </xf>
    <xf numFmtId="0" fontId="12" fillId="0" borderId="9" xfId="3" applyFont="1" applyFill="1" applyBorder="1" applyAlignment="1">
      <alignment horizontal="left"/>
    </xf>
    <xf numFmtId="0" fontId="12" fillId="0" borderId="8" xfId="3" applyFont="1" applyFill="1" applyBorder="1" applyAlignment="1">
      <alignment horizontal="left"/>
    </xf>
    <xf numFmtId="0" fontId="12" fillId="0" borderId="31" xfId="3" applyFont="1" applyBorder="1" applyAlignment="1">
      <alignment horizontal="center" vertical="top"/>
    </xf>
    <xf numFmtId="0" fontId="12" fillId="9" borderId="1" xfId="3" applyFont="1" applyFill="1" applyBorder="1" applyAlignment="1" applyProtection="1">
      <alignment horizontal="center"/>
      <protection locked="0"/>
    </xf>
    <xf numFmtId="0" fontId="12" fillId="9" borderId="7" xfId="3" applyFont="1" applyFill="1" applyBorder="1" applyAlignment="1" applyProtection="1">
      <alignment horizontal="center"/>
      <protection locked="0"/>
    </xf>
    <xf numFmtId="0" fontId="12" fillId="9" borderId="8" xfId="3" applyFont="1" applyFill="1" applyBorder="1" applyAlignment="1" applyProtection="1">
      <alignment horizontal="center"/>
      <protection locked="0"/>
    </xf>
    <xf numFmtId="0" fontId="12" fillId="0" borderId="31" xfId="3" applyFont="1" applyBorder="1" applyAlignment="1">
      <alignment horizontal="center"/>
    </xf>
    <xf numFmtId="0" fontId="12" fillId="0" borderId="1" xfId="3" applyFont="1" applyFill="1" applyBorder="1" applyAlignment="1">
      <alignment horizontal="center"/>
    </xf>
    <xf numFmtId="0" fontId="12" fillId="9" borderId="10" xfId="3" applyFont="1" applyFill="1" applyBorder="1" applyAlignment="1" applyProtection="1">
      <alignment horizontal="center"/>
      <protection locked="0"/>
    </xf>
    <xf numFmtId="0" fontId="12" fillId="0" borderId="7" xfId="3" applyFont="1" applyBorder="1" applyAlignment="1">
      <alignment horizontal="left"/>
    </xf>
    <xf numFmtId="0" fontId="12" fillId="0" borderId="9" xfId="3" applyFont="1" applyBorder="1" applyAlignment="1">
      <alignment horizontal="left"/>
    </xf>
    <xf numFmtId="0" fontId="12" fillId="0" borderId="8" xfId="3" applyFont="1" applyBorder="1" applyAlignment="1">
      <alignment horizontal="left"/>
    </xf>
    <xf numFmtId="0" fontId="12" fillId="0" borderId="7" xfId="3" applyFont="1" applyBorder="1" applyAlignment="1">
      <alignment horizontal="center"/>
    </xf>
    <xf numFmtId="0" fontId="12" fillId="0" borderId="8" xfId="3" applyFont="1" applyBorder="1" applyAlignment="1">
      <alignment horizontal="center"/>
    </xf>
    <xf numFmtId="0" fontId="12" fillId="0" borderId="9" xfId="3" applyFont="1" applyBorder="1" applyAlignment="1">
      <alignment horizontal="center"/>
    </xf>
    <xf numFmtId="0" fontId="33" fillId="7" borderId="57" xfId="3" applyFont="1" applyFill="1" applyBorder="1" applyAlignment="1">
      <alignment horizontal="left" vertical="center"/>
    </xf>
    <xf numFmtId="0" fontId="34" fillId="7" borderId="56" xfId="3" applyFont="1" applyFill="1" applyBorder="1" applyAlignment="1">
      <alignment horizontal="left" vertical="center"/>
    </xf>
    <xf numFmtId="0" fontId="34" fillId="7" borderId="45" xfId="3" applyFont="1" applyFill="1" applyBorder="1" applyAlignment="1">
      <alignment horizontal="left" vertical="center"/>
    </xf>
    <xf numFmtId="0" fontId="34" fillId="7" borderId="0" xfId="3" applyFont="1" applyFill="1" applyBorder="1" applyAlignment="1">
      <alignment horizontal="left" vertical="center"/>
    </xf>
    <xf numFmtId="0" fontId="34" fillId="7" borderId="54" xfId="3" applyFont="1" applyFill="1" applyBorder="1" applyAlignment="1">
      <alignment horizontal="left" vertical="center"/>
    </xf>
    <xf numFmtId="0" fontId="34" fillId="7" borderId="2" xfId="3" applyFont="1" applyFill="1" applyBorder="1" applyAlignment="1">
      <alignment horizontal="left" vertical="center"/>
    </xf>
    <xf numFmtId="0" fontId="33" fillId="7" borderId="56" xfId="3" applyFont="1" applyFill="1" applyBorder="1" applyAlignment="1">
      <alignment horizontal="center" vertical="center" wrapText="1"/>
    </xf>
    <xf numFmtId="0" fontId="33" fillId="7" borderId="55" xfId="3" applyFont="1" applyFill="1" applyBorder="1" applyAlignment="1">
      <alignment horizontal="center" vertical="center" wrapText="1"/>
    </xf>
    <xf numFmtId="0" fontId="33" fillId="7" borderId="0" xfId="3" applyFont="1" applyFill="1" applyBorder="1" applyAlignment="1">
      <alignment horizontal="center" vertical="center" wrapText="1"/>
    </xf>
    <xf numFmtId="0" fontId="33" fillId="7" borderId="44" xfId="3" applyFont="1" applyFill="1" applyBorder="1" applyAlignment="1">
      <alignment horizontal="center" vertical="center" wrapText="1"/>
    </xf>
    <xf numFmtId="0" fontId="33" fillId="7" borderId="2" xfId="3" applyFont="1" applyFill="1" applyBorder="1" applyAlignment="1">
      <alignment horizontal="center" vertical="center" wrapText="1"/>
    </xf>
    <xf numFmtId="0" fontId="33" fillId="7" borderId="53" xfId="3" applyFont="1" applyFill="1" applyBorder="1" applyAlignment="1">
      <alignment horizontal="center" vertical="center" wrapText="1"/>
    </xf>
    <xf numFmtId="0" fontId="31" fillId="0" borderId="45" xfId="3" applyFont="1" applyFill="1" applyBorder="1" applyAlignment="1">
      <alignment vertical="top" wrapText="1"/>
    </xf>
    <xf numFmtId="0" fontId="31" fillId="0" borderId="0" xfId="3" applyFont="1" applyFill="1" applyBorder="1" applyAlignment="1">
      <alignment vertical="top" wrapText="1"/>
    </xf>
    <xf numFmtId="0" fontId="31" fillId="0" borderId="44" xfId="3" applyFont="1" applyFill="1" applyBorder="1" applyAlignment="1">
      <alignment vertical="top" wrapText="1"/>
    </xf>
    <xf numFmtId="0" fontId="31" fillId="0" borderId="47" xfId="3" applyFont="1" applyFill="1" applyBorder="1" applyAlignment="1">
      <alignment vertical="top" wrapText="1"/>
    </xf>
    <xf numFmtId="0" fontId="31" fillId="0" borderId="1" xfId="3" applyFont="1" applyFill="1" applyBorder="1" applyAlignment="1">
      <alignment vertical="top" wrapText="1"/>
    </xf>
    <xf numFmtId="0" fontId="31" fillId="0" borderId="46" xfId="3" applyFont="1" applyFill="1" applyBorder="1" applyAlignment="1">
      <alignment vertical="top" wrapText="1"/>
    </xf>
    <xf numFmtId="0" fontId="12" fillId="9" borderId="1" xfId="3" applyFont="1" applyFill="1" applyBorder="1" applyAlignment="1" applyProtection="1">
      <protection locked="0"/>
    </xf>
    <xf numFmtId="0" fontId="31" fillId="0" borderId="49" xfId="3" applyFont="1" applyBorder="1" applyAlignment="1">
      <alignment horizontal="left" vertical="top" wrapText="1"/>
    </xf>
    <xf numFmtId="0" fontId="31" fillId="0" borderId="31" xfId="3" applyFont="1" applyBorder="1" applyAlignment="1">
      <alignment horizontal="left" vertical="top" wrapText="1"/>
    </xf>
    <xf numFmtId="0" fontId="31" fillId="0" borderId="48" xfId="3" applyFont="1" applyBorder="1" applyAlignment="1">
      <alignment horizontal="left" vertical="top" wrapText="1"/>
    </xf>
    <xf numFmtId="0" fontId="31" fillId="0" borderId="47" xfId="3" applyFont="1" applyBorder="1" applyAlignment="1">
      <alignment horizontal="left" vertical="top" wrapText="1"/>
    </xf>
    <xf numFmtId="0" fontId="31" fillId="0" borderId="1" xfId="3" applyFont="1" applyBorder="1" applyAlignment="1">
      <alignment horizontal="left" vertical="top" wrapText="1"/>
    </xf>
    <xf numFmtId="0" fontId="31" fillId="0" borderId="46" xfId="3" applyFont="1" applyBorder="1" applyAlignment="1">
      <alignment horizontal="left" vertical="top" wrapText="1"/>
    </xf>
    <xf numFmtId="0" fontId="12" fillId="8" borderId="47" xfId="3" applyFont="1" applyFill="1" applyBorder="1" applyAlignment="1">
      <alignment horizontal="left"/>
    </xf>
    <xf numFmtId="0" fontId="12" fillId="8" borderId="1" xfId="3" applyFont="1" applyFill="1" applyBorder="1" applyAlignment="1">
      <alignment horizontal="left"/>
    </xf>
    <xf numFmtId="0" fontId="12" fillId="0" borderId="0" xfId="3" applyFont="1" applyFill="1" applyBorder="1" applyAlignment="1">
      <alignment horizontal="left"/>
    </xf>
    <xf numFmtId="0" fontId="31" fillId="7" borderId="49" xfId="3" applyFont="1" applyFill="1" applyBorder="1" applyAlignment="1">
      <alignment horizontal="center" vertical="center"/>
    </xf>
    <xf numFmtId="0" fontId="12" fillId="7" borderId="31" xfId="3" applyFont="1" applyFill="1" applyBorder="1" applyAlignment="1">
      <alignment horizontal="center" vertical="center"/>
    </xf>
    <xf numFmtId="0" fontId="12" fillId="7" borderId="48" xfId="3" applyFont="1" applyFill="1" applyBorder="1" applyAlignment="1">
      <alignment horizontal="center" vertical="center"/>
    </xf>
    <xf numFmtId="0" fontId="12" fillId="7" borderId="47" xfId="3" applyFont="1" applyFill="1" applyBorder="1" applyAlignment="1">
      <alignment horizontal="center" vertical="center"/>
    </xf>
    <xf numFmtId="0" fontId="12" fillId="7" borderId="1" xfId="3" applyFont="1" applyFill="1" applyBorder="1" applyAlignment="1">
      <alignment horizontal="center" vertical="center"/>
    </xf>
    <xf numFmtId="0" fontId="12" fillId="7" borderId="46" xfId="3" applyFont="1" applyFill="1" applyBorder="1" applyAlignment="1">
      <alignment horizontal="center" vertical="center"/>
    </xf>
    <xf numFmtId="0" fontId="12" fillId="0" borderId="1" xfId="3" applyFont="1" applyFill="1" applyBorder="1" applyAlignment="1">
      <alignment horizontal="left"/>
    </xf>
    <xf numFmtId="0" fontId="12" fillId="0" borderId="6" xfId="3" applyFont="1" applyFill="1" applyBorder="1" applyAlignment="1">
      <alignment horizontal="left"/>
    </xf>
    <xf numFmtId="0" fontId="12" fillId="8" borderId="52" xfId="3" applyFont="1" applyFill="1" applyBorder="1" applyAlignment="1">
      <alignment horizontal="left" wrapText="1"/>
    </xf>
    <xf numFmtId="0" fontId="0" fillId="0" borderId="9" xfId="0" applyBorder="1" applyAlignment="1">
      <alignment horizontal="left"/>
    </xf>
    <xf numFmtId="0" fontId="12" fillId="0" borderId="31" xfId="3" applyFont="1" applyFill="1" applyBorder="1" applyAlignment="1">
      <alignment horizontal="center" vertical="center"/>
    </xf>
    <xf numFmtId="0" fontId="0" fillId="0" borderId="1" xfId="0" applyBorder="1" applyAlignment="1">
      <alignment horizontal="center" vertical="center"/>
    </xf>
    <xf numFmtId="0" fontId="12" fillId="0" borderId="0" xfId="3" applyFont="1" applyBorder="1" applyAlignment="1">
      <alignment horizontal="center"/>
    </xf>
    <xf numFmtId="0" fontId="12" fillId="0" borderId="0" xfId="3" applyFont="1" applyBorder="1" applyAlignment="1">
      <alignment horizontal="right"/>
    </xf>
    <xf numFmtId="0" fontId="12" fillId="0" borderId="51" xfId="3" applyFont="1" applyFill="1" applyBorder="1" applyAlignment="1">
      <alignment horizontal="left"/>
    </xf>
    <xf numFmtId="0" fontId="12" fillId="0" borderId="10" xfId="3" applyFont="1" applyFill="1" applyBorder="1" applyAlignment="1">
      <alignment horizontal="left"/>
    </xf>
    <xf numFmtId="0" fontId="12" fillId="9" borderId="9" xfId="3" applyFont="1" applyFill="1" applyBorder="1" applyAlignment="1" applyProtection="1">
      <alignment horizontal="center"/>
      <protection locked="0"/>
    </xf>
    <xf numFmtId="0" fontId="35" fillId="9" borderId="1" xfId="6" applyFont="1" applyFill="1" applyBorder="1" applyAlignment="1" applyProtection="1">
      <alignment horizontal="center" vertical="center"/>
      <protection locked="0"/>
    </xf>
    <xf numFmtId="0" fontId="35" fillId="0" borderId="20" xfId="6" applyFont="1" applyFill="1" applyBorder="1" applyAlignment="1">
      <alignment horizontal="left" vertical="center" wrapText="1"/>
    </xf>
    <xf numFmtId="0" fontId="35" fillId="0" borderId="0" xfId="6" applyFont="1" applyFill="1" applyBorder="1" applyAlignment="1">
      <alignment horizontal="left" vertical="center" wrapText="1"/>
    </xf>
    <xf numFmtId="0" fontId="35" fillId="0" borderId="21" xfId="6" applyFont="1" applyFill="1" applyBorder="1" applyAlignment="1">
      <alignment horizontal="left" vertical="center" wrapText="1"/>
    </xf>
    <xf numFmtId="0" fontId="35" fillId="0" borderId="20" xfId="6" applyFont="1" applyBorder="1" applyAlignment="1">
      <alignment horizontal="right"/>
    </xf>
    <xf numFmtId="0" fontId="35" fillId="0" borderId="0" xfId="6" applyFont="1" applyBorder="1" applyAlignment="1">
      <alignment horizontal="right"/>
    </xf>
    <xf numFmtId="0" fontId="35" fillId="0" borderId="0" xfId="6" applyFont="1" applyFill="1" applyBorder="1" applyAlignment="1">
      <alignment horizontal="center" vertical="center"/>
    </xf>
    <xf numFmtId="0" fontId="35" fillId="0" borderId="31" xfId="6" applyFont="1" applyFill="1" applyBorder="1" applyAlignment="1">
      <alignment horizontal="center" vertical="center" wrapText="1"/>
    </xf>
    <xf numFmtId="0" fontId="35" fillId="9" borderId="22" xfId="6" applyFont="1" applyFill="1" applyBorder="1" applyAlignment="1" applyProtection="1">
      <alignment horizontal="center" vertical="top"/>
      <protection locked="0"/>
    </xf>
    <xf numFmtId="0" fontId="35" fillId="9" borderId="1" xfId="6" applyFont="1" applyFill="1" applyBorder="1" applyAlignment="1" applyProtection="1">
      <alignment horizontal="center" vertical="top"/>
      <protection locked="0"/>
    </xf>
    <xf numFmtId="0" fontId="35" fillId="9" borderId="27" xfId="6" applyFont="1" applyFill="1" applyBorder="1" applyAlignment="1" applyProtection="1">
      <alignment horizontal="center" vertical="top"/>
      <protection locked="0"/>
    </xf>
    <xf numFmtId="0" fontId="35" fillId="9" borderId="9" xfId="6" applyFont="1" applyFill="1" applyBorder="1" applyAlignment="1" applyProtection="1">
      <alignment horizontal="center" vertical="top"/>
      <protection locked="0"/>
    </xf>
    <xf numFmtId="0" fontId="35" fillId="0" borderId="31" xfId="6" applyFont="1" applyFill="1" applyBorder="1" applyAlignment="1">
      <alignment horizontal="center" vertical="center"/>
    </xf>
    <xf numFmtId="0" fontId="35" fillId="9" borderId="1" xfId="6" applyFont="1" applyFill="1" applyBorder="1" applyAlignment="1" applyProtection="1">
      <alignment horizontal="center" vertical="center" wrapText="1"/>
      <protection locked="0"/>
    </xf>
    <xf numFmtId="0" fontId="35" fillId="0" borderId="1" xfId="6" applyFont="1" applyFill="1" applyBorder="1" applyAlignment="1">
      <alignment horizontal="center" vertical="center" wrapText="1"/>
    </xf>
    <xf numFmtId="0" fontId="38" fillId="0" borderId="40" xfId="6" applyFont="1" applyBorder="1" applyAlignment="1" applyProtection="1">
      <alignment horizontal="center"/>
      <protection locked="0"/>
    </xf>
    <xf numFmtId="0" fontId="38" fillId="0" borderId="35" xfId="6" applyFont="1" applyBorder="1" applyAlignment="1" applyProtection="1">
      <alignment horizontal="center"/>
      <protection locked="0"/>
    </xf>
    <xf numFmtId="0" fontId="38" fillId="0" borderId="36" xfId="6" applyFont="1" applyBorder="1" applyAlignment="1" applyProtection="1">
      <alignment horizontal="center"/>
      <protection locked="0"/>
    </xf>
    <xf numFmtId="0" fontId="31" fillId="0" borderId="17" xfId="6" applyFont="1" applyBorder="1" applyAlignment="1">
      <alignment horizontal="left" vertical="center" wrapText="1"/>
    </xf>
    <xf numFmtId="0" fontId="31" fillId="0" borderId="18" xfId="6" applyFont="1" applyBorder="1" applyAlignment="1">
      <alignment horizontal="left" vertical="center" wrapText="1"/>
    </xf>
    <xf numFmtId="0" fontId="31" fillId="0" borderId="19" xfId="6" applyFont="1" applyBorder="1" applyAlignment="1">
      <alignment horizontal="left" vertical="center" wrapText="1"/>
    </xf>
    <xf numFmtId="0" fontId="31" fillId="0" borderId="20" xfId="6" applyFont="1" applyBorder="1" applyAlignment="1">
      <alignment horizontal="left" vertical="center" wrapText="1"/>
    </xf>
    <xf numFmtId="0" fontId="31" fillId="0" borderId="0" xfId="6" applyFont="1" applyBorder="1" applyAlignment="1">
      <alignment horizontal="left" vertical="center" wrapText="1"/>
    </xf>
    <xf numFmtId="0" fontId="31" fillId="0" borderId="21" xfId="6" applyFont="1" applyBorder="1" applyAlignment="1">
      <alignment horizontal="left" vertical="center" wrapText="1"/>
    </xf>
    <xf numFmtId="0" fontId="31" fillId="0" borderId="26" xfId="6" applyFont="1" applyBorder="1" applyAlignment="1">
      <alignment horizontal="left" vertical="center" wrapText="1"/>
    </xf>
    <xf numFmtId="0" fontId="35" fillId="0" borderId="17" xfId="6" applyFont="1" applyBorder="1" applyAlignment="1">
      <alignment horizontal="left" vertical="center" wrapText="1"/>
    </xf>
    <xf numFmtId="0" fontId="35" fillId="0" borderId="18" xfId="6" applyFont="1" applyBorder="1" applyAlignment="1">
      <alignment horizontal="left" vertical="center" wrapText="1"/>
    </xf>
    <xf numFmtId="0" fontId="35" fillId="0" borderId="19" xfId="6" applyFont="1" applyBorder="1" applyAlignment="1">
      <alignment horizontal="left" vertical="center" wrapText="1"/>
    </xf>
    <xf numFmtId="0" fontId="35" fillId="0" borderId="20" xfId="6" applyFont="1" applyBorder="1" applyAlignment="1">
      <alignment horizontal="left" vertical="center" wrapText="1"/>
    </xf>
    <xf numFmtId="0" fontId="35" fillId="0" borderId="0" xfId="6" applyFont="1" applyBorder="1" applyAlignment="1">
      <alignment horizontal="left" vertical="center" wrapText="1"/>
    </xf>
    <xf numFmtId="0" fontId="35" fillId="0" borderId="21" xfId="6" applyFont="1" applyBorder="1" applyAlignment="1">
      <alignment horizontal="left" vertical="center" wrapText="1"/>
    </xf>
    <xf numFmtId="0" fontId="35" fillId="0" borderId="24" xfId="6" applyFont="1" applyBorder="1" applyAlignment="1">
      <alignment horizontal="left" vertical="center" wrapText="1"/>
    </xf>
    <xf numFmtId="0" fontId="35" fillId="0" borderId="25" xfId="6" applyFont="1" applyBorder="1" applyAlignment="1">
      <alignment horizontal="left" vertical="center" wrapText="1"/>
    </xf>
    <xf numFmtId="0" fontId="35" fillId="0" borderId="26" xfId="6" applyFont="1" applyBorder="1" applyAlignment="1">
      <alignment horizontal="left" vertical="center" wrapText="1"/>
    </xf>
    <xf numFmtId="0" fontId="35" fillId="0" borderId="23" xfId="6" applyFont="1" applyBorder="1" applyAlignment="1">
      <alignment horizontal="left" vertical="center" wrapText="1"/>
    </xf>
    <xf numFmtId="0" fontId="35" fillId="0" borderId="20" xfId="6" applyFont="1" applyBorder="1" applyAlignment="1">
      <alignment horizontal="left"/>
    </xf>
    <xf numFmtId="0" fontId="35" fillId="0" borderId="0" xfId="6" applyFont="1" applyBorder="1" applyAlignment="1">
      <alignment horizontal="left"/>
    </xf>
    <xf numFmtId="0" fontId="21" fillId="5" borderId="58" xfId="4" applyFill="1" applyBorder="1" applyAlignment="1">
      <alignment horizontal="center"/>
    </xf>
    <xf numFmtId="0" fontId="21" fillId="5" borderId="59" xfId="4" applyFill="1" applyBorder="1" applyAlignment="1">
      <alignment horizontal="center"/>
    </xf>
    <xf numFmtId="0" fontId="24" fillId="5" borderId="21" xfId="4" applyFont="1" applyFill="1" applyBorder="1" applyAlignment="1">
      <alignment horizontal="center" wrapText="1"/>
    </xf>
    <xf numFmtId="0" fontId="52" fillId="5" borderId="7" xfId="4" applyFont="1" applyFill="1" applyBorder="1" applyAlignment="1">
      <alignment horizontal="center"/>
    </xf>
    <xf numFmtId="0" fontId="8" fillId="5" borderId="9" xfId="0" applyFont="1" applyFill="1" applyBorder="1" applyAlignment="1">
      <alignment horizontal="center"/>
    </xf>
    <xf numFmtId="0" fontId="8" fillId="5" borderId="8" xfId="0" applyFont="1" applyFill="1" applyBorder="1" applyAlignment="1">
      <alignment horizontal="center"/>
    </xf>
    <xf numFmtId="0" fontId="24" fillId="0" borderId="0" xfId="4" applyFont="1" applyBorder="1" applyAlignment="1">
      <alignment horizontal="left"/>
    </xf>
    <xf numFmtId="0" fontId="24" fillId="0" borderId="4" xfId="4" applyFont="1" applyBorder="1" applyAlignment="1">
      <alignment horizontal="left"/>
    </xf>
    <xf numFmtId="0" fontId="21" fillId="0" borderId="7" xfId="4" applyBorder="1" applyAlignment="1">
      <alignment horizontal="center"/>
    </xf>
    <xf numFmtId="0" fontId="0" fillId="0" borderId="9" xfId="0" applyBorder="1" applyAlignment="1">
      <alignment horizontal="center"/>
    </xf>
    <xf numFmtId="0" fontId="21" fillId="5" borderId="58" xfId="4" applyFill="1" applyBorder="1" applyAlignment="1">
      <alignment horizontal="center" wrapText="1"/>
    </xf>
    <xf numFmtId="0" fontId="21" fillId="5" borderId="60" xfId="4" applyFill="1" applyBorder="1" applyAlignment="1">
      <alignment horizontal="center" wrapText="1"/>
    </xf>
    <xf numFmtId="0" fontId="21" fillId="5" borderId="30" xfId="4" applyFill="1" applyBorder="1" applyAlignment="1">
      <alignment wrapText="1"/>
    </xf>
    <xf numFmtId="0" fontId="0" fillId="5" borderId="31" xfId="0" applyFill="1" applyBorder="1" applyAlignment="1">
      <alignment wrapText="1"/>
    </xf>
    <xf numFmtId="0" fontId="0" fillId="5" borderId="29" xfId="0" applyFill="1" applyBorder="1" applyAlignment="1">
      <alignment wrapText="1"/>
    </xf>
    <xf numFmtId="0" fontId="0" fillId="5" borderId="3" xfId="0" applyFill="1" applyBorder="1" applyAlignment="1">
      <alignment wrapText="1"/>
    </xf>
    <xf numFmtId="0" fontId="0" fillId="5" borderId="0" xfId="0" applyFill="1" applyBorder="1" applyAlignment="1">
      <alignment wrapText="1"/>
    </xf>
    <xf numFmtId="0" fontId="0" fillId="5" borderId="4" xfId="0" applyFill="1" applyBorder="1" applyAlignment="1">
      <alignment wrapText="1"/>
    </xf>
    <xf numFmtId="0" fontId="0" fillId="5" borderId="5" xfId="0" applyFill="1" applyBorder="1" applyAlignment="1">
      <alignment wrapText="1"/>
    </xf>
    <xf numFmtId="0" fontId="0" fillId="5" borderId="1" xfId="0" applyFill="1" applyBorder="1" applyAlignment="1">
      <alignment wrapText="1"/>
    </xf>
    <xf numFmtId="0" fontId="0" fillId="5" borderId="6" xfId="0" applyFill="1" applyBorder="1" applyAlignment="1">
      <alignment wrapText="1"/>
    </xf>
    <xf numFmtId="0" fontId="21" fillId="9" borderId="5" xfId="4" applyFill="1" applyBorder="1" applyAlignment="1" applyProtection="1">
      <protection locked="0"/>
    </xf>
    <xf numFmtId="0" fontId="0" fillId="9" borderId="1" xfId="0" applyFill="1" applyBorder="1" applyAlignment="1" applyProtection="1">
      <protection locked="0"/>
    </xf>
    <xf numFmtId="0" fontId="21" fillId="0" borderId="5" xfId="4" applyBorder="1" applyAlignment="1" applyProtection="1">
      <protection locked="0"/>
    </xf>
    <xf numFmtId="0" fontId="21" fillId="0" borderId="3" xfId="4" applyBorder="1" applyAlignment="1">
      <alignment horizontal="center"/>
    </xf>
    <xf numFmtId="0" fontId="0" fillId="0" borderId="0" xfId="0" applyBorder="1" applyAlignment="1">
      <alignment horizontal="center"/>
    </xf>
    <xf numFmtId="0" fontId="21" fillId="0" borderId="30" xfId="4" applyBorder="1" applyAlignment="1">
      <alignment horizontal="center"/>
    </xf>
    <xf numFmtId="0" fontId="0" fillId="0" borderId="31" xfId="0" applyBorder="1" applyAlignment="1">
      <alignment horizontal="center"/>
    </xf>
    <xf numFmtId="0" fontId="3" fillId="0" borderId="0" xfId="0" applyFont="1" applyAlignment="1">
      <alignment wrapText="1"/>
    </xf>
    <xf numFmtId="0" fontId="3" fillId="0" borderId="0" xfId="0" applyFont="1" applyAlignment="1">
      <alignment vertical="top" wrapText="1"/>
    </xf>
    <xf numFmtId="0" fontId="0" fillId="0" borderId="0" xfId="0" applyAlignment="1">
      <alignment vertical="top" wrapText="1"/>
    </xf>
    <xf numFmtId="0" fontId="28" fillId="5" borderId="40" xfId="0" applyFont="1" applyFill="1" applyBorder="1" applyAlignment="1">
      <alignment horizontal="center" vertical="center"/>
    </xf>
    <xf numFmtId="0" fontId="28" fillId="5" borderId="35" xfId="0" applyFont="1" applyFill="1" applyBorder="1" applyAlignment="1">
      <alignment horizontal="center" vertical="center"/>
    </xf>
    <xf numFmtId="0" fontId="28" fillId="5" borderId="36" xfId="0" applyFont="1" applyFill="1" applyBorder="1" applyAlignment="1">
      <alignment horizontal="center" vertical="center"/>
    </xf>
    <xf numFmtId="0" fontId="7" fillId="0" borderId="40" xfId="0" applyFont="1" applyBorder="1" applyAlignment="1">
      <alignment vertical="center" wrapText="1"/>
    </xf>
    <xf numFmtId="0" fontId="0" fillId="0" borderId="35" xfId="0" applyBorder="1" applyAlignment="1">
      <alignment vertical="center" wrapText="1"/>
    </xf>
    <xf numFmtId="0" fontId="0" fillId="0" borderId="36" xfId="0" applyBorder="1" applyAlignment="1">
      <alignment vertical="center" wrapText="1"/>
    </xf>
    <xf numFmtId="0" fontId="0" fillId="9" borderId="17" xfId="0" applyFill="1" applyBorder="1" applyAlignment="1" applyProtection="1">
      <alignment wrapText="1"/>
      <protection locked="0"/>
    </xf>
    <xf numFmtId="0" fontId="0" fillId="9" borderId="18" xfId="0" applyFill="1" applyBorder="1" applyAlignment="1" applyProtection="1">
      <alignment wrapText="1"/>
      <protection locked="0"/>
    </xf>
    <xf numFmtId="0" fontId="0" fillId="9" borderId="19" xfId="0" applyFill="1" applyBorder="1" applyAlignment="1" applyProtection="1">
      <alignment wrapText="1"/>
      <protection locked="0"/>
    </xf>
    <xf numFmtId="0" fontId="0" fillId="9" borderId="20" xfId="0" applyFill="1" applyBorder="1" applyAlignment="1" applyProtection="1">
      <alignment wrapText="1"/>
      <protection locked="0"/>
    </xf>
    <xf numFmtId="0" fontId="0" fillId="9" borderId="0" xfId="0" applyFill="1" applyBorder="1" applyAlignment="1" applyProtection="1">
      <alignment wrapText="1"/>
      <protection locked="0"/>
    </xf>
    <xf numFmtId="0" fontId="0" fillId="9" borderId="21" xfId="0" applyFill="1" applyBorder="1" applyAlignment="1" applyProtection="1">
      <alignment wrapText="1"/>
      <protection locked="0"/>
    </xf>
    <xf numFmtId="0" fontId="0" fillId="9" borderId="24" xfId="0" applyFill="1" applyBorder="1" applyAlignment="1" applyProtection="1">
      <alignment wrapText="1"/>
      <protection locked="0"/>
    </xf>
    <xf numFmtId="0" fontId="0" fillId="9" borderId="25" xfId="0" applyFill="1" applyBorder="1" applyAlignment="1" applyProtection="1">
      <alignment wrapText="1"/>
      <protection locked="0"/>
    </xf>
    <xf numFmtId="0" fontId="0" fillId="9" borderId="26" xfId="0" applyFill="1" applyBorder="1" applyAlignment="1" applyProtection="1">
      <alignment wrapText="1"/>
      <protection locked="0"/>
    </xf>
    <xf numFmtId="0" fontId="28" fillId="6" borderId="40" xfId="0" applyFont="1" applyFill="1" applyBorder="1" applyAlignment="1">
      <alignment horizontal="center" vertical="center"/>
    </xf>
    <xf numFmtId="0" fontId="28" fillId="6" borderId="35" xfId="0" applyFont="1" applyFill="1" applyBorder="1" applyAlignment="1">
      <alignment horizontal="center" vertical="center"/>
    </xf>
    <xf numFmtId="0" fontId="28" fillId="6" borderId="36" xfId="0" applyFont="1" applyFill="1" applyBorder="1" applyAlignment="1">
      <alignment horizontal="center" vertical="center"/>
    </xf>
    <xf numFmtId="0" fontId="17" fillId="5" borderId="40" xfId="0" applyFont="1" applyFill="1" applyBorder="1" applyAlignment="1">
      <alignment horizontal="center" vertical="center"/>
    </xf>
    <xf numFmtId="0" fontId="0" fillId="5" borderId="35" xfId="0" applyFill="1" applyBorder="1" applyAlignment="1">
      <alignment horizontal="center"/>
    </xf>
    <xf numFmtId="0" fontId="0" fillId="5" borderId="36" xfId="0" applyFill="1" applyBorder="1" applyAlignment="1">
      <alignment horizontal="center"/>
    </xf>
    <xf numFmtId="0" fontId="0" fillId="9" borderId="22" xfId="0" applyFill="1" applyBorder="1" applyAlignment="1" applyProtection="1">
      <protection locked="0"/>
    </xf>
    <xf numFmtId="0" fontId="0" fillId="9" borderId="27" xfId="0" applyFill="1" applyBorder="1" applyAlignment="1" applyProtection="1">
      <protection locked="0"/>
    </xf>
    <xf numFmtId="0" fontId="0" fillId="9" borderId="9" xfId="0" applyFill="1" applyBorder="1" applyAlignment="1" applyProtection="1">
      <protection locked="0"/>
    </xf>
    <xf numFmtId="0" fontId="8" fillId="0" borderId="0" xfId="1" applyFont="1" applyAlignment="1">
      <alignment horizontal="center"/>
    </xf>
    <xf numFmtId="0" fontId="2" fillId="0" borderId="0" xfId="3" applyFont="1" applyAlignment="1">
      <alignment horizontal="center"/>
    </xf>
    <xf numFmtId="0" fontId="7" fillId="9" borderId="32" xfId="1" applyFont="1" applyFill="1" applyBorder="1" applyAlignment="1" applyProtection="1">
      <alignment horizontal="left"/>
      <protection locked="0"/>
    </xf>
    <xf numFmtId="0" fontId="4" fillId="9" borderId="32" xfId="3" applyFont="1" applyFill="1" applyBorder="1" applyAlignment="1" applyProtection="1">
      <protection locked="0"/>
    </xf>
    <xf numFmtId="0" fontId="0" fillId="0" borderId="0" xfId="0" applyAlignment="1">
      <alignment horizontal="center"/>
    </xf>
    <xf numFmtId="0" fontId="4" fillId="0" borderId="0" xfId="0" applyFont="1" applyAlignment="1">
      <alignment horizontal="center"/>
    </xf>
    <xf numFmtId="0" fontId="4" fillId="9" borderId="32" xfId="0" applyFont="1" applyFill="1" applyBorder="1" applyAlignment="1" applyProtection="1">
      <protection locked="0"/>
    </xf>
    <xf numFmtId="0" fontId="7" fillId="9" borderId="66" xfId="1" applyFont="1" applyFill="1" applyBorder="1" applyAlignment="1" applyProtection="1">
      <alignment horizontal="left"/>
      <protection locked="0"/>
    </xf>
    <xf numFmtId="0" fontId="0" fillId="0" borderId="66" xfId="0" applyBorder="1" applyAlignment="1">
      <alignment horizontal="left"/>
    </xf>
    <xf numFmtId="0" fontId="7" fillId="9" borderId="64" xfId="1" applyFont="1" applyFill="1" applyBorder="1" applyAlignment="1" applyProtection="1">
      <alignment horizontal="center"/>
      <protection locked="0"/>
    </xf>
    <xf numFmtId="0" fontId="0" fillId="0" borderId="65" xfId="0" applyBorder="1" applyAlignment="1" applyProtection="1">
      <alignment horizontal="center"/>
      <protection locked="0"/>
    </xf>
    <xf numFmtId="0" fontId="7" fillId="9" borderId="67" xfId="1" applyFont="1" applyFill="1" applyBorder="1" applyAlignment="1" applyProtection="1">
      <alignment horizontal="center"/>
      <protection locked="0"/>
    </xf>
    <xf numFmtId="0" fontId="0" fillId="0" borderId="68" xfId="0" applyBorder="1" applyAlignment="1" applyProtection="1">
      <alignment horizontal="center"/>
      <protection locked="0"/>
    </xf>
    <xf numFmtId="0" fontId="7" fillId="0" borderId="0" xfId="1" applyFont="1" applyAlignment="1" applyProtection="1"/>
    <xf numFmtId="0" fontId="0" fillId="0" borderId="4" xfId="0" applyBorder="1" applyAlignment="1"/>
    <xf numFmtId="0" fontId="0" fillId="0" borderId="3" xfId="0" applyBorder="1" applyAlignment="1">
      <alignment wrapText="1"/>
    </xf>
    <xf numFmtId="0" fontId="0" fillId="0" borderId="0" xfId="0" applyBorder="1" applyAlignment="1">
      <alignment wrapText="1"/>
    </xf>
    <xf numFmtId="0" fontId="0" fillId="0" borderId="5" xfId="0" applyBorder="1" applyAlignment="1">
      <alignment wrapText="1"/>
    </xf>
    <xf numFmtId="0" fontId="0" fillId="0" borderId="1" xfId="0" applyBorder="1" applyAlignment="1">
      <alignment wrapText="1"/>
    </xf>
    <xf numFmtId="0" fontId="0" fillId="0" borderId="4" xfId="0" applyBorder="1" applyAlignment="1">
      <alignment wrapText="1"/>
    </xf>
    <xf numFmtId="0" fontId="6" fillId="0" borderId="3" xfId="0" applyFont="1" applyBorder="1" applyAlignment="1">
      <alignment wrapText="1"/>
    </xf>
    <xf numFmtId="0" fontId="4" fillId="0" borderId="40" xfId="0" applyFont="1" applyBorder="1" applyAlignment="1">
      <alignment wrapText="1"/>
    </xf>
    <xf numFmtId="0" fontId="0" fillId="0" borderId="35" xfId="0" applyBorder="1" applyAlignment="1">
      <alignment wrapText="1"/>
    </xf>
    <xf numFmtId="0" fontId="0" fillId="0" borderId="36" xfId="0" applyBorder="1" applyAlignment="1">
      <alignment wrapText="1"/>
    </xf>
    <xf numFmtId="0" fontId="11" fillId="0" borderId="0" xfId="0" applyFont="1" applyAlignment="1">
      <alignment vertical="justify"/>
    </xf>
    <xf numFmtId="0" fontId="7" fillId="9" borderId="1" xfId="0" applyFont="1" applyFill="1" applyBorder="1" applyAlignment="1" applyProtection="1">
      <alignment horizontal="center" vertical="center"/>
      <protection locked="0"/>
    </xf>
    <xf numFmtId="0" fontId="0" fillId="9" borderId="1" xfId="0" applyFill="1" applyBorder="1" applyAlignment="1" applyProtection="1">
      <alignment horizontal="center" vertical="center"/>
      <protection locked="0"/>
    </xf>
    <xf numFmtId="0" fontId="7" fillId="9" borderId="9" xfId="0" applyFont="1" applyFill="1" applyBorder="1" applyAlignment="1" applyProtection="1">
      <alignment horizontal="center" vertical="center"/>
      <protection locked="0"/>
    </xf>
    <xf numFmtId="0" fontId="0" fillId="9" borderId="9" xfId="0" applyFill="1" applyBorder="1" applyAlignment="1" applyProtection="1">
      <alignment horizontal="center" vertical="center"/>
      <protection locked="0"/>
    </xf>
    <xf numFmtId="165" fontId="7" fillId="9" borderId="1" xfId="0" applyNumberFormat="1" applyFont="1" applyFill="1" applyBorder="1" applyAlignment="1" applyProtection="1">
      <protection locked="0"/>
    </xf>
    <xf numFmtId="0" fontId="0" fillId="0" borderId="1" xfId="0" applyBorder="1" applyAlignment="1"/>
    <xf numFmtId="0" fontId="7" fillId="9" borderId="1" xfId="0" applyFont="1" applyFill="1" applyBorder="1" applyAlignment="1" applyProtection="1">
      <protection locked="0"/>
    </xf>
    <xf numFmtId="0" fontId="10" fillId="3" borderId="17" xfId="0" applyFont="1" applyFill="1" applyBorder="1" applyAlignment="1">
      <alignment horizontal="center" vertical="center"/>
    </xf>
    <xf numFmtId="0" fontId="10" fillId="3" borderId="18" xfId="0" applyFont="1" applyFill="1" applyBorder="1" applyAlignment="1">
      <alignment horizontal="center" vertical="center"/>
    </xf>
    <xf numFmtId="0" fontId="10" fillId="3" borderId="19" xfId="0" applyFont="1" applyFill="1" applyBorder="1" applyAlignment="1">
      <alignment horizontal="center" vertical="center"/>
    </xf>
    <xf numFmtId="0" fontId="8" fillId="2" borderId="22" xfId="0" applyFont="1" applyFill="1" applyBorder="1" applyAlignment="1">
      <alignment horizontal="center" vertical="center"/>
    </xf>
    <xf numFmtId="0" fontId="0" fillId="0" borderId="23" xfId="0" applyBorder="1" applyAlignment="1">
      <alignment horizontal="center" vertical="center"/>
    </xf>
    <xf numFmtId="0" fontId="8" fillId="2" borderId="27" xfId="0" applyFont="1" applyFill="1" applyBorder="1" applyAlignment="1">
      <alignment horizontal="center" vertical="center"/>
    </xf>
    <xf numFmtId="0" fontId="0" fillId="0" borderId="28" xfId="0" applyBorder="1" applyAlignment="1">
      <alignment horizontal="center"/>
    </xf>
    <xf numFmtId="3" fontId="4" fillId="9" borderId="7" xfId="0" applyNumberFormat="1" applyFont="1" applyFill="1" applyBorder="1" applyAlignment="1" applyProtection="1">
      <alignment horizontal="center" vertical="center"/>
      <protection locked="0"/>
    </xf>
    <xf numFmtId="3" fontId="0" fillId="9" borderId="8" xfId="0" applyNumberFormat="1" applyFill="1" applyBorder="1" applyAlignment="1" applyProtection="1">
      <alignment horizontal="center" vertical="center"/>
      <protection locked="0"/>
    </xf>
    <xf numFmtId="0" fontId="13" fillId="9" borderId="1" xfId="0" applyFont="1" applyFill="1" applyBorder="1" applyAlignment="1" applyProtection="1">
      <alignment vertical="center"/>
      <protection locked="0"/>
    </xf>
    <xf numFmtId="0" fontId="0" fillId="9" borderId="6" xfId="0" applyFill="1" applyBorder="1" applyAlignment="1" applyProtection="1">
      <alignment vertical="center"/>
      <protection locked="0"/>
    </xf>
    <xf numFmtId="0" fontId="0" fillId="9" borderId="27" xfId="0" applyFill="1" applyBorder="1" applyAlignment="1" applyProtection="1">
      <alignment horizontal="center" vertical="center"/>
      <protection locked="0"/>
    </xf>
    <xf numFmtId="0" fontId="0" fillId="9" borderId="9" xfId="0" applyFill="1" applyBorder="1" applyAlignment="1" applyProtection="1">
      <alignment horizontal="center"/>
      <protection locked="0"/>
    </xf>
    <xf numFmtId="0" fontId="0" fillId="9" borderId="8" xfId="0" applyFill="1" applyBorder="1" applyAlignment="1" applyProtection="1">
      <alignment horizontal="center"/>
      <protection locked="0"/>
    </xf>
    <xf numFmtId="165" fontId="4" fillId="9" borderId="9" xfId="0" applyNumberFormat="1" applyFont="1" applyFill="1" applyBorder="1" applyAlignment="1" applyProtection="1">
      <alignment vertical="center"/>
      <protection locked="0"/>
    </xf>
    <xf numFmtId="165" fontId="0" fillId="9" borderId="9" xfId="0" applyNumberFormat="1" applyFill="1" applyBorder="1" applyAlignment="1" applyProtection="1">
      <alignment vertical="center"/>
      <protection locked="0"/>
    </xf>
    <xf numFmtId="0" fontId="13" fillId="9" borderId="0" xfId="0" applyFont="1" applyFill="1" applyBorder="1" applyAlignment="1" applyProtection="1">
      <alignment vertical="center"/>
      <protection locked="0"/>
    </xf>
    <xf numFmtId="0" fontId="0" fillId="9" borderId="4" xfId="0" applyFill="1" applyBorder="1" applyAlignment="1" applyProtection="1">
      <alignment vertical="center"/>
      <protection locked="0"/>
    </xf>
    <xf numFmtId="165" fontId="4" fillId="7" borderId="7" xfId="0" applyNumberFormat="1" applyFont="1" applyFill="1" applyBorder="1" applyAlignment="1">
      <alignment vertical="center"/>
    </xf>
    <xf numFmtId="165" fontId="0" fillId="7" borderId="8" xfId="0" applyNumberFormat="1" applyFill="1" applyBorder="1" applyAlignment="1">
      <alignment vertical="center"/>
    </xf>
    <xf numFmtId="0" fontId="2" fillId="0" borderId="27" xfId="0" applyFont="1" applyBorder="1" applyAlignment="1">
      <alignment horizontal="center"/>
    </xf>
    <xf numFmtId="0" fontId="0" fillId="0" borderId="8" xfId="0" applyBorder="1" applyAlignment="1">
      <alignment horizontal="center"/>
    </xf>
    <xf numFmtId="0" fontId="2" fillId="0" borderId="7" xfId="0" applyFont="1" applyBorder="1" applyAlignment="1">
      <alignment horizontal="center"/>
    </xf>
    <xf numFmtId="0" fontId="26" fillId="9" borderId="9" xfId="0" applyFont="1" applyFill="1" applyBorder="1" applyAlignment="1" applyProtection="1">
      <alignment horizontal="center" vertical="center"/>
      <protection locked="0"/>
    </xf>
    <xf numFmtId="0" fontId="0" fillId="0" borderId="9" xfId="0" applyBorder="1" applyAlignment="1">
      <alignment horizontal="center" vertical="center"/>
    </xf>
    <xf numFmtId="0" fontId="4" fillId="0" borderId="62" xfId="0" applyFont="1" applyBorder="1" applyAlignment="1">
      <alignment wrapText="1"/>
    </xf>
    <xf numFmtId="0" fontId="0" fillId="0" borderId="31" xfId="0" applyBorder="1" applyAlignment="1">
      <alignment wrapText="1"/>
    </xf>
    <xf numFmtId="0" fontId="0" fillId="0" borderId="63" xfId="0" applyBorder="1" applyAlignment="1">
      <alignment wrapText="1"/>
    </xf>
    <xf numFmtId="0" fontId="0" fillId="0" borderId="22" xfId="0" applyBorder="1" applyAlignment="1">
      <alignment wrapText="1"/>
    </xf>
    <xf numFmtId="0" fontId="0" fillId="0" borderId="23" xfId="0" applyBorder="1" applyAlignment="1">
      <alignment wrapText="1"/>
    </xf>
    <xf numFmtId="0" fontId="0" fillId="9" borderId="7" xfId="0" applyFill="1" applyBorder="1" applyAlignment="1" applyProtection="1">
      <alignment vertical="center"/>
      <protection locked="0"/>
    </xf>
    <xf numFmtId="0" fontId="0" fillId="9" borderId="28" xfId="0" applyFill="1" applyBorder="1" applyAlignment="1" applyProtection="1">
      <protection locked="0"/>
    </xf>
    <xf numFmtId="0" fontId="4" fillId="0" borderId="9" xfId="0" applyFont="1" applyBorder="1" applyAlignment="1" applyProtection="1">
      <alignment vertical="center"/>
    </xf>
    <xf numFmtId="0" fontId="0" fillId="0" borderId="9" xfId="0" applyBorder="1" applyAlignment="1" applyProtection="1">
      <alignment vertical="center"/>
    </xf>
    <xf numFmtId="0" fontId="40" fillId="5" borderId="30" xfId="7" applyFont="1" applyFill="1" applyBorder="1" applyAlignment="1">
      <alignment vertical="top" wrapText="1"/>
    </xf>
    <xf numFmtId="0" fontId="0" fillId="5" borderId="31" xfId="0" applyFill="1" applyBorder="1" applyAlignment="1">
      <alignment vertical="top" wrapText="1"/>
    </xf>
    <xf numFmtId="0" fontId="0" fillId="5" borderId="29" xfId="0" applyFill="1" applyBorder="1" applyAlignment="1">
      <alignment vertical="top" wrapText="1"/>
    </xf>
    <xf numFmtId="0" fontId="0" fillId="5" borderId="3" xfId="0" applyFill="1" applyBorder="1" applyAlignment="1">
      <alignment vertical="top" wrapText="1"/>
    </xf>
    <xf numFmtId="0" fontId="0" fillId="5" borderId="0" xfId="0" applyFill="1" applyBorder="1" applyAlignment="1">
      <alignment vertical="top" wrapText="1"/>
    </xf>
    <xf numFmtId="0" fontId="0" fillId="5" borderId="4" xfId="0" applyFill="1" applyBorder="1" applyAlignment="1">
      <alignment vertical="top" wrapText="1"/>
    </xf>
    <xf numFmtId="0" fontId="0" fillId="5" borderId="5" xfId="0" applyFill="1" applyBorder="1" applyAlignment="1">
      <alignment vertical="top" wrapText="1"/>
    </xf>
    <xf numFmtId="0" fontId="0" fillId="5" borderId="1" xfId="0" applyFill="1" applyBorder="1" applyAlignment="1">
      <alignment vertical="top" wrapText="1"/>
    </xf>
    <xf numFmtId="0" fontId="0" fillId="5" borderId="6" xfId="0" applyFill="1" applyBorder="1" applyAlignment="1">
      <alignment vertical="top" wrapText="1"/>
    </xf>
    <xf numFmtId="167" fontId="43" fillId="0" borderId="3" xfId="7" quotePrefix="1" applyNumberFormat="1" applyFont="1" applyBorder="1" applyAlignment="1" applyProtection="1">
      <alignment horizontal="right" wrapText="1"/>
    </xf>
    <xf numFmtId="0" fontId="45" fillId="5" borderId="7" xfId="7" applyFont="1" applyFill="1" applyBorder="1" applyAlignment="1">
      <alignment horizontal="center" vertical="center" wrapText="1"/>
    </xf>
    <xf numFmtId="0" fontId="45" fillId="5" borderId="9" xfId="7" applyFont="1" applyFill="1" applyBorder="1" applyAlignment="1">
      <alignment horizontal="center" vertical="center" wrapText="1"/>
    </xf>
    <xf numFmtId="0" fontId="45" fillId="5" borderId="8" xfId="7" applyFont="1" applyFill="1" applyBorder="1" applyAlignment="1">
      <alignment horizontal="center" vertical="center" wrapText="1"/>
    </xf>
    <xf numFmtId="0" fontId="45" fillId="5" borderId="7" xfId="7" applyFont="1" applyFill="1" applyBorder="1" applyAlignment="1">
      <alignment horizontal="center"/>
    </xf>
    <xf numFmtId="0" fontId="45" fillId="5" borderId="9" xfId="7" applyFont="1" applyFill="1" applyBorder="1" applyAlignment="1">
      <alignment horizontal="center"/>
    </xf>
    <xf numFmtId="0" fontId="45" fillId="5" borderId="8" xfId="7" applyFont="1" applyFill="1" applyBorder="1" applyAlignment="1">
      <alignment horizontal="center"/>
    </xf>
    <xf numFmtId="0" fontId="45" fillId="5" borderId="7" xfId="7" quotePrefix="1" applyFont="1" applyFill="1" applyBorder="1" applyAlignment="1">
      <alignment horizontal="center"/>
    </xf>
    <xf numFmtId="0" fontId="45" fillId="5" borderId="9" xfId="7" quotePrefix="1" applyFont="1" applyFill="1" applyBorder="1" applyAlignment="1">
      <alignment horizontal="center"/>
    </xf>
    <xf numFmtId="0" fontId="45" fillId="5" borderId="8" xfId="7" quotePrefix="1" applyFont="1" applyFill="1" applyBorder="1" applyAlignment="1">
      <alignment horizontal="center"/>
    </xf>
    <xf numFmtId="0" fontId="45" fillId="9" borderId="1" xfId="7" applyFont="1" applyFill="1" applyBorder="1" applyAlignment="1" applyProtection="1">
      <protection locked="0"/>
    </xf>
    <xf numFmtId="0" fontId="45" fillId="9" borderId="9" xfId="7" applyFont="1" applyFill="1" applyBorder="1" applyAlignment="1" applyProtection="1">
      <protection locked="0"/>
    </xf>
    <xf numFmtId="167" fontId="40" fillId="0" borderId="3" xfId="7" quotePrefix="1" applyNumberFormat="1" applyFont="1" applyBorder="1" applyAlignment="1" applyProtection="1">
      <alignment horizontal="right" vertical="top" wrapText="1"/>
    </xf>
    <xf numFmtId="0" fontId="0" fillId="0" borderId="3" xfId="0" applyBorder="1" applyAlignment="1">
      <alignment horizontal="right" vertical="top" wrapText="1"/>
    </xf>
    <xf numFmtId="37" fontId="58" fillId="0" borderId="0" xfId="7" applyNumberFormat="1" applyFont="1" applyBorder="1" applyAlignment="1" applyProtection="1">
      <alignment wrapText="1"/>
    </xf>
    <xf numFmtId="0" fontId="12" fillId="0" borderId="0" xfId="0" applyFont="1" applyBorder="1" applyAlignment="1">
      <alignment wrapText="1"/>
    </xf>
    <xf numFmtId="0" fontId="0" fillId="9" borderId="23" xfId="0" applyFill="1" applyBorder="1" applyAlignment="1" applyProtection="1">
      <protection locked="0"/>
    </xf>
    <xf numFmtId="0" fontId="0" fillId="9" borderId="25" xfId="0" applyFill="1" applyBorder="1" applyAlignment="1" applyProtection="1">
      <protection locked="0"/>
    </xf>
    <xf numFmtId="0" fontId="17" fillId="5" borderId="17" xfId="0" applyFont="1" applyFill="1" applyBorder="1" applyAlignment="1">
      <alignment horizontal="center" vertical="center"/>
    </xf>
    <xf numFmtId="0" fontId="0" fillId="5" borderId="18" xfId="0" applyFill="1" applyBorder="1" applyAlignment="1">
      <alignment horizontal="center"/>
    </xf>
    <xf numFmtId="0" fontId="0" fillId="5" borderId="19" xfId="0" applyFill="1" applyBorder="1" applyAlignment="1">
      <alignment horizontal="center"/>
    </xf>
    <xf numFmtId="0" fontId="27" fillId="3" borderId="40" xfId="0" applyFont="1" applyFill="1" applyBorder="1" applyAlignment="1">
      <alignment horizontal="center" vertical="center"/>
    </xf>
    <xf numFmtId="0" fontId="2" fillId="0" borderId="35" xfId="0" applyFont="1" applyBorder="1" applyAlignment="1">
      <alignment horizontal="center"/>
    </xf>
    <xf numFmtId="0" fontId="2" fillId="0" borderId="36" xfId="0" applyFont="1" applyBorder="1" applyAlignment="1">
      <alignment horizontal="center"/>
    </xf>
    <xf numFmtId="0" fontId="0" fillId="9" borderId="8" xfId="0" applyFill="1" applyBorder="1" applyAlignment="1" applyProtection="1">
      <protection locked="0"/>
    </xf>
    <xf numFmtId="0" fontId="0" fillId="9" borderId="7" xfId="0" applyFill="1" applyBorder="1" applyAlignment="1" applyProtection="1">
      <protection locked="0"/>
    </xf>
    <xf numFmtId="0" fontId="0" fillId="0" borderId="35" xfId="0" applyBorder="1" applyAlignment="1">
      <alignment horizontal="center"/>
    </xf>
    <xf numFmtId="0" fontId="0" fillId="0" borderId="36" xfId="0" applyBorder="1" applyAlignment="1">
      <alignment horizontal="center"/>
    </xf>
    <xf numFmtId="0" fontId="0" fillId="9" borderId="37" xfId="0" applyFill="1" applyBorder="1" applyAlignment="1" applyProtection="1">
      <protection locked="0"/>
    </xf>
    <xf numFmtId="0" fontId="0" fillId="9" borderId="38" xfId="0" applyFill="1" applyBorder="1" applyAlignment="1" applyProtection="1">
      <protection locked="0"/>
    </xf>
    <xf numFmtId="0" fontId="0" fillId="9" borderId="39" xfId="0" applyFill="1" applyBorder="1" applyAlignment="1" applyProtection="1">
      <protection locked="0"/>
    </xf>
    <xf numFmtId="0" fontId="0" fillId="0" borderId="40" xfId="0" applyBorder="1" applyAlignment="1">
      <alignment horizontal="center"/>
    </xf>
    <xf numFmtId="164" fontId="0" fillId="9" borderId="1" xfId="0" applyNumberFormat="1" applyFill="1" applyBorder="1" applyAlignment="1" applyProtection="1">
      <protection locked="0"/>
    </xf>
  </cellXfs>
  <cellStyles count="10">
    <cellStyle name="Comma 2" xfId="8" xr:uid="{24E96AEC-8EA3-449D-8733-232E5AF63091}"/>
    <cellStyle name="Currency 2" xfId="5" xr:uid="{00000000-0005-0000-0000-000000000000}"/>
    <cellStyle name="Normal" xfId="0" builtinId="0"/>
    <cellStyle name="Normal 2" xfId="3" xr:uid="{00000000-0005-0000-0000-000002000000}"/>
    <cellStyle name="Normal 3" xfId="2" xr:uid="{00000000-0005-0000-0000-000003000000}"/>
    <cellStyle name="Normal 4" xfId="4" xr:uid="{00000000-0005-0000-0000-000004000000}"/>
    <cellStyle name="Normal 5" xfId="6" xr:uid="{8E040823-3A68-4EE2-A103-0878596B6360}"/>
    <cellStyle name="Normal 6" xfId="7" xr:uid="{B43F3BE5-6FCD-47A2-9E9F-EC8A7E697810}"/>
    <cellStyle name="Normal_B-NEW98" xfId="1" xr:uid="{00000000-0005-0000-0000-000005000000}"/>
    <cellStyle name="Percent 2" xfId="9" xr:uid="{EC373094-6A1A-4386-A8CE-89942C5ADF6E}"/>
  </cellStyles>
  <dxfs count="0"/>
  <tableStyles count="0" defaultTableStyle="TableStyleMedium9" defaultPivotStyle="PivotStyleLight16"/>
  <colors>
    <mruColors>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26</xdr:row>
          <xdr:rowOff>142875</xdr:rowOff>
        </xdr:from>
        <xdr:to>
          <xdr:col>4</xdr:col>
          <xdr:colOff>133350</xdr:colOff>
          <xdr:row>29</xdr:row>
          <xdr:rowOff>47625</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2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Not Applicable</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285750</xdr:colOff>
          <xdr:row>34</xdr:row>
          <xdr:rowOff>152400</xdr:rowOff>
        </xdr:from>
        <xdr:to>
          <xdr:col>0</xdr:col>
          <xdr:colOff>590550</xdr:colOff>
          <xdr:row>36</xdr:row>
          <xdr:rowOff>47625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3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276225</xdr:colOff>
          <xdr:row>38</xdr:row>
          <xdr:rowOff>123825</xdr:rowOff>
        </xdr:from>
        <xdr:to>
          <xdr:col>0</xdr:col>
          <xdr:colOff>581025</xdr:colOff>
          <xdr:row>40</xdr:row>
          <xdr:rowOff>19050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3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57150</xdr:colOff>
      <xdr:row>20</xdr:row>
      <xdr:rowOff>0</xdr:rowOff>
    </xdr:from>
    <xdr:to>
      <xdr:col>0</xdr:col>
      <xdr:colOff>152400</xdr:colOff>
      <xdr:row>20</xdr:row>
      <xdr:rowOff>0</xdr:rowOff>
    </xdr:to>
    <xdr:sp macro="" textlink="">
      <xdr:nvSpPr>
        <xdr:cNvPr id="3079" name="Rectangle 7">
          <a:extLst>
            <a:ext uri="{FF2B5EF4-FFF2-40B4-BE49-F238E27FC236}">
              <a16:creationId xmlns:a16="http://schemas.microsoft.com/office/drawing/2014/main" id="{00000000-0008-0000-1300-0000070C0000}"/>
            </a:ext>
          </a:extLst>
        </xdr:cNvPr>
        <xdr:cNvSpPr>
          <a:spLocks noChangeArrowheads="1"/>
        </xdr:cNvSpPr>
      </xdr:nvSpPr>
      <xdr:spPr bwMode="auto">
        <a:xfrm>
          <a:off x="57150" y="5915025"/>
          <a:ext cx="95250" cy="0"/>
        </a:xfrm>
        <a:prstGeom prst="rect">
          <a:avLst/>
        </a:prstGeom>
        <a:noFill/>
        <a:ln w="9525">
          <a:solidFill>
            <a:srgbClr val="000000"/>
          </a:solidFill>
          <a:miter lim="800000"/>
          <a:headEnd/>
          <a:tailEnd/>
        </a:ln>
      </xdr:spPr>
    </xdr:sp>
    <xdr:clientData/>
  </xdr:twoCellAnchor>
  <xdr:twoCellAnchor>
    <xdr:from>
      <xdr:col>0</xdr:col>
      <xdr:colOff>57150</xdr:colOff>
      <xdr:row>20</xdr:row>
      <xdr:rowOff>0</xdr:rowOff>
    </xdr:from>
    <xdr:to>
      <xdr:col>0</xdr:col>
      <xdr:colOff>152400</xdr:colOff>
      <xdr:row>20</xdr:row>
      <xdr:rowOff>0</xdr:rowOff>
    </xdr:to>
    <xdr:sp macro="" textlink="">
      <xdr:nvSpPr>
        <xdr:cNvPr id="3080" name="Rectangle 8">
          <a:extLst>
            <a:ext uri="{FF2B5EF4-FFF2-40B4-BE49-F238E27FC236}">
              <a16:creationId xmlns:a16="http://schemas.microsoft.com/office/drawing/2014/main" id="{00000000-0008-0000-1300-0000080C0000}"/>
            </a:ext>
          </a:extLst>
        </xdr:cNvPr>
        <xdr:cNvSpPr>
          <a:spLocks noChangeArrowheads="1"/>
        </xdr:cNvSpPr>
      </xdr:nvSpPr>
      <xdr:spPr bwMode="auto">
        <a:xfrm>
          <a:off x="57150" y="5915025"/>
          <a:ext cx="95250" cy="0"/>
        </a:xfrm>
        <a:prstGeom prst="rect">
          <a:avLst/>
        </a:prstGeom>
        <a:noFill/>
        <a:ln w="9525">
          <a:solidFill>
            <a:srgbClr val="000000"/>
          </a:solidFill>
          <a:miter lim="800000"/>
          <a:headEnd/>
          <a:tailEnd/>
        </a:ln>
      </xdr:spPr>
    </xdr:sp>
    <xdr:clientData/>
  </xdr:twoCellAnchor>
  <xdr:twoCellAnchor>
    <xdr:from>
      <xdr:col>0</xdr:col>
      <xdr:colOff>57150</xdr:colOff>
      <xdr:row>20</xdr:row>
      <xdr:rowOff>0</xdr:rowOff>
    </xdr:from>
    <xdr:to>
      <xdr:col>0</xdr:col>
      <xdr:colOff>152400</xdr:colOff>
      <xdr:row>20</xdr:row>
      <xdr:rowOff>0</xdr:rowOff>
    </xdr:to>
    <xdr:sp macro="" textlink="">
      <xdr:nvSpPr>
        <xdr:cNvPr id="3081" name="Rectangle 9">
          <a:extLst>
            <a:ext uri="{FF2B5EF4-FFF2-40B4-BE49-F238E27FC236}">
              <a16:creationId xmlns:a16="http://schemas.microsoft.com/office/drawing/2014/main" id="{00000000-0008-0000-1300-0000090C0000}"/>
            </a:ext>
          </a:extLst>
        </xdr:cNvPr>
        <xdr:cNvSpPr>
          <a:spLocks noChangeArrowheads="1"/>
        </xdr:cNvSpPr>
      </xdr:nvSpPr>
      <xdr:spPr bwMode="auto">
        <a:xfrm>
          <a:off x="57150" y="5915025"/>
          <a:ext cx="95250" cy="0"/>
        </a:xfrm>
        <a:prstGeom prst="rect">
          <a:avLst/>
        </a:prstGeom>
        <a:noFill/>
        <a:ln w="9525">
          <a:solidFill>
            <a:srgbClr val="000000"/>
          </a:solidFill>
          <a:miter lim="800000"/>
          <a:headEnd/>
          <a:tailEnd/>
        </a:ln>
      </xdr:spPr>
    </xdr:sp>
    <xdr:clientData/>
  </xdr:twoCellAnchor>
  <xdr:twoCellAnchor>
    <xdr:from>
      <xdr:col>0</xdr:col>
      <xdr:colOff>57150</xdr:colOff>
      <xdr:row>20</xdr:row>
      <xdr:rowOff>0</xdr:rowOff>
    </xdr:from>
    <xdr:to>
      <xdr:col>0</xdr:col>
      <xdr:colOff>152400</xdr:colOff>
      <xdr:row>20</xdr:row>
      <xdr:rowOff>0</xdr:rowOff>
    </xdr:to>
    <xdr:sp macro="" textlink="">
      <xdr:nvSpPr>
        <xdr:cNvPr id="3082" name="Rectangle 10">
          <a:extLst>
            <a:ext uri="{FF2B5EF4-FFF2-40B4-BE49-F238E27FC236}">
              <a16:creationId xmlns:a16="http://schemas.microsoft.com/office/drawing/2014/main" id="{00000000-0008-0000-1300-00000A0C0000}"/>
            </a:ext>
          </a:extLst>
        </xdr:cNvPr>
        <xdr:cNvSpPr>
          <a:spLocks noChangeArrowheads="1"/>
        </xdr:cNvSpPr>
      </xdr:nvSpPr>
      <xdr:spPr bwMode="auto">
        <a:xfrm>
          <a:off x="57150" y="5915025"/>
          <a:ext cx="95250" cy="0"/>
        </a:xfrm>
        <a:prstGeom prst="rect">
          <a:avLst/>
        </a:prstGeom>
        <a:noFill/>
        <a:ln w="9525">
          <a:solidFill>
            <a:srgbClr val="000000"/>
          </a:solidFill>
          <a:miter lim="800000"/>
          <a:headEnd/>
          <a:tailEnd/>
        </a:ln>
      </xdr:spPr>
    </xdr:sp>
    <xdr:clientData/>
  </xdr:twoCellAnchor>
  <xdr:twoCellAnchor>
    <xdr:from>
      <xdr:col>0</xdr:col>
      <xdr:colOff>57150</xdr:colOff>
      <xdr:row>20</xdr:row>
      <xdr:rowOff>0</xdr:rowOff>
    </xdr:from>
    <xdr:to>
      <xdr:col>0</xdr:col>
      <xdr:colOff>152400</xdr:colOff>
      <xdr:row>20</xdr:row>
      <xdr:rowOff>0</xdr:rowOff>
    </xdr:to>
    <xdr:sp macro="" textlink="">
      <xdr:nvSpPr>
        <xdr:cNvPr id="3083" name="Rectangle 11">
          <a:extLst>
            <a:ext uri="{FF2B5EF4-FFF2-40B4-BE49-F238E27FC236}">
              <a16:creationId xmlns:a16="http://schemas.microsoft.com/office/drawing/2014/main" id="{00000000-0008-0000-1300-00000B0C0000}"/>
            </a:ext>
          </a:extLst>
        </xdr:cNvPr>
        <xdr:cNvSpPr>
          <a:spLocks noChangeArrowheads="1"/>
        </xdr:cNvSpPr>
      </xdr:nvSpPr>
      <xdr:spPr bwMode="auto">
        <a:xfrm>
          <a:off x="57150" y="5915025"/>
          <a:ext cx="95250" cy="0"/>
        </a:xfrm>
        <a:prstGeom prst="rect">
          <a:avLst/>
        </a:prstGeom>
        <a:noFill/>
        <a:ln w="9525">
          <a:solidFill>
            <a:srgbClr val="000000"/>
          </a:solidFill>
          <a:miter lim="800000"/>
          <a:headEnd/>
          <a:tailEnd/>
        </a:ln>
      </xdr:spPr>
    </xdr:sp>
    <xdr:clientData/>
  </xdr:twoCellAnchor>
  <xdr:twoCellAnchor>
    <xdr:from>
      <xdr:col>0</xdr:col>
      <xdr:colOff>57150</xdr:colOff>
      <xdr:row>20</xdr:row>
      <xdr:rowOff>0</xdr:rowOff>
    </xdr:from>
    <xdr:to>
      <xdr:col>0</xdr:col>
      <xdr:colOff>152400</xdr:colOff>
      <xdr:row>20</xdr:row>
      <xdr:rowOff>0</xdr:rowOff>
    </xdr:to>
    <xdr:sp macro="" textlink="">
      <xdr:nvSpPr>
        <xdr:cNvPr id="3084" name="Rectangle 12">
          <a:extLst>
            <a:ext uri="{FF2B5EF4-FFF2-40B4-BE49-F238E27FC236}">
              <a16:creationId xmlns:a16="http://schemas.microsoft.com/office/drawing/2014/main" id="{00000000-0008-0000-1300-00000C0C0000}"/>
            </a:ext>
          </a:extLst>
        </xdr:cNvPr>
        <xdr:cNvSpPr>
          <a:spLocks noChangeArrowheads="1"/>
        </xdr:cNvSpPr>
      </xdr:nvSpPr>
      <xdr:spPr bwMode="auto">
        <a:xfrm>
          <a:off x="57150" y="5915025"/>
          <a:ext cx="95250" cy="0"/>
        </a:xfrm>
        <a:prstGeom prst="rect">
          <a:avLst/>
        </a:prstGeom>
        <a:noFill/>
        <a:ln w="9525">
          <a:solidFill>
            <a:srgbClr val="000000"/>
          </a:solid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4.bin"/><Relationship Id="rId5" Type="http://schemas.openxmlformats.org/officeDocument/2006/relationships/ctrlProp" Target="../ctrlProps/ctrlProp3.xml"/><Relationship Id="rId4" Type="http://schemas.openxmlformats.org/officeDocument/2006/relationships/ctrlProp" Target="../ctrlProps/ctrlProp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J79"/>
  <sheetViews>
    <sheetView showGridLines="0" showRowColHeaders="0" tabSelected="1" topLeftCell="A16" zoomScaleNormal="100" workbookViewId="0">
      <selection activeCell="T24" sqref="T24"/>
    </sheetView>
  </sheetViews>
  <sheetFormatPr defaultColWidth="2.7109375" defaultRowHeight="12.75" x14ac:dyDescent="0.2"/>
  <cols>
    <col min="1" max="1" width="1.5703125" customWidth="1"/>
    <col min="5" max="5" width="3.5703125" bestFit="1" customWidth="1"/>
    <col min="7" max="7" width="4" customWidth="1"/>
    <col min="32" max="32" width="3.28515625" customWidth="1"/>
  </cols>
  <sheetData>
    <row r="1" spans="1:36" x14ac:dyDescent="0.2">
      <c r="A1" s="450" t="s">
        <v>736</v>
      </c>
      <c r="B1" s="451"/>
      <c r="C1" s="451"/>
      <c r="D1" s="451"/>
      <c r="E1" s="451"/>
      <c r="F1" s="451"/>
      <c r="G1" s="451"/>
      <c r="H1" s="451"/>
      <c r="I1" s="451"/>
      <c r="J1" s="451"/>
      <c r="K1" s="451"/>
      <c r="L1" s="451"/>
      <c r="M1" s="451"/>
      <c r="N1" s="451"/>
      <c r="O1" s="451"/>
      <c r="P1" s="451"/>
      <c r="Q1" s="451"/>
      <c r="R1" s="451"/>
      <c r="S1" s="451"/>
      <c r="T1" s="451"/>
      <c r="U1" s="451"/>
      <c r="V1" s="451"/>
      <c r="W1" s="451"/>
      <c r="X1" s="451"/>
      <c r="Y1" s="451"/>
      <c r="Z1" s="451"/>
      <c r="AA1" s="451"/>
      <c r="AB1" s="451"/>
      <c r="AC1" s="451"/>
      <c r="AD1" s="451"/>
      <c r="AE1" s="451"/>
      <c r="AF1" s="451"/>
      <c r="AG1" s="451"/>
      <c r="AH1" s="451"/>
      <c r="AI1" s="451"/>
    </row>
    <row r="2" spans="1:36" x14ac:dyDescent="0.2">
      <c r="A2" s="70"/>
      <c r="B2" s="70"/>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row>
    <row r="3" spans="1:36" x14ac:dyDescent="0.2">
      <c r="A3" s="70"/>
      <c r="B3" s="84" t="s">
        <v>50</v>
      </c>
      <c r="C3" s="70"/>
      <c r="D3" s="70"/>
      <c r="E3" s="70"/>
      <c r="F3" s="70"/>
      <c r="G3" s="70"/>
      <c r="H3" s="441"/>
      <c r="I3" s="442"/>
      <c r="J3" s="442"/>
      <c r="K3" s="442"/>
      <c r="L3" s="442"/>
      <c r="M3" s="442"/>
      <c r="N3" s="442"/>
      <c r="O3" s="442"/>
      <c r="P3" s="442"/>
      <c r="Q3" s="442"/>
      <c r="R3" s="442"/>
      <c r="S3" s="442"/>
      <c r="T3" s="86"/>
      <c r="U3" s="86"/>
      <c r="V3" s="86"/>
      <c r="W3" s="70"/>
      <c r="X3" s="70"/>
      <c r="Y3" s="70"/>
      <c r="Z3" s="70"/>
      <c r="AA3" s="70"/>
      <c r="AB3" s="70"/>
      <c r="AC3" s="70"/>
      <c r="AD3" s="70"/>
      <c r="AE3" s="70"/>
      <c r="AF3" s="70"/>
      <c r="AG3" s="70"/>
      <c r="AH3" s="70"/>
      <c r="AI3" s="70"/>
    </row>
    <row r="4" spans="1:36" x14ac:dyDescent="0.2">
      <c r="A4" s="70"/>
      <c r="B4" s="84" t="s">
        <v>380</v>
      </c>
      <c r="C4" s="70"/>
      <c r="D4" s="70"/>
      <c r="E4" s="70"/>
      <c r="F4" s="70"/>
      <c r="G4" s="70"/>
      <c r="H4" s="441"/>
      <c r="I4" s="442"/>
      <c r="J4" s="442"/>
      <c r="K4" s="442"/>
      <c r="L4" s="442"/>
      <c r="M4" s="442"/>
      <c r="N4" s="442"/>
      <c r="O4" s="442"/>
      <c r="P4" s="442"/>
      <c r="Q4" s="442"/>
      <c r="R4" s="442"/>
      <c r="S4" s="442"/>
      <c r="T4" s="86"/>
      <c r="U4" s="86"/>
      <c r="V4" s="86"/>
      <c r="W4" s="70"/>
      <c r="X4" s="70"/>
      <c r="Y4" s="70"/>
      <c r="Z4" s="70"/>
      <c r="AA4" s="70"/>
      <c r="AB4" s="70"/>
      <c r="AC4" s="70"/>
      <c r="AD4" s="70"/>
      <c r="AE4" s="70"/>
      <c r="AF4" s="70"/>
      <c r="AG4" s="70"/>
      <c r="AH4" s="70"/>
      <c r="AI4" s="70"/>
    </row>
    <row r="5" spans="1:36" x14ac:dyDescent="0.2">
      <c r="A5" s="70"/>
      <c r="B5" s="84" t="s">
        <v>365</v>
      </c>
      <c r="C5" s="70"/>
      <c r="D5" s="70"/>
      <c r="E5" s="70"/>
      <c r="F5" s="70"/>
      <c r="G5" s="70"/>
      <c r="H5" s="441"/>
      <c r="I5" s="442"/>
      <c r="J5" s="442"/>
      <c r="K5" s="442"/>
      <c r="L5" s="442"/>
      <c r="M5" s="442"/>
      <c r="N5" s="442"/>
      <c r="O5" s="442"/>
      <c r="P5" s="442"/>
      <c r="Q5" s="442"/>
      <c r="R5" s="442"/>
      <c r="S5" s="442"/>
      <c r="T5" s="84" t="s">
        <v>729</v>
      </c>
      <c r="U5" s="86"/>
      <c r="V5" s="86"/>
      <c r="X5" s="70"/>
      <c r="Y5" s="441"/>
      <c r="Z5" s="442"/>
      <c r="AA5" s="442"/>
      <c r="AB5" s="442"/>
      <c r="AC5" s="442"/>
      <c r="AD5" s="442"/>
      <c r="AE5" s="442"/>
      <c r="AF5" s="442"/>
      <c r="AG5" s="442"/>
      <c r="AH5" s="442"/>
      <c r="AI5" s="442"/>
      <c r="AJ5" s="442"/>
    </row>
    <row r="6" spans="1:36" x14ac:dyDescent="0.2">
      <c r="A6" s="70"/>
      <c r="B6" s="84" t="s">
        <v>638</v>
      </c>
      <c r="C6" s="70"/>
      <c r="D6" s="70"/>
      <c r="E6" s="70"/>
      <c r="F6" s="70"/>
      <c r="G6" s="70"/>
      <c r="H6" s="441"/>
      <c r="I6" s="442"/>
      <c r="J6" s="442"/>
      <c r="K6" s="442"/>
      <c r="L6" s="442"/>
      <c r="M6" s="442"/>
      <c r="N6" s="442"/>
      <c r="O6" s="442"/>
      <c r="P6" s="442"/>
      <c r="Q6" s="442"/>
      <c r="R6" s="442"/>
      <c r="S6" s="442"/>
      <c r="T6" s="84" t="s">
        <v>731</v>
      </c>
      <c r="U6" s="86"/>
      <c r="V6" s="86"/>
      <c r="X6" s="70"/>
      <c r="Y6" s="441"/>
      <c r="Z6" s="442"/>
      <c r="AA6" s="442"/>
      <c r="AB6" s="442"/>
      <c r="AC6" s="442"/>
      <c r="AD6" s="442"/>
      <c r="AE6" s="442"/>
      <c r="AF6" s="442"/>
      <c r="AG6" s="442"/>
      <c r="AH6" s="442"/>
      <c r="AI6" s="442"/>
      <c r="AJ6" s="442"/>
    </row>
    <row r="7" spans="1:36" x14ac:dyDescent="0.2">
      <c r="A7" s="70"/>
      <c r="B7" s="84" t="s">
        <v>363</v>
      </c>
      <c r="C7" s="70"/>
      <c r="D7" s="70"/>
      <c r="E7" s="70"/>
      <c r="F7" s="70"/>
      <c r="G7" s="70"/>
      <c r="H7" s="441"/>
      <c r="I7" s="442"/>
      <c r="J7" s="442"/>
      <c r="K7" s="442"/>
      <c r="L7" s="442"/>
      <c r="M7" s="442"/>
      <c r="N7" s="442"/>
      <c r="O7" s="442"/>
      <c r="P7" s="442"/>
      <c r="Q7" s="442"/>
      <c r="R7" s="442"/>
      <c r="S7" s="442"/>
      <c r="T7" s="84" t="s">
        <v>730</v>
      </c>
      <c r="U7" s="86"/>
      <c r="V7" s="86"/>
      <c r="X7" s="70"/>
      <c r="Y7" s="441"/>
      <c r="Z7" s="442"/>
      <c r="AA7" s="442"/>
      <c r="AB7" s="442"/>
      <c r="AC7" s="442"/>
      <c r="AD7" s="442"/>
      <c r="AE7" s="442"/>
      <c r="AF7" s="442"/>
      <c r="AG7" s="442"/>
      <c r="AH7" s="442"/>
      <c r="AI7" s="442"/>
      <c r="AJ7" s="442"/>
    </row>
    <row r="8" spans="1:36" x14ac:dyDescent="0.2">
      <c r="A8" s="86"/>
      <c r="B8" s="84" t="s">
        <v>636</v>
      </c>
      <c r="C8" s="86"/>
      <c r="D8" s="86"/>
      <c r="E8" s="86"/>
      <c r="F8" s="86"/>
      <c r="G8" s="86"/>
      <c r="H8" s="441"/>
      <c r="I8" s="442"/>
      <c r="J8" s="442"/>
      <c r="K8" s="442"/>
      <c r="L8" s="442"/>
      <c r="M8" s="442"/>
      <c r="N8" s="442"/>
      <c r="O8" s="442"/>
      <c r="P8" s="442"/>
      <c r="Q8" s="442"/>
      <c r="R8" s="442"/>
      <c r="S8" s="442"/>
      <c r="T8" s="86"/>
      <c r="U8" s="86"/>
      <c r="V8" s="86"/>
      <c r="W8" s="86"/>
      <c r="X8" s="86"/>
      <c r="Y8" s="86"/>
      <c r="Z8" s="86"/>
      <c r="AA8" s="86"/>
      <c r="AB8" s="86"/>
      <c r="AC8" s="86"/>
      <c r="AD8" s="86"/>
      <c r="AE8" s="86"/>
      <c r="AF8" s="86"/>
      <c r="AG8" s="86"/>
      <c r="AH8" s="86"/>
      <c r="AI8" s="86"/>
    </row>
    <row r="9" spans="1:36" x14ac:dyDescent="0.2">
      <c r="A9" s="86"/>
      <c r="B9" s="84" t="s">
        <v>635</v>
      </c>
      <c r="C9" s="86"/>
      <c r="D9" s="86"/>
      <c r="E9" s="86"/>
      <c r="F9" s="86"/>
      <c r="G9" s="86"/>
      <c r="H9" s="441"/>
      <c r="I9" s="442"/>
      <c r="J9" s="442"/>
      <c r="K9" s="442"/>
      <c r="L9" s="442"/>
      <c r="M9" s="442"/>
      <c r="N9" s="442"/>
      <c r="O9" s="442"/>
      <c r="P9" s="442"/>
      <c r="Q9" s="442"/>
      <c r="R9" s="442"/>
      <c r="S9" s="442"/>
      <c r="T9" s="86"/>
      <c r="U9" s="86"/>
      <c r="V9" s="86"/>
      <c r="W9" s="86"/>
      <c r="X9" s="86"/>
      <c r="Y9" s="86"/>
      <c r="Z9" s="86"/>
      <c r="AA9" s="86"/>
      <c r="AB9" s="86"/>
      <c r="AC9" s="86"/>
      <c r="AD9" s="86"/>
      <c r="AE9" s="86"/>
      <c r="AF9" s="86"/>
      <c r="AG9" s="86"/>
      <c r="AH9" s="86"/>
      <c r="AI9" s="86"/>
    </row>
    <row r="10" spans="1:36" x14ac:dyDescent="0.2">
      <c r="A10" s="86"/>
      <c r="B10" s="84" t="s">
        <v>637</v>
      </c>
      <c r="C10" s="86"/>
      <c r="D10" s="86"/>
      <c r="E10" s="86"/>
      <c r="F10" s="86"/>
      <c r="G10" s="86"/>
      <c r="H10" s="441"/>
      <c r="I10" s="442"/>
      <c r="J10" s="442"/>
      <c r="K10" s="442"/>
      <c r="L10" s="442"/>
      <c r="M10" s="442"/>
      <c r="N10" s="442"/>
      <c r="O10" s="442"/>
      <c r="P10" s="442"/>
      <c r="Q10" s="442"/>
      <c r="R10" s="442"/>
      <c r="S10" s="442"/>
      <c r="T10" s="86"/>
      <c r="U10" s="86"/>
      <c r="V10" s="86"/>
      <c r="W10" s="86"/>
      <c r="X10" s="86"/>
      <c r="Y10" s="86"/>
      <c r="Z10" s="86"/>
      <c r="AA10" s="86"/>
      <c r="AB10" s="86"/>
      <c r="AC10" s="86"/>
      <c r="AD10" s="86"/>
      <c r="AE10" s="86"/>
      <c r="AF10" s="86"/>
      <c r="AG10" s="86"/>
      <c r="AH10" s="86"/>
      <c r="AI10" s="86"/>
    </row>
    <row r="11" spans="1:36" ht="9" customHeight="1" x14ac:dyDescent="0.2">
      <c r="A11" s="46"/>
      <c r="B11" s="46"/>
      <c r="C11" s="46"/>
      <c r="D11" s="46"/>
      <c r="E11" s="46"/>
      <c r="F11" s="46"/>
      <c r="G11" s="46"/>
      <c r="H11" s="46"/>
      <c r="I11" s="46"/>
      <c r="J11" s="46"/>
      <c r="K11" s="46"/>
      <c r="L11" s="46"/>
      <c r="M11" s="46"/>
      <c r="N11" s="46"/>
      <c r="O11" s="46"/>
      <c r="P11" s="46"/>
      <c r="Q11" s="46"/>
      <c r="R11" s="46"/>
      <c r="S11" s="46"/>
      <c r="T11" s="46"/>
      <c r="U11" s="46"/>
      <c r="V11" s="46"/>
      <c r="W11" s="46"/>
      <c r="X11" s="46"/>
      <c r="Y11" s="46"/>
      <c r="Z11" s="46"/>
      <c r="AA11" s="46"/>
      <c r="AB11" s="46"/>
      <c r="AC11" s="46"/>
      <c r="AD11" s="46"/>
      <c r="AE11" s="46"/>
      <c r="AF11" s="46"/>
      <c r="AG11" s="46"/>
      <c r="AH11" s="46"/>
      <c r="AI11" s="46"/>
    </row>
    <row r="12" spans="1:36" ht="26.25" customHeight="1" x14ac:dyDescent="0.2">
      <c r="A12" s="46"/>
      <c r="B12" s="444" t="s">
        <v>728</v>
      </c>
      <c r="C12" s="445"/>
      <c r="D12" s="445"/>
      <c r="E12" s="445"/>
      <c r="F12" s="445"/>
      <c r="G12" s="445"/>
      <c r="H12" s="445"/>
      <c r="I12" s="445"/>
      <c r="J12" s="445"/>
      <c r="K12" s="445"/>
      <c r="L12" s="445"/>
      <c r="M12" s="445"/>
      <c r="N12" s="445"/>
      <c r="O12" s="445"/>
      <c r="P12" s="445"/>
      <c r="Q12" s="445"/>
      <c r="R12" s="445"/>
      <c r="S12" s="445"/>
      <c r="T12" s="445"/>
      <c r="U12" s="445"/>
      <c r="V12" s="445"/>
      <c r="W12" s="445"/>
      <c r="X12" s="445"/>
      <c r="Y12" s="445"/>
      <c r="Z12" s="445"/>
      <c r="AA12" s="445"/>
      <c r="AB12" s="445"/>
      <c r="AC12" s="445"/>
      <c r="AD12" s="445"/>
      <c r="AE12" s="445"/>
      <c r="AF12" s="445"/>
      <c r="AG12" s="446"/>
      <c r="AH12" s="446"/>
      <c r="AI12" s="446"/>
    </row>
    <row r="13" spans="1:36" ht="25.5" customHeight="1" x14ac:dyDescent="0.2">
      <c r="A13" s="46"/>
      <c r="B13" s="445"/>
      <c r="C13" s="445"/>
      <c r="D13" s="445"/>
      <c r="E13" s="445"/>
      <c r="F13" s="445"/>
      <c r="G13" s="445"/>
      <c r="H13" s="445"/>
      <c r="I13" s="445"/>
      <c r="J13" s="445"/>
      <c r="K13" s="445"/>
      <c r="L13" s="445"/>
      <c r="M13" s="445"/>
      <c r="N13" s="445"/>
      <c r="O13" s="445"/>
      <c r="P13" s="445"/>
      <c r="Q13" s="445"/>
      <c r="R13" s="445"/>
      <c r="S13" s="445"/>
      <c r="T13" s="445"/>
      <c r="U13" s="445"/>
      <c r="V13" s="445"/>
      <c r="W13" s="445"/>
      <c r="X13" s="445"/>
      <c r="Y13" s="445"/>
      <c r="Z13" s="445"/>
      <c r="AA13" s="445"/>
      <c r="AB13" s="445"/>
      <c r="AC13" s="445"/>
      <c r="AD13" s="445"/>
      <c r="AE13" s="445"/>
      <c r="AF13" s="445"/>
      <c r="AG13" s="446"/>
      <c r="AH13" s="446"/>
      <c r="AI13" s="446"/>
    </row>
    <row r="14" spans="1:36" ht="20.25" customHeight="1" x14ac:dyDescent="0.2">
      <c r="A14" s="46"/>
      <c r="B14" s="445"/>
      <c r="C14" s="445"/>
      <c r="D14" s="445"/>
      <c r="E14" s="445"/>
      <c r="F14" s="445"/>
      <c r="G14" s="445"/>
      <c r="H14" s="445"/>
      <c r="I14" s="445"/>
      <c r="J14" s="445"/>
      <c r="K14" s="445"/>
      <c r="L14" s="445"/>
      <c r="M14" s="445"/>
      <c r="N14" s="445"/>
      <c r="O14" s="445"/>
      <c r="P14" s="445"/>
      <c r="Q14" s="445"/>
      <c r="R14" s="445"/>
      <c r="S14" s="445"/>
      <c r="T14" s="445"/>
      <c r="U14" s="445"/>
      <c r="V14" s="445"/>
      <c r="W14" s="445"/>
      <c r="X14" s="445"/>
      <c r="Y14" s="445"/>
      <c r="Z14" s="445"/>
      <c r="AA14" s="445"/>
      <c r="AB14" s="445"/>
      <c r="AC14" s="445"/>
      <c r="AD14" s="445"/>
      <c r="AE14" s="445"/>
      <c r="AF14" s="445"/>
      <c r="AG14" s="446"/>
      <c r="AH14" s="446"/>
      <c r="AI14" s="446"/>
    </row>
    <row r="15" spans="1:36" ht="20.25" customHeight="1" x14ac:dyDescent="0.2">
      <c r="A15" s="46"/>
      <c r="B15" s="445"/>
      <c r="C15" s="445"/>
      <c r="D15" s="445"/>
      <c r="E15" s="445"/>
      <c r="F15" s="445"/>
      <c r="G15" s="445"/>
      <c r="H15" s="445"/>
      <c r="I15" s="445"/>
      <c r="J15" s="445"/>
      <c r="K15" s="445"/>
      <c r="L15" s="445"/>
      <c r="M15" s="445"/>
      <c r="N15" s="445"/>
      <c r="O15" s="445"/>
      <c r="P15" s="445"/>
      <c r="Q15" s="445"/>
      <c r="R15" s="445"/>
      <c r="S15" s="445"/>
      <c r="T15" s="445"/>
      <c r="U15" s="445"/>
      <c r="V15" s="445"/>
      <c r="W15" s="445"/>
      <c r="X15" s="445"/>
      <c r="Y15" s="445"/>
      <c r="Z15" s="445"/>
      <c r="AA15" s="445"/>
      <c r="AB15" s="445"/>
      <c r="AC15" s="445"/>
      <c r="AD15" s="445"/>
      <c r="AE15" s="445"/>
      <c r="AF15" s="445"/>
      <c r="AG15" s="446"/>
      <c r="AH15" s="446"/>
      <c r="AI15" s="446"/>
    </row>
    <row r="16" spans="1:36" ht="8.25" customHeight="1" x14ac:dyDescent="0.2">
      <c r="A16" s="46"/>
      <c r="B16" s="46"/>
      <c r="C16" s="46"/>
      <c r="D16" s="46"/>
      <c r="E16" s="46"/>
      <c r="F16" s="46"/>
      <c r="G16" s="46"/>
      <c r="H16" s="46"/>
      <c r="I16" s="46"/>
      <c r="J16" s="46"/>
      <c r="K16" s="46"/>
      <c r="L16" s="46"/>
      <c r="M16" s="46"/>
      <c r="N16" s="46"/>
      <c r="O16" s="46"/>
      <c r="P16" s="46"/>
      <c r="Q16" s="46"/>
      <c r="R16" s="46"/>
      <c r="S16" s="46"/>
      <c r="T16" s="46"/>
      <c r="U16" s="46"/>
      <c r="V16" s="46"/>
      <c r="W16" s="46"/>
      <c r="X16" s="46"/>
      <c r="Y16" s="46"/>
      <c r="Z16" s="46"/>
      <c r="AA16" s="46"/>
      <c r="AB16" s="46"/>
      <c r="AC16" s="46"/>
      <c r="AD16" s="46"/>
      <c r="AE16" s="46"/>
      <c r="AF16" s="46"/>
      <c r="AG16" s="46"/>
      <c r="AH16" s="46"/>
      <c r="AI16" s="46"/>
    </row>
    <row r="17" spans="1:35" ht="15.75" x14ac:dyDescent="0.25">
      <c r="A17" s="85" t="s">
        <v>394</v>
      </c>
      <c r="B17" s="46"/>
      <c r="C17" s="46"/>
      <c r="D17" s="46"/>
      <c r="E17" s="46"/>
      <c r="F17" s="46"/>
      <c r="G17" s="46"/>
      <c r="H17" s="46"/>
      <c r="I17" s="46"/>
      <c r="J17" s="46"/>
      <c r="K17" s="46"/>
      <c r="L17" s="46"/>
      <c r="M17" s="46"/>
      <c r="N17" s="46"/>
      <c r="O17" s="46"/>
      <c r="P17" s="46"/>
      <c r="Q17" s="46"/>
      <c r="R17" s="46"/>
      <c r="S17" s="46"/>
      <c r="T17" s="46"/>
      <c r="U17" s="46"/>
      <c r="V17" s="46"/>
      <c r="W17" s="46"/>
      <c r="X17" s="46"/>
      <c r="Y17" s="46"/>
      <c r="Z17" s="46"/>
      <c r="AA17" s="46"/>
      <c r="AB17" s="46"/>
      <c r="AC17" s="46"/>
      <c r="AD17" s="46"/>
      <c r="AE17" s="46"/>
      <c r="AF17" s="46"/>
      <c r="AG17" s="46"/>
      <c r="AH17" s="46"/>
      <c r="AI17" s="46"/>
    </row>
    <row r="18" spans="1:35" ht="9" customHeight="1" x14ac:dyDescent="0.2">
      <c r="A18" s="46"/>
      <c r="B18" s="46"/>
      <c r="C18" s="46"/>
      <c r="D18" s="46"/>
      <c r="E18" s="46"/>
      <c r="F18" s="46"/>
      <c r="G18" s="46"/>
      <c r="H18" s="46"/>
      <c r="I18" s="46"/>
      <c r="J18" s="46"/>
      <c r="K18" s="46"/>
      <c r="L18" s="46"/>
      <c r="M18" s="46"/>
      <c r="N18" s="46"/>
      <c r="O18" s="46"/>
      <c r="P18" s="46"/>
      <c r="Q18" s="46"/>
      <c r="R18" s="46"/>
      <c r="S18" s="46"/>
      <c r="T18" s="46"/>
      <c r="U18" s="46"/>
      <c r="V18" s="46"/>
      <c r="W18" s="46"/>
      <c r="X18" s="46"/>
      <c r="Y18" s="46"/>
      <c r="Z18" s="46"/>
      <c r="AA18" s="46"/>
      <c r="AB18" s="46"/>
      <c r="AC18" s="46"/>
      <c r="AD18" s="46"/>
      <c r="AE18" s="46"/>
      <c r="AF18" s="46"/>
      <c r="AG18" s="46"/>
      <c r="AH18" s="46"/>
      <c r="AI18" s="46"/>
    </row>
    <row r="19" spans="1:35" x14ac:dyDescent="0.2">
      <c r="A19" s="46"/>
      <c r="B19" s="443"/>
      <c r="C19" s="443"/>
      <c r="D19" s="47"/>
      <c r="E19" s="67" t="s">
        <v>381</v>
      </c>
      <c r="F19" s="64" t="s">
        <v>219</v>
      </c>
      <c r="G19" s="55"/>
      <c r="H19" s="55"/>
      <c r="I19" s="55"/>
      <c r="J19" s="55"/>
      <c r="K19" s="55"/>
      <c r="L19" s="55"/>
      <c r="M19" s="55"/>
      <c r="N19" s="55"/>
      <c r="O19" s="55"/>
      <c r="P19" s="55"/>
      <c r="Q19" s="55"/>
      <c r="R19" s="55"/>
      <c r="S19" s="55"/>
      <c r="T19" s="55"/>
      <c r="U19" s="55"/>
      <c r="V19" s="55"/>
      <c r="W19" s="55"/>
      <c r="X19" s="55"/>
      <c r="Y19" s="55"/>
      <c r="Z19" s="55"/>
      <c r="AA19" s="55"/>
      <c r="AB19" s="55"/>
      <c r="AC19" s="55"/>
      <c r="AD19" s="55"/>
      <c r="AE19" s="55"/>
      <c r="AF19" s="55"/>
      <c r="AG19" s="46"/>
      <c r="AH19" s="46"/>
      <c r="AI19" s="46"/>
    </row>
    <row r="20" spans="1:35" x14ac:dyDescent="0.2">
      <c r="A20" s="46"/>
      <c r="B20" s="46"/>
      <c r="C20" s="46"/>
      <c r="D20" s="46"/>
      <c r="E20" s="56"/>
      <c r="F20" s="46"/>
      <c r="G20" s="46"/>
      <c r="H20" s="46"/>
      <c r="I20" s="46"/>
      <c r="J20" s="46"/>
      <c r="K20" s="46"/>
      <c r="L20" s="46"/>
      <c r="M20" s="46"/>
      <c r="N20" s="46"/>
      <c r="O20" s="46"/>
      <c r="P20" s="46"/>
      <c r="Q20" s="46"/>
      <c r="R20" s="46"/>
      <c r="S20" s="46"/>
      <c r="T20" s="46"/>
      <c r="U20" s="46"/>
      <c r="V20" s="46"/>
      <c r="W20" s="46"/>
      <c r="X20" s="46"/>
      <c r="Y20" s="46"/>
      <c r="Z20" s="46"/>
      <c r="AA20" s="46"/>
      <c r="AB20" s="46"/>
      <c r="AC20" s="46"/>
      <c r="AD20" s="46"/>
      <c r="AE20" s="46"/>
      <c r="AF20" s="46"/>
      <c r="AG20" s="46"/>
      <c r="AH20" s="46"/>
      <c r="AI20" s="46"/>
    </row>
    <row r="21" spans="1:35" x14ac:dyDescent="0.2">
      <c r="A21" s="46"/>
      <c r="B21" s="443"/>
      <c r="C21" s="443"/>
      <c r="D21" s="46"/>
      <c r="E21" s="67" t="s">
        <v>382</v>
      </c>
      <c r="F21" s="444" t="s">
        <v>395</v>
      </c>
      <c r="G21" s="445"/>
      <c r="H21" s="445"/>
      <c r="I21" s="445"/>
      <c r="J21" s="445"/>
      <c r="K21" s="445"/>
      <c r="L21" s="445"/>
      <c r="M21" s="445"/>
      <c r="N21" s="445"/>
      <c r="O21" s="445"/>
      <c r="P21" s="445"/>
      <c r="Q21" s="445"/>
      <c r="R21" s="445"/>
      <c r="S21" s="445"/>
      <c r="T21" s="445"/>
      <c r="U21" s="445"/>
      <c r="V21" s="445"/>
      <c r="W21" s="445"/>
      <c r="X21" s="445"/>
      <c r="Y21" s="445"/>
      <c r="Z21" s="445"/>
      <c r="AA21" s="445"/>
      <c r="AB21" s="445"/>
      <c r="AC21" s="445"/>
      <c r="AD21" s="445"/>
      <c r="AE21" s="445"/>
      <c r="AF21" s="445"/>
      <c r="AG21" s="445"/>
      <c r="AH21" s="445"/>
      <c r="AI21" s="57"/>
    </row>
    <row r="22" spans="1:35" x14ac:dyDescent="0.2">
      <c r="A22" s="46"/>
      <c r="B22" s="46"/>
      <c r="C22" s="46"/>
      <c r="D22" s="46"/>
      <c r="E22" s="56"/>
      <c r="F22" s="46"/>
      <c r="G22" s="46"/>
      <c r="H22" s="46"/>
      <c r="I22" s="46"/>
      <c r="J22" s="46"/>
      <c r="K22" s="46"/>
      <c r="L22" s="46"/>
      <c r="M22" s="46"/>
      <c r="N22" s="46"/>
      <c r="O22" s="46"/>
      <c r="P22" s="46"/>
      <c r="Q22" s="46"/>
      <c r="R22" s="46"/>
      <c r="S22" s="46"/>
      <c r="T22" s="46"/>
      <c r="U22" s="46"/>
      <c r="V22" s="46"/>
      <c r="W22" s="46"/>
      <c r="X22" s="46"/>
      <c r="Y22" s="46"/>
      <c r="Z22" s="46"/>
      <c r="AA22" s="46"/>
      <c r="AB22" s="46"/>
      <c r="AC22" s="46"/>
      <c r="AD22" s="46"/>
      <c r="AE22" s="46"/>
      <c r="AF22" s="46"/>
      <c r="AG22" s="46"/>
      <c r="AH22" s="46"/>
      <c r="AI22" s="46"/>
    </row>
    <row r="23" spans="1:35" x14ac:dyDescent="0.2">
      <c r="A23" s="46"/>
      <c r="B23" s="443"/>
      <c r="C23" s="443"/>
      <c r="D23" s="47"/>
      <c r="E23" s="67" t="s">
        <v>383</v>
      </c>
      <c r="F23" s="55" t="s">
        <v>134</v>
      </c>
      <c r="G23" s="55"/>
      <c r="H23" s="55"/>
      <c r="I23" s="55"/>
      <c r="J23" s="55"/>
      <c r="K23" s="55"/>
      <c r="L23" s="55"/>
      <c r="M23" s="55"/>
      <c r="N23" s="55"/>
      <c r="O23" s="55"/>
      <c r="P23" s="55"/>
      <c r="Q23" s="55"/>
      <c r="R23" s="55"/>
      <c r="S23" s="55"/>
      <c r="T23" s="55"/>
      <c r="U23" s="55"/>
      <c r="V23" s="55"/>
      <c r="W23" s="55"/>
      <c r="X23" s="55"/>
      <c r="Y23" s="55"/>
      <c r="Z23" s="55"/>
      <c r="AA23" s="55"/>
      <c r="AB23" s="55"/>
      <c r="AC23" s="55"/>
      <c r="AD23" s="55"/>
      <c r="AE23" s="55"/>
      <c r="AF23" s="55"/>
      <c r="AG23" s="46"/>
      <c r="AH23" s="46"/>
      <c r="AI23" s="46"/>
    </row>
    <row r="24" spans="1:35" x14ac:dyDescent="0.2">
      <c r="A24" s="46"/>
      <c r="B24" s="46"/>
      <c r="C24" s="46"/>
      <c r="D24" s="46"/>
      <c r="E24" s="56"/>
      <c r="F24" s="55"/>
      <c r="G24" s="55"/>
      <c r="H24" s="55"/>
      <c r="I24" s="55"/>
      <c r="J24" s="55"/>
      <c r="K24" s="55"/>
      <c r="L24" s="55"/>
      <c r="M24" s="55"/>
      <c r="N24" s="55"/>
      <c r="O24" s="55"/>
      <c r="P24" s="55"/>
      <c r="Q24" s="55"/>
      <c r="R24" s="55"/>
      <c r="S24" s="55"/>
      <c r="T24" s="55"/>
      <c r="U24" s="55"/>
      <c r="V24" s="55"/>
      <c r="W24" s="55"/>
      <c r="X24" s="55"/>
      <c r="Y24" s="55"/>
      <c r="Z24" s="55"/>
      <c r="AA24" s="55"/>
      <c r="AB24" s="55"/>
      <c r="AC24" s="55"/>
      <c r="AD24" s="55"/>
      <c r="AE24" s="55"/>
      <c r="AF24" s="55"/>
      <c r="AG24" s="46"/>
      <c r="AH24" s="46"/>
      <c r="AI24" s="46"/>
    </row>
    <row r="25" spans="1:35" x14ac:dyDescent="0.2">
      <c r="A25" s="46"/>
      <c r="B25" s="443"/>
      <c r="C25" s="443"/>
      <c r="D25" s="46"/>
      <c r="E25" s="67" t="s">
        <v>384</v>
      </c>
      <c r="F25" s="55" t="s">
        <v>697</v>
      </c>
      <c r="G25" s="55"/>
      <c r="H25" s="55"/>
      <c r="I25" s="55"/>
      <c r="J25" s="55"/>
      <c r="K25" s="55"/>
      <c r="L25" s="55"/>
      <c r="M25" s="55"/>
      <c r="N25" s="55"/>
      <c r="O25" s="55"/>
      <c r="P25" s="55"/>
      <c r="Q25" s="55"/>
      <c r="R25" s="55"/>
      <c r="S25" s="55"/>
      <c r="T25" s="55"/>
      <c r="U25" s="55"/>
      <c r="V25" s="55"/>
      <c r="W25" s="55"/>
      <c r="X25" s="55"/>
      <c r="Y25" s="55"/>
      <c r="Z25" s="55"/>
      <c r="AA25" s="55"/>
      <c r="AB25" s="55"/>
      <c r="AC25" s="55"/>
      <c r="AD25" s="55"/>
      <c r="AE25" s="55"/>
      <c r="AF25" s="55"/>
      <c r="AG25" s="46"/>
      <c r="AH25" s="46"/>
      <c r="AI25" s="46"/>
    </row>
    <row r="26" spans="1:35" x14ac:dyDescent="0.2">
      <c r="A26" s="46"/>
      <c r="B26" s="46"/>
      <c r="C26" s="46"/>
      <c r="D26" s="46"/>
      <c r="E26" s="56"/>
      <c r="F26" s="409"/>
      <c r="G26" s="409"/>
      <c r="H26" s="55" t="s">
        <v>737</v>
      </c>
      <c r="I26" s="55"/>
      <c r="J26" s="55"/>
      <c r="K26" s="55"/>
      <c r="L26" s="55"/>
      <c r="M26" s="55"/>
      <c r="N26" s="55"/>
      <c r="O26" s="55"/>
      <c r="P26" s="55"/>
      <c r="Q26" s="55"/>
      <c r="R26" s="55"/>
      <c r="S26" s="55"/>
      <c r="T26" s="55"/>
      <c r="U26" s="55"/>
      <c r="V26" s="55"/>
      <c r="W26" s="55"/>
      <c r="X26" s="55"/>
      <c r="Y26" s="55"/>
      <c r="Z26" s="55"/>
      <c r="AA26" s="55"/>
      <c r="AB26" s="55"/>
      <c r="AC26" s="55"/>
      <c r="AD26" s="55"/>
      <c r="AE26" s="55"/>
      <c r="AF26" s="55"/>
      <c r="AG26" s="46"/>
      <c r="AH26" s="46"/>
      <c r="AI26" s="46"/>
    </row>
    <row r="27" spans="1:35" x14ac:dyDescent="0.2">
      <c r="A27" s="46"/>
      <c r="B27" s="46"/>
      <c r="C27" s="46"/>
      <c r="D27" s="46"/>
      <c r="E27" s="56"/>
      <c r="F27" s="409"/>
      <c r="G27" s="409"/>
      <c r="H27" s="55" t="s">
        <v>698</v>
      </c>
      <c r="I27" s="55"/>
      <c r="J27" s="55"/>
      <c r="K27" s="55"/>
      <c r="L27" s="55"/>
      <c r="M27" s="55"/>
      <c r="N27" s="55"/>
      <c r="O27" s="55"/>
      <c r="P27" s="55"/>
      <c r="Q27" s="55"/>
      <c r="R27" s="55"/>
      <c r="S27" s="55"/>
      <c r="T27" s="55"/>
      <c r="U27" s="55"/>
      <c r="V27" s="55"/>
      <c r="W27" s="55"/>
      <c r="X27" s="55"/>
      <c r="Y27" s="55"/>
      <c r="Z27" s="55"/>
      <c r="AA27" s="55"/>
      <c r="AB27" s="55"/>
      <c r="AC27" s="55"/>
      <c r="AD27" s="55"/>
      <c r="AE27" s="55"/>
      <c r="AF27" s="55"/>
      <c r="AG27" s="46"/>
      <c r="AH27" s="46"/>
      <c r="AI27" s="46"/>
    </row>
    <row r="28" spans="1:35" x14ac:dyDescent="0.2">
      <c r="A28" s="46"/>
      <c r="B28" s="46"/>
      <c r="C28" s="46"/>
      <c r="D28" s="46"/>
      <c r="E28" s="56"/>
      <c r="F28" s="409"/>
      <c r="G28" s="409"/>
      <c r="H28" s="55" t="s">
        <v>699</v>
      </c>
      <c r="I28" s="55"/>
      <c r="J28" s="55"/>
      <c r="K28" s="55"/>
      <c r="L28" s="55"/>
      <c r="M28" s="55"/>
      <c r="N28" s="55"/>
      <c r="O28" s="55"/>
      <c r="P28" s="55"/>
      <c r="Q28" s="55"/>
      <c r="R28" s="55"/>
      <c r="S28" s="55"/>
      <c r="T28" s="55"/>
      <c r="U28" s="55"/>
      <c r="V28" s="55"/>
      <c r="W28" s="55"/>
      <c r="X28" s="55"/>
      <c r="Y28" s="55"/>
      <c r="Z28" s="55"/>
      <c r="AA28" s="55"/>
      <c r="AB28" s="55"/>
      <c r="AC28" s="55"/>
      <c r="AD28" s="55"/>
      <c r="AE28" s="55"/>
      <c r="AF28" s="55"/>
      <c r="AG28" s="46"/>
      <c r="AH28" s="46"/>
      <c r="AI28" s="46"/>
    </row>
    <row r="29" spans="1:35" x14ac:dyDescent="0.2">
      <c r="A29" s="46"/>
      <c r="B29" s="46"/>
      <c r="C29" s="46"/>
      <c r="D29" s="46"/>
      <c r="E29" s="56"/>
      <c r="F29" s="409"/>
      <c r="G29" s="409"/>
      <c r="H29" s="55" t="s">
        <v>733</v>
      </c>
      <c r="I29" s="55"/>
      <c r="J29" s="55"/>
      <c r="K29" s="55"/>
      <c r="L29" s="55"/>
      <c r="M29" s="55"/>
      <c r="N29" s="55"/>
      <c r="O29" s="55"/>
      <c r="P29" s="55"/>
      <c r="Q29" s="55"/>
      <c r="R29" s="55"/>
      <c r="S29" s="55"/>
      <c r="T29" s="55"/>
      <c r="U29" s="55"/>
      <c r="V29" s="55"/>
      <c r="W29" s="55"/>
      <c r="X29" s="55"/>
      <c r="Y29" s="55"/>
      <c r="Z29" s="55"/>
      <c r="AA29" s="55"/>
      <c r="AB29" s="55"/>
      <c r="AC29" s="55"/>
      <c r="AD29" s="55"/>
      <c r="AE29" s="55"/>
      <c r="AF29" s="55"/>
      <c r="AG29" s="46"/>
      <c r="AH29" s="46"/>
      <c r="AI29" s="46"/>
    </row>
    <row r="30" spans="1:35" x14ac:dyDescent="0.2">
      <c r="A30" s="46"/>
      <c r="B30" s="46"/>
      <c r="C30" s="46"/>
      <c r="D30" s="46"/>
      <c r="E30" s="56"/>
      <c r="F30" s="409"/>
      <c r="G30" s="409"/>
      <c r="H30" s="55" t="s">
        <v>732</v>
      </c>
      <c r="I30" s="55"/>
      <c r="J30" s="55"/>
      <c r="K30" s="55"/>
      <c r="L30" s="55"/>
      <c r="M30" s="55"/>
      <c r="N30" s="55"/>
      <c r="O30" s="55"/>
      <c r="P30" s="55"/>
      <c r="Q30" s="55"/>
      <c r="R30" s="55"/>
      <c r="S30" s="55"/>
      <c r="T30" s="55"/>
      <c r="U30" s="55"/>
      <c r="V30" s="55"/>
      <c r="W30" s="55"/>
      <c r="X30" s="55"/>
      <c r="Y30" s="55"/>
      <c r="Z30" s="55"/>
      <c r="AA30" s="55"/>
      <c r="AB30" s="55"/>
      <c r="AC30" s="55"/>
      <c r="AD30" s="55"/>
      <c r="AE30" s="55"/>
      <c r="AF30" s="55"/>
      <c r="AG30" s="46"/>
      <c r="AH30" s="46"/>
      <c r="AI30" s="46"/>
    </row>
    <row r="31" spans="1:35" x14ac:dyDescent="0.2">
      <c r="A31" s="46"/>
      <c r="B31" s="46"/>
      <c r="C31" s="46"/>
      <c r="D31" s="46"/>
      <c r="E31" s="56"/>
      <c r="F31" s="409"/>
      <c r="G31" s="409"/>
      <c r="H31" s="55" t="s">
        <v>734</v>
      </c>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46"/>
      <c r="AH31" s="46"/>
      <c r="AI31" s="46"/>
    </row>
    <row r="32" spans="1:35" x14ac:dyDescent="0.2">
      <c r="A32" s="46"/>
      <c r="B32" s="46"/>
      <c r="C32" s="46"/>
      <c r="D32" s="46"/>
      <c r="E32" s="56"/>
      <c r="F32" s="409"/>
      <c r="G32" s="409"/>
      <c r="H32" s="55" t="s">
        <v>397</v>
      </c>
      <c r="I32" s="55"/>
      <c r="J32" s="55"/>
      <c r="K32" s="55"/>
      <c r="L32" s="55"/>
      <c r="M32" s="55"/>
      <c r="N32" s="55"/>
      <c r="O32" s="55"/>
      <c r="P32" s="55"/>
      <c r="Q32" s="55"/>
      <c r="R32" s="55"/>
      <c r="S32" s="55"/>
      <c r="T32" s="55"/>
      <c r="U32" s="55"/>
      <c r="V32" s="55"/>
      <c r="W32" s="55"/>
      <c r="X32" s="55"/>
      <c r="Y32" s="55"/>
      <c r="Z32" s="55"/>
      <c r="AA32" s="55"/>
      <c r="AB32" s="55"/>
      <c r="AC32" s="55"/>
      <c r="AD32" s="55"/>
      <c r="AE32" s="55"/>
      <c r="AF32" s="55"/>
      <c r="AG32" s="46"/>
      <c r="AH32" s="46"/>
      <c r="AI32" s="46"/>
    </row>
    <row r="33" spans="1:35" x14ac:dyDescent="0.2">
      <c r="A33" s="46"/>
      <c r="B33" s="46"/>
      <c r="C33" s="46"/>
      <c r="D33" s="46"/>
      <c r="E33" s="56"/>
      <c r="F33" s="409"/>
      <c r="G33" s="409"/>
      <c r="H33" s="55" t="s">
        <v>735</v>
      </c>
      <c r="I33" s="55"/>
      <c r="J33" s="55"/>
      <c r="K33" s="55"/>
      <c r="L33" s="55"/>
      <c r="M33" s="55"/>
      <c r="N33" s="55"/>
      <c r="O33" s="55"/>
      <c r="P33" s="55"/>
      <c r="Q33" s="55"/>
      <c r="R33" s="55"/>
      <c r="S33" s="55"/>
      <c r="T33" s="55"/>
      <c r="U33" s="55"/>
      <c r="V33" s="55"/>
      <c r="W33" s="55"/>
      <c r="X33" s="55"/>
      <c r="Y33" s="55"/>
      <c r="Z33" s="55"/>
      <c r="AA33" s="55"/>
      <c r="AB33" s="55"/>
      <c r="AC33" s="55"/>
      <c r="AD33" s="55"/>
      <c r="AE33" s="55"/>
      <c r="AF33" s="55"/>
      <c r="AG33" s="46"/>
      <c r="AH33" s="46"/>
      <c r="AI33" s="46"/>
    </row>
    <row r="34" spans="1:35" x14ac:dyDescent="0.2">
      <c r="A34" s="46"/>
      <c r="B34" s="46"/>
      <c r="C34" s="46"/>
      <c r="D34" s="46"/>
      <c r="E34" s="56"/>
      <c r="F34" s="409"/>
      <c r="G34" s="409"/>
      <c r="H34" s="55" t="s">
        <v>450</v>
      </c>
      <c r="I34" s="55"/>
      <c r="J34" s="55"/>
      <c r="K34" s="55"/>
      <c r="L34" s="55"/>
      <c r="M34" s="55"/>
      <c r="N34" s="55"/>
      <c r="O34" s="55"/>
      <c r="P34" s="55"/>
      <c r="Q34" s="55"/>
      <c r="R34" s="55"/>
      <c r="S34" s="55"/>
      <c r="T34" s="55"/>
      <c r="U34" s="55"/>
      <c r="V34" s="55"/>
      <c r="W34" s="55"/>
      <c r="X34" s="55"/>
      <c r="Y34" s="55"/>
      <c r="Z34" s="55"/>
      <c r="AA34" s="55"/>
      <c r="AB34" s="55"/>
      <c r="AC34" s="55"/>
      <c r="AD34" s="55"/>
      <c r="AE34" s="55"/>
      <c r="AF34" s="55"/>
      <c r="AG34" s="46"/>
      <c r="AH34" s="46"/>
      <c r="AI34" s="46"/>
    </row>
    <row r="35" spans="1:35" x14ac:dyDescent="0.2">
      <c r="A35" s="46"/>
      <c r="B35" s="46"/>
      <c r="C35" s="46"/>
      <c r="D35" s="46"/>
      <c r="E35" s="56"/>
      <c r="F35" s="55"/>
      <c r="G35" s="55"/>
      <c r="H35" s="55"/>
      <c r="I35" s="55"/>
      <c r="J35" s="55"/>
      <c r="K35" s="55"/>
      <c r="L35" s="55"/>
      <c r="M35" s="55"/>
      <c r="N35" s="55"/>
      <c r="O35" s="55"/>
      <c r="P35" s="55"/>
      <c r="Q35" s="55"/>
      <c r="R35" s="55"/>
      <c r="S35" s="55"/>
      <c r="T35" s="55"/>
      <c r="U35" s="55"/>
      <c r="V35" s="55"/>
      <c r="W35" s="55"/>
      <c r="X35" s="55"/>
      <c r="Y35" s="55"/>
      <c r="Z35" s="55"/>
      <c r="AA35" s="55"/>
      <c r="AB35" s="55"/>
      <c r="AC35" s="55"/>
      <c r="AD35" s="55"/>
      <c r="AE35" s="55"/>
      <c r="AF35" s="55"/>
      <c r="AG35" s="46"/>
      <c r="AH35" s="46"/>
      <c r="AI35" s="46"/>
    </row>
    <row r="36" spans="1:35" x14ac:dyDescent="0.2">
      <c r="A36" s="46"/>
      <c r="B36" s="443"/>
      <c r="C36" s="443"/>
      <c r="D36" s="46"/>
      <c r="E36" s="67" t="s">
        <v>385</v>
      </c>
      <c r="F36" s="55" t="s">
        <v>135</v>
      </c>
      <c r="G36" s="55"/>
      <c r="H36" s="55"/>
      <c r="I36" s="55"/>
      <c r="J36" s="55"/>
      <c r="K36" s="55"/>
      <c r="L36" s="55"/>
      <c r="M36" s="55"/>
      <c r="N36" s="55"/>
      <c r="O36" s="55"/>
      <c r="P36" s="55"/>
      <c r="Q36" s="55"/>
      <c r="R36" s="55"/>
      <c r="S36" s="55"/>
      <c r="T36" s="55"/>
      <c r="U36" s="55"/>
      <c r="V36" s="55"/>
      <c r="W36" s="55"/>
      <c r="X36" s="55"/>
      <c r="Y36" s="55"/>
      <c r="Z36" s="55"/>
      <c r="AA36" s="55"/>
      <c r="AB36" s="55"/>
      <c r="AC36" s="55"/>
      <c r="AD36" s="55"/>
      <c r="AE36" s="55"/>
      <c r="AF36" s="55"/>
      <c r="AG36" s="46"/>
      <c r="AH36" s="46"/>
      <c r="AI36" s="46"/>
    </row>
    <row r="37" spans="1:35" x14ac:dyDescent="0.2">
      <c r="A37" s="46"/>
      <c r="B37" s="46"/>
      <c r="C37" s="46"/>
      <c r="D37" s="46"/>
      <c r="E37" s="56"/>
      <c r="F37" s="55"/>
      <c r="G37" s="55"/>
      <c r="H37" s="55"/>
      <c r="I37" s="55"/>
      <c r="J37" s="55"/>
      <c r="K37" s="55"/>
      <c r="L37" s="55"/>
      <c r="M37" s="55"/>
      <c r="N37" s="55"/>
      <c r="O37" s="55"/>
      <c r="P37" s="55"/>
      <c r="Q37" s="55"/>
      <c r="R37" s="55"/>
      <c r="S37" s="55"/>
      <c r="T37" s="55"/>
      <c r="U37" s="55"/>
      <c r="V37" s="55"/>
      <c r="W37" s="55"/>
      <c r="X37" s="55"/>
      <c r="Y37" s="55"/>
      <c r="Z37" s="55"/>
      <c r="AA37" s="55"/>
      <c r="AB37" s="55"/>
      <c r="AC37" s="55"/>
      <c r="AD37" s="55"/>
      <c r="AE37" s="55"/>
      <c r="AF37" s="55"/>
      <c r="AG37" s="46"/>
      <c r="AH37" s="46"/>
      <c r="AI37" s="46"/>
    </row>
    <row r="38" spans="1:35" x14ac:dyDescent="0.2">
      <c r="A38" s="46"/>
      <c r="B38" s="443"/>
      <c r="C38" s="443"/>
      <c r="D38" s="46"/>
      <c r="E38" s="67" t="s">
        <v>386</v>
      </c>
      <c r="F38" s="55" t="s">
        <v>136</v>
      </c>
      <c r="G38" s="55"/>
      <c r="H38" s="55"/>
      <c r="I38" s="55"/>
      <c r="J38" s="55"/>
      <c r="K38" s="55"/>
      <c r="L38" s="55"/>
      <c r="M38" s="55"/>
      <c r="N38" s="55"/>
      <c r="O38" s="55"/>
      <c r="P38" s="55"/>
      <c r="Q38" s="55"/>
      <c r="R38" s="55"/>
      <c r="S38" s="55"/>
      <c r="T38" s="55"/>
      <c r="U38" s="55"/>
      <c r="V38" s="55"/>
      <c r="W38" s="55"/>
      <c r="X38" s="55"/>
      <c r="Y38" s="55"/>
      <c r="Z38" s="55"/>
      <c r="AA38" s="55"/>
      <c r="AB38" s="55"/>
      <c r="AC38" s="55"/>
      <c r="AD38" s="55"/>
      <c r="AE38" s="55"/>
      <c r="AF38" s="55"/>
      <c r="AG38" s="46"/>
      <c r="AH38" s="46"/>
      <c r="AI38" s="46"/>
    </row>
    <row r="39" spans="1:35" x14ac:dyDescent="0.2">
      <c r="A39" s="46"/>
      <c r="B39" s="46"/>
      <c r="C39" s="46"/>
      <c r="D39" s="46"/>
      <c r="E39" s="56"/>
      <c r="F39" s="55"/>
      <c r="G39" s="55"/>
      <c r="H39" s="55"/>
      <c r="I39" s="55"/>
      <c r="J39" s="55"/>
      <c r="K39" s="55"/>
      <c r="L39" s="55"/>
      <c r="M39" s="55"/>
      <c r="N39" s="55"/>
      <c r="O39" s="55"/>
      <c r="P39" s="55"/>
      <c r="Q39" s="55"/>
      <c r="R39" s="55"/>
      <c r="S39" s="55"/>
      <c r="T39" s="55"/>
      <c r="U39" s="55"/>
      <c r="V39" s="55"/>
      <c r="W39" s="55"/>
      <c r="X39" s="55"/>
      <c r="Y39" s="55"/>
      <c r="Z39" s="55"/>
      <c r="AA39" s="55"/>
      <c r="AB39" s="55"/>
      <c r="AC39" s="55"/>
      <c r="AD39" s="55"/>
      <c r="AE39" s="55"/>
      <c r="AF39" s="55"/>
      <c r="AG39" s="46"/>
      <c r="AH39" s="46"/>
      <c r="AI39" s="46"/>
    </row>
    <row r="40" spans="1:35" x14ac:dyDescent="0.2">
      <c r="A40" s="46"/>
      <c r="B40" s="443"/>
      <c r="C40" s="443"/>
      <c r="D40" s="46"/>
      <c r="E40" s="67" t="s">
        <v>387</v>
      </c>
      <c r="F40" s="55" t="s">
        <v>361</v>
      </c>
      <c r="G40" s="55"/>
      <c r="H40" s="55"/>
      <c r="I40" s="55"/>
      <c r="J40" s="55"/>
      <c r="K40" s="55"/>
      <c r="L40" s="55"/>
      <c r="M40" s="55"/>
      <c r="N40" s="55"/>
      <c r="O40" s="55"/>
      <c r="P40" s="55"/>
      <c r="Q40" s="55"/>
      <c r="R40" s="55"/>
      <c r="S40" s="55"/>
      <c r="T40" s="55"/>
      <c r="U40" s="55"/>
      <c r="V40" s="55"/>
      <c r="W40" s="55"/>
      <c r="X40" s="55"/>
      <c r="Y40" s="55"/>
      <c r="Z40" s="55"/>
      <c r="AA40" s="55"/>
      <c r="AB40" s="55"/>
      <c r="AC40" s="55"/>
      <c r="AD40" s="55"/>
      <c r="AE40" s="55"/>
      <c r="AF40" s="55"/>
      <c r="AG40" s="46"/>
      <c r="AH40" s="46"/>
      <c r="AI40" s="46"/>
    </row>
    <row r="41" spans="1:35" x14ac:dyDescent="0.2">
      <c r="A41" s="46"/>
      <c r="B41" s="46"/>
      <c r="C41" s="46"/>
      <c r="D41" s="46"/>
      <c r="E41" s="56"/>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c r="AE41" s="55"/>
      <c r="AF41" s="55"/>
      <c r="AG41" s="46"/>
      <c r="AH41" s="46"/>
      <c r="AI41" s="46"/>
    </row>
    <row r="42" spans="1:35" x14ac:dyDescent="0.2">
      <c r="A42" s="46"/>
      <c r="B42" s="443"/>
      <c r="C42" s="443"/>
      <c r="D42" s="46"/>
      <c r="E42" s="67" t="s">
        <v>388</v>
      </c>
      <c r="F42" s="55" t="s">
        <v>665</v>
      </c>
      <c r="G42" s="55"/>
      <c r="H42" s="55"/>
      <c r="I42" s="55"/>
      <c r="J42" s="55"/>
      <c r="K42" s="55"/>
      <c r="L42" s="55"/>
      <c r="M42" s="55"/>
      <c r="N42" s="55"/>
      <c r="O42" s="55"/>
      <c r="P42" s="55"/>
      <c r="Q42" s="55"/>
      <c r="R42" s="55"/>
      <c r="S42" s="55"/>
      <c r="T42" s="55"/>
      <c r="U42" s="55"/>
      <c r="V42" s="55"/>
      <c r="W42" s="55"/>
      <c r="X42" s="55"/>
      <c r="Y42" s="55"/>
      <c r="Z42" s="55"/>
      <c r="AA42" s="55"/>
      <c r="AB42" s="55"/>
      <c r="AC42" s="55"/>
      <c r="AD42" s="55"/>
      <c r="AE42" s="55"/>
      <c r="AF42" s="55"/>
      <c r="AG42" s="46"/>
      <c r="AH42" s="46"/>
      <c r="AI42" s="46"/>
    </row>
    <row r="43" spans="1:35" x14ac:dyDescent="0.2">
      <c r="A43" s="46"/>
      <c r="B43" s="46"/>
      <c r="C43" s="46"/>
      <c r="D43" s="46"/>
      <c r="E43" s="56"/>
      <c r="F43" s="55"/>
      <c r="G43" s="55"/>
      <c r="H43" s="55"/>
      <c r="I43" s="55"/>
      <c r="J43" s="55"/>
      <c r="K43" s="55"/>
      <c r="L43" s="55"/>
      <c r="M43" s="55"/>
      <c r="N43" s="55"/>
      <c r="O43" s="55"/>
      <c r="P43" s="55"/>
      <c r="Q43" s="55"/>
      <c r="R43" s="55"/>
      <c r="S43" s="55"/>
      <c r="T43" s="55"/>
      <c r="U43" s="55"/>
      <c r="V43" s="55"/>
      <c r="W43" s="55"/>
      <c r="X43" s="55"/>
      <c r="Y43" s="55"/>
      <c r="Z43" s="55"/>
      <c r="AA43" s="55"/>
      <c r="AB43" s="55"/>
      <c r="AC43" s="55"/>
      <c r="AD43" s="55"/>
      <c r="AE43" s="55"/>
      <c r="AF43" s="55"/>
      <c r="AG43" s="46"/>
      <c r="AH43" s="46"/>
      <c r="AI43" s="46"/>
    </row>
    <row r="44" spans="1:35" x14ac:dyDescent="0.2">
      <c r="A44" s="46"/>
      <c r="B44" s="443"/>
      <c r="C44" s="443"/>
      <c r="D44" s="46"/>
      <c r="E44" s="67" t="s">
        <v>389</v>
      </c>
      <c r="F44" s="55" t="s">
        <v>137</v>
      </c>
      <c r="G44" s="55"/>
      <c r="H44" s="55"/>
      <c r="I44" s="55"/>
      <c r="J44" s="55"/>
      <c r="K44" s="55"/>
      <c r="L44" s="55"/>
      <c r="M44" s="55"/>
      <c r="N44" s="55"/>
      <c r="O44" s="55"/>
      <c r="P44" s="55"/>
      <c r="Q44" s="55"/>
      <c r="R44" s="55"/>
      <c r="S44" s="55"/>
      <c r="T44" s="55"/>
      <c r="U44" s="55"/>
      <c r="V44" s="55"/>
      <c r="W44" s="55"/>
      <c r="X44" s="55"/>
      <c r="Y44" s="55"/>
      <c r="Z44" s="55"/>
      <c r="AA44" s="55"/>
      <c r="AB44" s="55"/>
      <c r="AC44" s="55"/>
      <c r="AD44" s="55"/>
      <c r="AE44" s="55"/>
      <c r="AF44" s="55"/>
      <c r="AG44" s="46"/>
      <c r="AH44" s="46"/>
      <c r="AI44" s="46"/>
    </row>
    <row r="45" spans="1:35" x14ac:dyDescent="0.2">
      <c r="A45" s="46"/>
      <c r="B45" s="46"/>
      <c r="C45" s="46"/>
      <c r="D45" s="46"/>
      <c r="E45" s="56"/>
      <c r="F45" s="55"/>
      <c r="G45" s="55"/>
      <c r="H45" s="55"/>
      <c r="I45" s="55"/>
      <c r="J45" s="55"/>
      <c r="K45" s="55"/>
      <c r="L45" s="55"/>
      <c r="M45" s="55"/>
      <c r="N45" s="55"/>
      <c r="O45" s="55"/>
      <c r="P45" s="55"/>
      <c r="Q45" s="55"/>
      <c r="R45" s="55"/>
      <c r="S45" s="55"/>
      <c r="T45" s="55"/>
      <c r="U45" s="55"/>
      <c r="V45" s="55"/>
      <c r="W45" s="55"/>
      <c r="X45" s="55"/>
      <c r="Y45" s="55"/>
      <c r="Z45" s="55"/>
      <c r="AA45" s="55"/>
      <c r="AB45" s="55"/>
      <c r="AC45" s="55"/>
      <c r="AD45" s="55"/>
      <c r="AE45" s="55"/>
      <c r="AF45" s="55"/>
      <c r="AG45" s="46"/>
      <c r="AH45" s="46"/>
      <c r="AI45" s="46"/>
    </row>
    <row r="46" spans="1:35" x14ac:dyDescent="0.2">
      <c r="A46" s="46"/>
      <c r="B46" s="443"/>
      <c r="C46" s="443"/>
      <c r="D46" s="46"/>
      <c r="E46" s="67" t="s">
        <v>390</v>
      </c>
      <c r="F46" s="55" t="s">
        <v>138</v>
      </c>
      <c r="G46" s="55"/>
      <c r="H46" s="55"/>
      <c r="I46" s="55"/>
      <c r="J46" s="55"/>
      <c r="K46" s="55"/>
      <c r="L46" s="55"/>
      <c r="M46" s="55"/>
      <c r="N46" s="55"/>
      <c r="O46" s="55"/>
      <c r="P46" s="55"/>
      <c r="Q46" s="55"/>
      <c r="R46" s="55"/>
      <c r="S46" s="55"/>
      <c r="T46" s="55"/>
      <c r="U46" s="55"/>
      <c r="V46" s="55"/>
      <c r="W46" s="55"/>
      <c r="X46" s="55"/>
      <c r="Y46" s="55"/>
      <c r="Z46" s="55"/>
      <c r="AA46" s="55"/>
      <c r="AB46" s="55"/>
      <c r="AC46" s="55"/>
      <c r="AD46" s="55"/>
      <c r="AE46" s="55"/>
      <c r="AF46" s="55"/>
      <c r="AG46" s="46"/>
      <c r="AH46" s="46"/>
      <c r="AI46" s="46"/>
    </row>
    <row r="47" spans="1:35" x14ac:dyDescent="0.2">
      <c r="A47" s="46"/>
      <c r="B47" s="46"/>
      <c r="C47" s="46"/>
      <c r="D47" s="46"/>
      <c r="E47" s="56"/>
      <c r="F47" s="55"/>
      <c r="G47" s="55"/>
      <c r="H47" s="55"/>
      <c r="I47" s="55"/>
      <c r="J47" s="55"/>
      <c r="K47" s="55"/>
      <c r="L47" s="55"/>
      <c r="M47" s="55"/>
      <c r="N47" s="55"/>
      <c r="O47" s="55"/>
      <c r="P47" s="55"/>
      <c r="Q47" s="55"/>
      <c r="R47" s="55"/>
      <c r="S47" s="55"/>
      <c r="T47" s="55"/>
      <c r="U47" s="55"/>
      <c r="V47" s="55"/>
      <c r="W47" s="55"/>
      <c r="X47" s="55"/>
      <c r="Y47" s="55"/>
      <c r="Z47" s="55"/>
      <c r="AA47" s="55"/>
      <c r="AB47" s="55"/>
      <c r="AC47" s="55"/>
      <c r="AD47" s="55"/>
      <c r="AE47" s="55"/>
      <c r="AF47" s="55"/>
      <c r="AG47" s="46"/>
      <c r="AH47" s="46"/>
      <c r="AI47" s="46"/>
    </row>
    <row r="48" spans="1:35" x14ac:dyDescent="0.2">
      <c r="A48" s="46"/>
      <c r="B48" s="443"/>
      <c r="C48" s="443"/>
      <c r="D48" s="46"/>
      <c r="E48" s="67" t="s">
        <v>391</v>
      </c>
      <c r="F48" s="55" t="s">
        <v>664</v>
      </c>
      <c r="G48" s="55"/>
      <c r="H48" s="55"/>
      <c r="I48" s="55"/>
      <c r="J48" s="55"/>
      <c r="K48" s="55"/>
      <c r="L48" s="55"/>
      <c r="M48" s="55"/>
      <c r="N48" s="55"/>
      <c r="O48" s="55"/>
      <c r="P48" s="55"/>
      <c r="Q48" s="55"/>
      <c r="R48" s="55"/>
      <c r="S48" s="55"/>
      <c r="T48" s="55"/>
      <c r="U48" s="55"/>
      <c r="V48" s="55"/>
      <c r="W48" s="55"/>
      <c r="X48" s="55"/>
      <c r="Y48" s="55"/>
      <c r="Z48" s="55"/>
      <c r="AA48" s="55"/>
      <c r="AB48" s="55"/>
      <c r="AC48" s="55"/>
      <c r="AD48" s="55"/>
      <c r="AE48" s="55"/>
      <c r="AF48" s="55"/>
      <c r="AG48" s="46"/>
      <c r="AH48" s="46"/>
      <c r="AI48" s="46"/>
    </row>
    <row r="49" spans="1:35" x14ac:dyDescent="0.2">
      <c r="A49" s="46"/>
      <c r="B49" s="46"/>
      <c r="C49" s="46"/>
      <c r="D49" s="46"/>
      <c r="E49" s="56"/>
      <c r="F49" s="55"/>
      <c r="G49" s="55"/>
      <c r="H49" s="55"/>
      <c r="I49" s="55"/>
      <c r="J49" s="55"/>
      <c r="K49" s="55"/>
      <c r="L49" s="55"/>
      <c r="M49" s="55"/>
      <c r="N49" s="55"/>
      <c r="O49" s="55"/>
      <c r="P49" s="55"/>
      <c r="Q49" s="55"/>
      <c r="R49" s="55"/>
      <c r="S49" s="55"/>
      <c r="T49" s="55"/>
      <c r="U49" s="55"/>
      <c r="V49" s="55"/>
      <c r="W49" s="55"/>
      <c r="X49" s="55"/>
      <c r="Y49" s="55"/>
      <c r="Z49" s="55"/>
      <c r="AA49" s="372"/>
      <c r="AB49" s="55"/>
      <c r="AC49" s="55"/>
      <c r="AD49" s="55"/>
      <c r="AE49" s="55"/>
      <c r="AF49" s="55"/>
      <c r="AG49" s="46"/>
      <c r="AH49" s="46"/>
      <c r="AI49" s="46"/>
    </row>
    <row r="50" spans="1:35" x14ac:dyDescent="0.2">
      <c r="A50" s="46"/>
      <c r="B50" s="443"/>
      <c r="C50" s="443"/>
      <c r="D50" s="46"/>
      <c r="E50" s="67" t="s">
        <v>392</v>
      </c>
      <c r="F50" s="55" t="s">
        <v>139</v>
      </c>
      <c r="G50" s="55"/>
      <c r="H50" s="55"/>
      <c r="I50" s="55"/>
      <c r="J50" s="55"/>
      <c r="K50" s="55"/>
      <c r="L50" s="55"/>
      <c r="M50" s="55"/>
      <c r="N50" s="55"/>
      <c r="O50" s="55"/>
      <c r="P50" s="55"/>
      <c r="Q50" s="55"/>
      <c r="R50" s="55"/>
      <c r="S50" s="55"/>
      <c r="T50" s="55"/>
      <c r="U50" s="55"/>
      <c r="V50" s="55"/>
      <c r="W50" s="55"/>
      <c r="X50" s="55"/>
      <c r="Y50" s="55"/>
      <c r="Z50" s="55"/>
      <c r="AA50" s="55"/>
      <c r="AB50" s="55"/>
      <c r="AC50" s="55"/>
      <c r="AD50" s="55"/>
      <c r="AE50" s="55"/>
      <c r="AF50" s="55"/>
      <c r="AG50" s="46"/>
      <c r="AH50" s="46"/>
      <c r="AI50" s="46"/>
    </row>
    <row r="51" spans="1:35" x14ac:dyDescent="0.2">
      <c r="A51" s="46"/>
      <c r="B51" s="46"/>
      <c r="C51" s="46"/>
      <c r="D51" s="46"/>
      <c r="E51" s="56"/>
      <c r="F51" s="55"/>
      <c r="G51" s="55"/>
      <c r="H51" s="55"/>
      <c r="I51" s="55"/>
      <c r="J51" s="55"/>
      <c r="K51" s="55"/>
      <c r="L51" s="55"/>
      <c r="M51" s="55"/>
      <c r="N51" s="55"/>
      <c r="O51" s="55"/>
      <c r="P51" s="55"/>
      <c r="Q51" s="55"/>
      <c r="R51" s="55"/>
      <c r="S51" s="55"/>
      <c r="T51" s="55"/>
      <c r="U51" s="55"/>
      <c r="V51" s="55"/>
      <c r="W51" s="55"/>
      <c r="X51" s="55"/>
      <c r="Y51" s="55"/>
      <c r="Z51" s="55"/>
      <c r="AA51" s="55"/>
      <c r="AB51" s="55"/>
      <c r="AC51" s="55"/>
      <c r="AD51" s="55"/>
      <c r="AE51" s="55"/>
      <c r="AF51" s="55"/>
      <c r="AG51" s="46"/>
      <c r="AH51" s="46"/>
      <c r="AI51" s="46"/>
    </row>
    <row r="52" spans="1:35" x14ac:dyDescent="0.2">
      <c r="A52" s="46"/>
      <c r="B52" s="443"/>
      <c r="C52" s="443"/>
      <c r="D52" s="46"/>
      <c r="E52" s="67" t="s">
        <v>393</v>
      </c>
      <c r="F52" s="55" t="s">
        <v>396</v>
      </c>
      <c r="G52" s="55"/>
      <c r="H52" s="55"/>
      <c r="I52" s="55"/>
      <c r="J52" s="55"/>
      <c r="K52" s="55"/>
      <c r="L52" s="55"/>
      <c r="M52" s="55"/>
      <c r="N52" s="55"/>
      <c r="O52" s="55"/>
      <c r="P52" s="55"/>
      <c r="Q52" s="55"/>
      <c r="R52" s="55"/>
      <c r="S52" s="55"/>
      <c r="T52" s="55"/>
      <c r="U52" s="55"/>
      <c r="V52" s="55"/>
      <c r="W52" s="55"/>
      <c r="X52" s="55"/>
      <c r="Y52" s="55"/>
      <c r="Z52" s="55"/>
      <c r="AA52" s="55"/>
      <c r="AB52" s="55"/>
      <c r="AC52" s="55"/>
      <c r="AD52" s="55"/>
      <c r="AE52" s="55"/>
      <c r="AF52" s="55"/>
      <c r="AG52" s="46"/>
      <c r="AH52" s="46"/>
      <c r="AI52" s="46"/>
    </row>
    <row r="53" spans="1:35" x14ac:dyDescent="0.2">
      <c r="A53" s="46"/>
      <c r="B53" s="46"/>
      <c r="C53" s="46"/>
      <c r="D53" s="46"/>
      <c r="E53" s="56"/>
      <c r="F53" s="46"/>
      <c r="G53" s="46"/>
      <c r="H53" s="46"/>
      <c r="I53" s="46"/>
      <c r="J53" s="46"/>
      <c r="K53" s="46"/>
      <c r="L53" s="46"/>
      <c r="M53" s="46"/>
      <c r="N53" s="46"/>
      <c r="O53" s="46"/>
      <c r="P53" s="46"/>
      <c r="Q53" s="46"/>
      <c r="R53" s="46"/>
      <c r="S53" s="46"/>
      <c r="T53" s="46"/>
      <c r="U53" s="46"/>
      <c r="V53" s="46"/>
      <c r="W53" s="46"/>
      <c r="X53" s="46"/>
      <c r="Y53" s="46"/>
      <c r="Z53" s="46"/>
      <c r="AA53" s="46"/>
      <c r="AB53" s="46"/>
      <c r="AC53" s="46"/>
      <c r="AD53" s="46"/>
      <c r="AE53" s="46"/>
      <c r="AF53" s="46"/>
      <c r="AG53" s="46"/>
      <c r="AH53" s="46"/>
      <c r="AI53" s="46"/>
    </row>
    <row r="54" spans="1:35" x14ac:dyDescent="0.2">
      <c r="A54" s="46"/>
      <c r="B54" s="443"/>
      <c r="C54" s="443"/>
      <c r="D54" s="46"/>
      <c r="E54" s="67" t="s">
        <v>653</v>
      </c>
      <c r="F54" s="448" t="s">
        <v>378</v>
      </c>
      <c r="G54" s="449"/>
      <c r="H54" s="449"/>
      <c r="I54" s="449"/>
      <c r="J54" s="449"/>
      <c r="K54" s="449"/>
      <c r="L54" s="449"/>
      <c r="M54" s="449"/>
      <c r="N54" s="449"/>
      <c r="O54" s="449"/>
      <c r="P54" s="449"/>
      <c r="Q54" s="449"/>
      <c r="R54" s="449"/>
      <c r="S54" s="449"/>
      <c r="T54" s="449"/>
      <c r="U54" s="449"/>
      <c r="V54" s="449"/>
      <c r="W54" s="449"/>
      <c r="X54" s="449"/>
      <c r="Y54" s="449"/>
      <c r="Z54" s="449"/>
      <c r="AA54" s="449"/>
      <c r="AB54" s="449"/>
      <c r="AC54" s="449"/>
      <c r="AD54" s="449"/>
      <c r="AE54" s="449"/>
      <c r="AF54" s="449"/>
      <c r="AG54" s="449"/>
      <c r="AH54" s="449"/>
      <c r="AI54" s="449"/>
    </row>
    <row r="55" spans="1:35" ht="30.75" customHeight="1" x14ac:dyDescent="0.2">
      <c r="A55" s="46"/>
      <c r="B55" s="46"/>
      <c r="C55" s="46"/>
      <c r="D55" s="46"/>
      <c r="E55" s="56"/>
      <c r="F55" s="449"/>
      <c r="G55" s="449"/>
      <c r="H55" s="449"/>
      <c r="I55" s="449"/>
      <c r="J55" s="449"/>
      <c r="K55" s="449"/>
      <c r="L55" s="449"/>
      <c r="M55" s="449"/>
      <c r="N55" s="449"/>
      <c r="O55" s="449"/>
      <c r="P55" s="449"/>
      <c r="Q55" s="449"/>
      <c r="R55" s="449"/>
      <c r="S55" s="449"/>
      <c r="T55" s="449"/>
      <c r="U55" s="449"/>
      <c r="V55" s="449"/>
      <c r="W55" s="449"/>
      <c r="X55" s="449"/>
      <c r="Y55" s="449"/>
      <c r="Z55" s="449"/>
      <c r="AA55" s="449"/>
      <c r="AB55" s="449"/>
      <c r="AC55" s="449"/>
      <c r="AD55" s="449"/>
      <c r="AE55" s="449"/>
      <c r="AF55" s="449"/>
      <c r="AG55" s="449"/>
      <c r="AH55" s="449"/>
      <c r="AI55" s="449"/>
    </row>
    <row r="56" spans="1:35" ht="12.75" customHeight="1" x14ac:dyDescent="0.2">
      <c r="A56" s="46"/>
      <c r="B56" s="46"/>
      <c r="C56" s="46"/>
      <c r="D56" s="46"/>
      <c r="E56" s="56"/>
      <c r="F56" s="83"/>
      <c r="G56" s="83"/>
      <c r="H56" s="83"/>
      <c r="I56" s="83"/>
      <c r="J56" s="83"/>
      <c r="K56" s="83"/>
      <c r="L56" s="83"/>
      <c r="M56" s="83"/>
      <c r="N56" s="83"/>
      <c r="O56" s="83"/>
      <c r="P56" s="83"/>
      <c r="Q56" s="83"/>
      <c r="R56" s="83"/>
      <c r="S56" s="83"/>
      <c r="T56" s="83"/>
      <c r="U56" s="83"/>
      <c r="V56" s="83"/>
      <c r="W56" s="83"/>
      <c r="X56" s="83"/>
      <c r="Y56" s="83"/>
      <c r="Z56" s="83"/>
      <c r="AA56" s="83"/>
      <c r="AB56" s="83"/>
      <c r="AC56" s="83"/>
      <c r="AD56" s="83"/>
      <c r="AE56" s="83"/>
      <c r="AF56" s="83"/>
      <c r="AG56" s="83"/>
      <c r="AH56" s="83"/>
      <c r="AI56" s="83"/>
    </row>
    <row r="57" spans="1:35" x14ac:dyDescent="0.2">
      <c r="A57" s="46"/>
      <c r="B57" s="443"/>
      <c r="C57" s="443"/>
      <c r="D57" s="46"/>
      <c r="E57" s="67" t="s">
        <v>654</v>
      </c>
      <c r="F57" s="56" t="s">
        <v>218</v>
      </c>
      <c r="G57" s="56"/>
      <c r="H57" s="56"/>
      <c r="I57" s="56"/>
      <c r="J57" s="56"/>
      <c r="K57" s="56"/>
      <c r="L57" s="56"/>
      <c r="M57" s="56"/>
      <c r="N57" s="56"/>
      <c r="O57" s="56"/>
      <c r="P57" s="56"/>
      <c r="Q57" s="56"/>
      <c r="R57" s="56"/>
      <c r="S57" s="56"/>
      <c r="T57" s="56"/>
      <c r="U57" s="56"/>
      <c r="V57" s="56"/>
      <c r="W57" s="56"/>
      <c r="X57" s="56"/>
      <c r="Y57" s="56"/>
      <c r="Z57" s="56"/>
      <c r="AA57" s="56"/>
      <c r="AB57" s="56"/>
      <c r="AC57" s="56"/>
      <c r="AD57" s="56"/>
      <c r="AE57" s="56"/>
      <c r="AF57" s="56"/>
      <c r="AG57" s="46"/>
      <c r="AH57" s="46"/>
      <c r="AI57" s="46"/>
    </row>
    <row r="58" spans="1:35" x14ac:dyDescent="0.2">
      <c r="A58" s="46"/>
      <c r="B58" s="46"/>
      <c r="C58" s="46"/>
      <c r="D58" s="46"/>
      <c r="E58" s="56"/>
      <c r="F58" s="56"/>
      <c r="G58" s="56"/>
      <c r="H58" s="56"/>
      <c r="I58" s="56"/>
      <c r="J58" s="56"/>
      <c r="K58" s="56"/>
      <c r="L58" s="56"/>
      <c r="M58" s="56"/>
      <c r="N58" s="56"/>
      <c r="O58" s="56"/>
      <c r="P58" s="56"/>
      <c r="Q58" s="56"/>
      <c r="R58" s="56"/>
      <c r="S58" s="56"/>
      <c r="T58" s="56"/>
      <c r="U58" s="56"/>
      <c r="V58" s="56"/>
      <c r="W58" s="56"/>
      <c r="X58" s="56"/>
      <c r="Y58" s="56"/>
      <c r="Z58" s="56"/>
      <c r="AA58" s="56"/>
      <c r="AB58" s="56"/>
      <c r="AC58" s="56"/>
      <c r="AD58" s="56"/>
      <c r="AE58" s="56"/>
      <c r="AF58" s="56"/>
      <c r="AG58" s="46"/>
      <c r="AH58" s="46"/>
      <c r="AI58" s="46"/>
    </row>
    <row r="59" spans="1:35" x14ac:dyDescent="0.2">
      <c r="A59" s="46"/>
      <c r="B59" s="443"/>
      <c r="C59" s="443"/>
      <c r="D59" s="47"/>
      <c r="E59" s="67" t="s">
        <v>655</v>
      </c>
      <c r="F59" s="447" t="s">
        <v>703</v>
      </c>
      <c r="G59" s="446"/>
      <c r="H59" s="446"/>
      <c r="I59" s="446"/>
      <c r="J59" s="446"/>
      <c r="K59" s="446"/>
      <c r="L59" s="446"/>
      <c r="M59" s="446"/>
      <c r="N59" s="446"/>
      <c r="O59" s="446"/>
      <c r="P59" s="446"/>
      <c r="Q59" s="446"/>
      <c r="R59" s="446"/>
      <c r="S59" s="446"/>
      <c r="T59" s="446"/>
      <c r="U59" s="446"/>
      <c r="V59" s="446"/>
      <c r="W59" s="446"/>
      <c r="X59" s="446"/>
      <c r="Y59" s="446"/>
      <c r="Z59" s="446"/>
      <c r="AA59" s="446"/>
      <c r="AB59" s="446"/>
      <c r="AC59" s="446"/>
      <c r="AD59" s="446"/>
      <c r="AE59" s="446"/>
      <c r="AF59" s="446"/>
      <c r="AG59" s="446"/>
      <c r="AH59" s="446"/>
      <c r="AI59" s="446"/>
    </row>
    <row r="60" spans="1:35" x14ac:dyDescent="0.2">
      <c r="A60" s="46"/>
      <c r="B60" s="371"/>
      <c r="C60" s="371"/>
      <c r="D60" s="47"/>
      <c r="E60" s="67"/>
      <c r="F60" s="446"/>
      <c r="G60" s="446"/>
      <c r="H60" s="446"/>
      <c r="I60" s="446"/>
      <c r="J60" s="446"/>
      <c r="K60" s="446"/>
      <c r="L60" s="446"/>
      <c r="M60" s="446"/>
      <c r="N60" s="446"/>
      <c r="O60" s="446"/>
      <c r="P60" s="446"/>
      <c r="Q60" s="446"/>
      <c r="R60" s="446"/>
      <c r="S60" s="446"/>
      <c r="T60" s="446"/>
      <c r="U60" s="446"/>
      <c r="V60" s="446"/>
      <c r="W60" s="446"/>
      <c r="X60" s="446"/>
      <c r="Y60" s="446"/>
      <c r="Z60" s="446"/>
      <c r="AA60" s="446"/>
      <c r="AB60" s="446"/>
      <c r="AC60" s="446"/>
      <c r="AD60" s="446"/>
      <c r="AE60" s="446"/>
      <c r="AF60" s="446"/>
      <c r="AG60" s="446"/>
      <c r="AH60" s="446"/>
      <c r="AI60" s="446"/>
    </row>
    <row r="61" spans="1:35" x14ac:dyDescent="0.2">
      <c r="A61" s="46"/>
      <c r="B61" s="46"/>
      <c r="C61" s="46"/>
      <c r="D61" s="4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46"/>
      <c r="AH61" s="46"/>
      <c r="AI61" s="46"/>
    </row>
    <row r="62" spans="1:35" x14ac:dyDescent="0.2">
      <c r="A62" s="46"/>
      <c r="B62" s="443"/>
      <c r="C62" s="443"/>
      <c r="D62" s="46"/>
      <c r="E62" s="67" t="s">
        <v>656</v>
      </c>
      <c r="F62" s="64" t="s">
        <v>702</v>
      </c>
      <c r="G62" s="46"/>
      <c r="H62" s="46"/>
      <c r="I62" s="46"/>
      <c r="J62" s="46"/>
      <c r="K62" s="46"/>
      <c r="L62" s="46"/>
      <c r="M62" s="46"/>
      <c r="N62" s="46"/>
      <c r="O62" s="46"/>
      <c r="P62" s="46"/>
      <c r="Q62" s="46"/>
      <c r="R62" s="46"/>
      <c r="S62" s="46"/>
      <c r="T62" s="46"/>
      <c r="U62" s="46"/>
      <c r="V62" s="46"/>
      <c r="W62" s="46"/>
      <c r="X62" s="46"/>
      <c r="Y62" s="46"/>
      <c r="Z62" s="46"/>
      <c r="AA62" s="46"/>
      <c r="AB62" s="46"/>
      <c r="AC62" s="46"/>
      <c r="AD62" s="46"/>
      <c r="AE62" s="46"/>
      <c r="AF62" s="46"/>
      <c r="AG62" s="46"/>
      <c r="AH62" s="46"/>
      <c r="AI62" s="46"/>
    </row>
    <row r="63" spans="1:35" x14ac:dyDescent="0.2">
      <c r="A63" s="46"/>
      <c r="B63" s="46"/>
      <c r="C63" s="46"/>
      <c r="D63" s="46"/>
      <c r="E63" s="56"/>
      <c r="F63" s="46"/>
      <c r="G63" s="46"/>
      <c r="H63" s="46"/>
      <c r="I63" s="46"/>
      <c r="J63" s="46"/>
      <c r="K63" s="46"/>
      <c r="L63" s="46"/>
      <c r="M63" s="46"/>
      <c r="N63" s="46"/>
      <c r="O63" s="46"/>
      <c r="P63" s="46"/>
      <c r="Q63" s="46"/>
      <c r="R63" s="46"/>
      <c r="S63" s="46"/>
      <c r="T63" s="46"/>
      <c r="U63" s="46"/>
      <c r="V63" s="46"/>
      <c r="W63" s="46"/>
      <c r="X63" s="46"/>
      <c r="Y63" s="46"/>
      <c r="Z63" s="46"/>
      <c r="AA63" s="46"/>
      <c r="AB63" s="46"/>
      <c r="AC63" s="46"/>
      <c r="AD63" s="46"/>
      <c r="AE63" s="46"/>
      <c r="AF63" s="46"/>
      <c r="AG63" s="46"/>
      <c r="AH63" s="46"/>
      <c r="AI63" s="46"/>
    </row>
    <row r="64" spans="1:35" x14ac:dyDescent="0.2">
      <c r="A64" s="46"/>
      <c r="B64" s="443"/>
      <c r="C64" s="443"/>
      <c r="D64" s="46"/>
      <c r="E64" s="67" t="s">
        <v>657</v>
      </c>
      <c r="F64" s="447" t="s">
        <v>612</v>
      </c>
      <c r="G64" s="452"/>
      <c r="H64" s="452"/>
      <c r="I64" s="452"/>
      <c r="J64" s="452"/>
      <c r="K64" s="452"/>
      <c r="L64" s="452"/>
      <c r="M64" s="452"/>
      <c r="N64" s="452"/>
      <c r="O64" s="452"/>
      <c r="P64" s="452"/>
      <c r="Q64" s="452"/>
      <c r="R64" s="452"/>
      <c r="S64" s="452"/>
      <c r="T64" s="452"/>
      <c r="U64" s="452"/>
      <c r="V64" s="452"/>
      <c r="W64" s="452"/>
      <c r="X64" s="452"/>
      <c r="Y64" s="452"/>
      <c r="Z64" s="452"/>
      <c r="AA64" s="452"/>
      <c r="AB64" s="452"/>
      <c r="AC64" s="452"/>
      <c r="AD64" s="452"/>
      <c r="AE64" s="452"/>
      <c r="AF64" s="452"/>
      <c r="AG64" s="452"/>
      <c r="AH64" s="452"/>
      <c r="AI64" s="46"/>
    </row>
    <row r="65" spans="1:35" ht="24.75" customHeight="1" x14ac:dyDescent="0.2">
      <c r="A65" s="46"/>
      <c r="B65" s="47"/>
      <c r="C65" s="47"/>
      <c r="D65" s="46"/>
      <c r="E65" s="56"/>
      <c r="F65" s="452"/>
      <c r="G65" s="452"/>
      <c r="H65" s="452"/>
      <c r="I65" s="452"/>
      <c r="J65" s="452"/>
      <c r="K65" s="452"/>
      <c r="L65" s="452"/>
      <c r="M65" s="452"/>
      <c r="N65" s="452"/>
      <c r="O65" s="452"/>
      <c r="P65" s="452"/>
      <c r="Q65" s="452"/>
      <c r="R65" s="452"/>
      <c r="S65" s="452"/>
      <c r="T65" s="452"/>
      <c r="U65" s="452"/>
      <c r="V65" s="452"/>
      <c r="W65" s="452"/>
      <c r="X65" s="452"/>
      <c r="Y65" s="452"/>
      <c r="Z65" s="452"/>
      <c r="AA65" s="452"/>
      <c r="AB65" s="452"/>
      <c r="AC65" s="452"/>
      <c r="AD65" s="452"/>
      <c r="AE65" s="452"/>
      <c r="AF65" s="452"/>
      <c r="AG65" s="452"/>
      <c r="AH65" s="452"/>
      <c r="AI65" s="46"/>
    </row>
    <row r="66" spans="1:35" x14ac:dyDescent="0.2">
      <c r="A66" s="46"/>
      <c r="B66" s="47"/>
      <c r="C66" s="47"/>
      <c r="D66" s="46"/>
      <c r="E66" s="56"/>
      <c r="F66" s="66"/>
      <c r="G66" s="66"/>
      <c r="H66" s="66"/>
      <c r="I66" s="66"/>
      <c r="J66" s="66"/>
      <c r="K66" s="66"/>
      <c r="L66" s="66"/>
      <c r="M66" s="66"/>
      <c r="N66" s="66"/>
      <c r="O66" s="66"/>
      <c r="P66" s="66"/>
      <c r="Q66" s="66"/>
      <c r="R66" s="66"/>
      <c r="S66" s="66"/>
      <c r="T66" s="66"/>
      <c r="U66" s="66"/>
      <c r="V66" s="66"/>
      <c r="W66" s="66"/>
      <c r="X66" s="66"/>
      <c r="Y66" s="66"/>
      <c r="Z66" s="66"/>
      <c r="AA66" s="66"/>
      <c r="AB66" s="66"/>
      <c r="AC66" s="66"/>
      <c r="AD66" s="66"/>
      <c r="AE66" s="66"/>
      <c r="AF66" s="66"/>
      <c r="AG66" s="66"/>
      <c r="AH66" s="66"/>
      <c r="AI66" s="46"/>
    </row>
    <row r="67" spans="1:35" x14ac:dyDescent="0.2">
      <c r="A67" s="46"/>
      <c r="B67" s="443"/>
      <c r="C67" s="443"/>
      <c r="D67" s="46"/>
      <c r="E67" s="67" t="s">
        <v>658</v>
      </c>
      <c r="F67" s="447" t="s">
        <v>700</v>
      </c>
      <c r="G67" s="446"/>
      <c r="H67" s="446"/>
      <c r="I67" s="446"/>
      <c r="J67" s="446"/>
      <c r="K67" s="446"/>
      <c r="L67" s="446"/>
      <c r="M67" s="446"/>
      <c r="N67" s="446"/>
      <c r="O67" s="446"/>
      <c r="P67" s="446"/>
      <c r="Q67" s="446"/>
      <c r="R67" s="446"/>
      <c r="S67" s="446"/>
      <c r="T67" s="446"/>
      <c r="U67" s="446"/>
      <c r="V67" s="446"/>
      <c r="W67" s="446"/>
      <c r="X67" s="446"/>
      <c r="Y67" s="446"/>
      <c r="Z67" s="446"/>
      <c r="AA67" s="446"/>
      <c r="AB67" s="446"/>
      <c r="AC67" s="446"/>
      <c r="AD67" s="446"/>
      <c r="AE67" s="446"/>
      <c r="AF67" s="446"/>
      <c r="AG67" s="446"/>
      <c r="AH67" s="446"/>
      <c r="AI67" s="446"/>
    </row>
    <row r="68" spans="1:35" x14ac:dyDescent="0.2">
      <c r="A68" s="46"/>
      <c r="B68" s="371"/>
      <c r="C68" s="371"/>
      <c r="D68" s="46"/>
      <c r="E68" s="67"/>
      <c r="F68" s="446"/>
      <c r="G68" s="446"/>
      <c r="H68" s="446"/>
      <c r="I68" s="446"/>
      <c r="J68" s="446"/>
      <c r="K68" s="446"/>
      <c r="L68" s="446"/>
      <c r="M68" s="446"/>
      <c r="N68" s="446"/>
      <c r="O68" s="446"/>
      <c r="P68" s="446"/>
      <c r="Q68" s="446"/>
      <c r="R68" s="446"/>
      <c r="S68" s="446"/>
      <c r="T68" s="446"/>
      <c r="U68" s="446"/>
      <c r="V68" s="446"/>
      <c r="W68" s="446"/>
      <c r="X68" s="446"/>
      <c r="Y68" s="446"/>
      <c r="Z68" s="446"/>
      <c r="AA68" s="446"/>
      <c r="AB68" s="446"/>
      <c r="AC68" s="446"/>
      <c r="AD68" s="446"/>
      <c r="AE68" s="446"/>
      <c r="AF68" s="446"/>
      <c r="AG68" s="446"/>
      <c r="AH68" s="446"/>
      <c r="AI68" s="446"/>
    </row>
    <row r="69" spans="1:35" x14ac:dyDescent="0.2">
      <c r="A69" s="46"/>
      <c r="B69" s="47"/>
      <c r="C69" s="47"/>
      <c r="D69" s="46"/>
      <c r="E69" s="56"/>
      <c r="F69" s="66"/>
      <c r="G69" s="66"/>
      <c r="H69" s="66"/>
      <c r="I69" s="66"/>
      <c r="J69" s="66"/>
      <c r="K69" s="66"/>
      <c r="L69" s="66"/>
      <c r="M69" s="66"/>
      <c r="N69" s="66"/>
      <c r="O69" s="66"/>
      <c r="P69" s="66"/>
      <c r="Q69" s="66"/>
      <c r="R69" s="66"/>
      <c r="S69" s="66"/>
      <c r="T69" s="66"/>
      <c r="U69" s="66"/>
      <c r="V69" s="66"/>
      <c r="W69" s="66"/>
      <c r="X69" s="66"/>
      <c r="Y69" s="66"/>
      <c r="Z69" s="66"/>
      <c r="AA69" s="66"/>
      <c r="AB69" s="66"/>
      <c r="AC69" s="66"/>
      <c r="AD69" s="66"/>
      <c r="AE69" s="66"/>
      <c r="AF69" s="66"/>
      <c r="AG69" s="66"/>
      <c r="AH69" s="66"/>
      <c r="AI69" s="46"/>
    </row>
    <row r="70" spans="1:35" x14ac:dyDescent="0.2">
      <c r="A70" s="46"/>
      <c r="B70" s="443"/>
      <c r="C70" s="443"/>
      <c r="D70" s="46"/>
      <c r="E70" s="67" t="s">
        <v>659</v>
      </c>
      <c r="F70" s="12" t="s">
        <v>661</v>
      </c>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7"/>
      <c r="AI70" s="46"/>
    </row>
    <row r="71" spans="1:35" x14ac:dyDescent="0.2">
      <c r="A71" s="46"/>
      <c r="B71" s="47"/>
      <c r="C71" s="47"/>
      <c r="D71" s="46"/>
      <c r="E71" s="56"/>
      <c r="F71" s="12" t="s">
        <v>189</v>
      </c>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7"/>
      <c r="AI71" s="46"/>
    </row>
    <row r="72" spans="1:35" x14ac:dyDescent="0.2">
      <c r="A72" s="46"/>
      <c r="B72" s="47"/>
      <c r="C72" s="47"/>
      <c r="D72" s="46"/>
      <c r="E72" s="56"/>
      <c r="F72" s="12" t="s">
        <v>46</v>
      </c>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7"/>
      <c r="AI72" s="46"/>
    </row>
    <row r="73" spans="1:35" x14ac:dyDescent="0.2">
      <c r="A73" s="46"/>
      <c r="B73" s="46"/>
      <c r="C73" s="46"/>
      <c r="D73" s="46"/>
      <c r="E73" s="56"/>
      <c r="F73" s="56"/>
      <c r="G73" s="56"/>
      <c r="H73" s="56"/>
      <c r="I73" s="56"/>
      <c r="J73" s="56"/>
      <c r="K73" s="56"/>
      <c r="L73" s="56"/>
      <c r="M73" s="56"/>
      <c r="N73" s="56"/>
      <c r="O73" s="56"/>
      <c r="P73" s="56"/>
      <c r="Q73" s="56"/>
      <c r="R73" s="56"/>
      <c r="S73" s="56"/>
      <c r="T73" s="56"/>
      <c r="U73" s="56"/>
      <c r="V73" s="56"/>
      <c r="W73" s="56"/>
      <c r="X73" s="56"/>
      <c r="Y73" s="56"/>
      <c r="Z73" s="56"/>
      <c r="AA73" s="56"/>
      <c r="AB73" s="56"/>
      <c r="AC73" s="56"/>
      <c r="AD73" s="56"/>
      <c r="AE73" s="56"/>
      <c r="AF73" s="56"/>
      <c r="AG73" s="46"/>
      <c r="AH73" s="46"/>
      <c r="AI73" s="46"/>
    </row>
    <row r="74" spans="1:35" x14ac:dyDescent="0.2">
      <c r="A74" s="46"/>
      <c r="B74" s="443"/>
      <c r="C74" s="443"/>
      <c r="D74" s="46"/>
      <c r="E74" s="67" t="s">
        <v>660</v>
      </c>
      <c r="F74" s="452" t="s">
        <v>662</v>
      </c>
      <c r="G74" s="452"/>
      <c r="H74" s="452"/>
      <c r="I74" s="452"/>
      <c r="J74" s="452"/>
      <c r="K74" s="452"/>
      <c r="L74" s="452"/>
      <c r="M74" s="452"/>
      <c r="N74" s="452"/>
      <c r="O74" s="452"/>
      <c r="P74" s="452"/>
      <c r="Q74" s="452"/>
      <c r="R74" s="452"/>
      <c r="S74" s="452"/>
      <c r="T74" s="452"/>
      <c r="U74" s="452"/>
      <c r="V74" s="452"/>
      <c r="W74" s="452"/>
      <c r="X74" s="452"/>
      <c r="Y74" s="452"/>
      <c r="Z74" s="452"/>
      <c r="AA74" s="452"/>
      <c r="AB74" s="452"/>
      <c r="AC74" s="452"/>
      <c r="AD74" s="452"/>
      <c r="AE74" s="452"/>
      <c r="AF74" s="452"/>
      <c r="AG74" s="452"/>
      <c r="AH74" s="452"/>
      <c r="AI74" s="452"/>
    </row>
    <row r="75" spans="1:35" x14ac:dyDescent="0.2">
      <c r="A75" s="46"/>
      <c r="B75" s="47"/>
      <c r="C75" s="47"/>
      <c r="D75" s="46"/>
      <c r="E75" s="56"/>
      <c r="F75" s="452"/>
      <c r="G75" s="452"/>
      <c r="H75" s="452"/>
      <c r="I75" s="452"/>
      <c r="J75" s="452"/>
      <c r="K75" s="452"/>
      <c r="L75" s="452"/>
      <c r="M75" s="452"/>
      <c r="N75" s="452"/>
      <c r="O75" s="452"/>
      <c r="P75" s="452"/>
      <c r="Q75" s="452"/>
      <c r="R75" s="452"/>
      <c r="S75" s="452"/>
      <c r="T75" s="452"/>
      <c r="U75" s="452"/>
      <c r="V75" s="452"/>
      <c r="W75" s="452"/>
      <c r="X75" s="452"/>
      <c r="Y75" s="452"/>
      <c r="Z75" s="452"/>
      <c r="AA75" s="452"/>
      <c r="AB75" s="452"/>
      <c r="AC75" s="452"/>
      <c r="AD75" s="452"/>
      <c r="AE75" s="452"/>
      <c r="AF75" s="452"/>
      <c r="AG75" s="452"/>
      <c r="AH75" s="452"/>
      <c r="AI75" s="452"/>
    </row>
    <row r="76" spans="1:35" x14ac:dyDescent="0.2">
      <c r="A76" s="46"/>
      <c r="B76" s="46"/>
      <c r="C76" s="46"/>
      <c r="D76" s="46"/>
      <c r="E76" s="56"/>
      <c r="F76" s="56"/>
      <c r="G76" s="56"/>
      <c r="H76" s="56"/>
      <c r="I76" s="56"/>
      <c r="J76" s="56"/>
      <c r="K76" s="56"/>
      <c r="L76" s="56"/>
      <c r="M76" s="56"/>
      <c r="N76" s="56"/>
      <c r="O76" s="56"/>
      <c r="P76" s="56"/>
      <c r="Q76" s="56"/>
      <c r="R76" s="56"/>
      <c r="S76" s="56"/>
      <c r="T76" s="56"/>
      <c r="U76" s="56"/>
      <c r="V76" s="56"/>
      <c r="W76" s="56"/>
      <c r="X76" s="56"/>
      <c r="Y76" s="56"/>
      <c r="Z76" s="56"/>
      <c r="AA76" s="56"/>
      <c r="AB76" s="56"/>
      <c r="AC76" s="56"/>
      <c r="AD76" s="56"/>
      <c r="AE76" s="56"/>
      <c r="AF76" s="56"/>
      <c r="AG76" s="46"/>
      <c r="AH76" s="46"/>
      <c r="AI76" s="46"/>
    </row>
    <row r="77" spans="1:35" x14ac:dyDescent="0.2">
      <c r="A77" s="46"/>
      <c r="B77" s="443"/>
      <c r="C77" s="443"/>
      <c r="D77" s="46"/>
      <c r="E77" s="67" t="s">
        <v>701</v>
      </c>
      <c r="F77" s="452" t="s">
        <v>663</v>
      </c>
      <c r="G77" s="452"/>
      <c r="H77" s="452"/>
      <c r="I77" s="452"/>
      <c r="J77" s="452"/>
      <c r="K77" s="452"/>
      <c r="L77" s="452"/>
      <c r="M77" s="452"/>
      <c r="N77" s="452"/>
      <c r="O77" s="452"/>
      <c r="P77" s="452"/>
      <c r="Q77" s="452"/>
      <c r="R77" s="452"/>
      <c r="S77" s="452"/>
      <c r="T77" s="452"/>
      <c r="U77" s="452"/>
      <c r="V77" s="452"/>
      <c r="W77" s="452"/>
      <c r="X77" s="452"/>
      <c r="Y77" s="452"/>
      <c r="Z77" s="452"/>
      <c r="AA77" s="452"/>
      <c r="AB77" s="452"/>
      <c r="AC77" s="452"/>
      <c r="AD77" s="452"/>
      <c r="AE77" s="452"/>
      <c r="AF77" s="452"/>
      <c r="AG77" s="46"/>
      <c r="AH77" s="46"/>
      <c r="AI77" s="46"/>
    </row>
    <row r="78" spans="1:35" x14ac:dyDescent="0.2">
      <c r="A78" s="46"/>
      <c r="B78" s="46"/>
      <c r="C78" s="46"/>
      <c r="D78" s="46"/>
      <c r="E78" s="56"/>
      <c r="F78" s="452"/>
      <c r="G78" s="452"/>
      <c r="H78" s="452"/>
      <c r="I78" s="452"/>
      <c r="J78" s="452"/>
      <c r="K78" s="452"/>
      <c r="L78" s="452"/>
      <c r="M78" s="452"/>
      <c r="N78" s="452"/>
      <c r="O78" s="452"/>
      <c r="P78" s="452"/>
      <c r="Q78" s="452"/>
      <c r="R78" s="452"/>
      <c r="S78" s="452"/>
      <c r="T78" s="452"/>
      <c r="U78" s="452"/>
      <c r="V78" s="452"/>
      <c r="W78" s="452"/>
      <c r="X78" s="452"/>
      <c r="Y78" s="452"/>
      <c r="Z78" s="452"/>
      <c r="AA78" s="452"/>
      <c r="AB78" s="452"/>
      <c r="AC78" s="452"/>
      <c r="AD78" s="452"/>
      <c r="AE78" s="452"/>
      <c r="AF78" s="452"/>
      <c r="AG78" s="46"/>
      <c r="AH78" s="46"/>
      <c r="AI78" s="46"/>
    </row>
    <row r="79" spans="1:35" x14ac:dyDescent="0.2">
      <c r="A79" s="46"/>
      <c r="B79" s="47"/>
      <c r="C79" s="47"/>
      <c r="D79" s="46"/>
      <c r="E79" s="56"/>
      <c r="F79" s="46"/>
      <c r="G79" s="46"/>
      <c r="H79" s="46"/>
      <c r="I79" s="46"/>
      <c r="J79" s="46"/>
      <c r="K79" s="46"/>
      <c r="L79" s="46"/>
      <c r="M79" s="46"/>
      <c r="N79" s="46"/>
      <c r="O79" s="46"/>
      <c r="P79" s="46"/>
      <c r="Q79" s="46"/>
      <c r="R79" s="46"/>
      <c r="S79" s="46"/>
      <c r="T79" s="46"/>
      <c r="U79" s="46"/>
      <c r="V79" s="46"/>
      <c r="W79" s="46"/>
      <c r="X79" s="46"/>
      <c r="Y79" s="46"/>
      <c r="Z79" s="46"/>
      <c r="AA79" s="46"/>
      <c r="AB79" s="46"/>
      <c r="AC79" s="46"/>
      <c r="AD79" s="46"/>
      <c r="AE79" s="46"/>
      <c r="AF79" s="46"/>
      <c r="AG79" s="46"/>
      <c r="AH79" s="46"/>
      <c r="AI79" s="46"/>
    </row>
  </sheetData>
  <sheetProtection algorithmName="SHA-512" hashValue="ov+mPqhELeEFHC6puVhYte7GPkdPFz5m1pKlyJwH5qe1A6cBZ8g67I4mI7ZHC7a0HE/tFwxGCOoW4HQOo/kXpg==" saltValue="YQdAb5L6K28/0/Nu91DzqQ==" spinCount="100000" sheet="1" objects="1" scenarios="1"/>
  <mergeCells count="42">
    <mergeCell ref="F77:AF78"/>
    <mergeCell ref="F64:AH65"/>
    <mergeCell ref="F74:AI75"/>
    <mergeCell ref="B23:C23"/>
    <mergeCell ref="F21:AH21"/>
    <mergeCell ref="B25:C25"/>
    <mergeCell ref="B42:C42"/>
    <mergeCell ref="B44:C44"/>
    <mergeCell ref="B46:C46"/>
    <mergeCell ref="B74:C74"/>
    <mergeCell ref="B54:C54"/>
    <mergeCell ref="B57:C57"/>
    <mergeCell ref="B77:C77"/>
    <mergeCell ref="B59:C59"/>
    <mergeCell ref="B70:C70"/>
    <mergeCell ref="B67:C67"/>
    <mergeCell ref="A1:AI1"/>
    <mergeCell ref="B19:C19"/>
    <mergeCell ref="H3:S3"/>
    <mergeCell ref="H4:S4"/>
    <mergeCell ref="H5:S5"/>
    <mergeCell ref="H6:S6"/>
    <mergeCell ref="H7:S7"/>
    <mergeCell ref="B50:C50"/>
    <mergeCell ref="B12:AI15"/>
    <mergeCell ref="F67:AI68"/>
    <mergeCell ref="F59:AI60"/>
    <mergeCell ref="B52:C52"/>
    <mergeCell ref="B40:C40"/>
    <mergeCell ref="B36:C36"/>
    <mergeCell ref="B38:C38"/>
    <mergeCell ref="B48:C48"/>
    <mergeCell ref="F54:AI55"/>
    <mergeCell ref="B62:C62"/>
    <mergeCell ref="B64:C64"/>
    <mergeCell ref="B21:C21"/>
    <mergeCell ref="H8:S8"/>
    <mergeCell ref="H9:S9"/>
    <mergeCell ref="H10:S10"/>
    <mergeCell ref="Y5:AJ5"/>
    <mergeCell ref="Y6:AJ6"/>
    <mergeCell ref="Y7:AJ7"/>
  </mergeCells>
  <phoneticPr fontId="19" type="noConversion"/>
  <pageMargins left="0.54" right="0.4" top="0.18" bottom="0.21" header="0.01" footer="0.01"/>
  <pageSetup scale="72" orientation="portrait" r:id="rId1"/>
  <headerFooter alignWithMargins="0">
    <oddFooter>&amp;C1</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118"/>
  <sheetViews>
    <sheetView zoomScaleNormal="100" workbookViewId="0">
      <selection activeCell="C3" sqref="C3"/>
    </sheetView>
  </sheetViews>
  <sheetFormatPr defaultRowHeight="20.100000000000001" customHeight="1" x14ac:dyDescent="0.25"/>
  <cols>
    <col min="1" max="1" width="6.85546875" style="71" customWidth="1"/>
    <col min="2" max="2" width="44.28515625" style="71" customWidth="1"/>
    <col min="3" max="3" width="22.85546875" style="71" customWidth="1"/>
    <col min="4" max="16384" width="9.140625" style="71"/>
  </cols>
  <sheetData>
    <row r="1" spans="1:3" ht="20.100000000000001" customHeight="1" x14ac:dyDescent="0.25">
      <c r="A1" s="579" t="s">
        <v>650</v>
      </c>
      <c r="B1" s="580"/>
      <c r="C1" s="581"/>
    </row>
    <row r="2" spans="1:3" ht="20.100000000000001" customHeight="1" x14ac:dyDescent="0.25">
      <c r="A2" s="357"/>
      <c r="B2" s="358" t="s">
        <v>50</v>
      </c>
      <c r="C2" s="412"/>
    </row>
    <row r="3" spans="1:3" ht="20.100000000000001" customHeight="1" thickBot="1" x14ac:dyDescent="0.3">
      <c r="A3" s="354"/>
      <c r="B3" s="355" t="s">
        <v>53</v>
      </c>
      <c r="C3" s="413"/>
    </row>
    <row r="4" spans="1:3" ht="20.100000000000001" customHeight="1" x14ac:dyDescent="0.3">
      <c r="A4" s="354"/>
      <c r="B4" s="359" t="s">
        <v>348</v>
      </c>
      <c r="C4" s="586" t="s">
        <v>348</v>
      </c>
    </row>
    <row r="5" spans="1:3" ht="20.100000000000001" customHeight="1" x14ac:dyDescent="0.25">
      <c r="A5" s="360"/>
      <c r="B5" s="361"/>
      <c r="C5" s="587"/>
    </row>
    <row r="6" spans="1:3" ht="20.100000000000001" customHeight="1" x14ac:dyDescent="0.25">
      <c r="A6" s="353">
        <v>46</v>
      </c>
      <c r="B6" s="352" t="s">
        <v>347</v>
      </c>
      <c r="C6" s="427"/>
    </row>
    <row r="7" spans="1:3" ht="20.100000000000001" customHeight="1" x14ac:dyDescent="0.25">
      <c r="A7" s="353">
        <v>47</v>
      </c>
      <c r="B7" s="352" t="s">
        <v>346</v>
      </c>
      <c r="C7" s="429"/>
    </row>
    <row r="8" spans="1:3" ht="20.100000000000001" customHeight="1" x14ac:dyDescent="0.25">
      <c r="A8" s="353">
        <v>48</v>
      </c>
      <c r="B8" s="352" t="s">
        <v>345</v>
      </c>
      <c r="C8" s="429"/>
    </row>
    <row r="9" spans="1:3" ht="20.100000000000001" customHeight="1" x14ac:dyDescent="0.25">
      <c r="A9" s="353">
        <v>49</v>
      </c>
      <c r="B9" s="352" t="s">
        <v>344</v>
      </c>
      <c r="C9" s="429"/>
    </row>
    <row r="10" spans="1:3" ht="20.100000000000001" customHeight="1" x14ac:dyDescent="0.25">
      <c r="A10" s="353">
        <v>50</v>
      </c>
      <c r="B10" s="352" t="s">
        <v>54</v>
      </c>
      <c r="C10" s="429"/>
    </row>
    <row r="11" spans="1:3" ht="20.100000000000001" customHeight="1" x14ac:dyDescent="0.25">
      <c r="A11" s="353">
        <v>51</v>
      </c>
      <c r="B11" s="352" t="s">
        <v>343</v>
      </c>
      <c r="C11" s="429"/>
    </row>
    <row r="12" spans="1:3" ht="20.100000000000001" customHeight="1" x14ac:dyDescent="0.25">
      <c r="A12" s="353">
        <v>52</v>
      </c>
      <c r="B12" s="352" t="s">
        <v>342</v>
      </c>
      <c r="C12" s="429"/>
    </row>
    <row r="13" spans="1:3" ht="20.100000000000001" customHeight="1" x14ac:dyDescent="0.25">
      <c r="A13" s="353">
        <v>53</v>
      </c>
      <c r="B13" s="352" t="s">
        <v>341</v>
      </c>
      <c r="C13" s="429"/>
    </row>
    <row r="14" spans="1:3" ht="20.100000000000001" customHeight="1" x14ac:dyDescent="0.25">
      <c r="A14" s="353">
        <v>54</v>
      </c>
      <c r="B14" s="352" t="s">
        <v>231</v>
      </c>
      <c r="C14" s="429"/>
    </row>
    <row r="15" spans="1:3" ht="20.100000000000001" customHeight="1" x14ac:dyDescent="0.25">
      <c r="A15" s="353">
        <v>55</v>
      </c>
      <c r="B15" s="352" t="s">
        <v>230</v>
      </c>
      <c r="C15" s="429"/>
    </row>
    <row r="16" spans="1:3" ht="20.100000000000001" customHeight="1" x14ac:dyDescent="0.25">
      <c r="A16" s="353">
        <v>56</v>
      </c>
      <c r="B16" s="352" t="s">
        <v>340</v>
      </c>
      <c r="C16" s="429"/>
    </row>
    <row r="17" spans="1:3" ht="20.100000000000001" customHeight="1" x14ac:dyDescent="0.25">
      <c r="A17" s="353">
        <v>57</v>
      </c>
      <c r="B17" s="352" t="s">
        <v>339</v>
      </c>
      <c r="C17" s="429"/>
    </row>
    <row r="18" spans="1:3" ht="20.100000000000001" customHeight="1" x14ac:dyDescent="0.25">
      <c r="A18" s="364">
        <v>58</v>
      </c>
      <c r="B18" s="365" t="s">
        <v>726</v>
      </c>
      <c r="C18" s="432">
        <f>SUM(C6:C17)</f>
        <v>0</v>
      </c>
    </row>
    <row r="19" spans="1:3" ht="20.100000000000001" customHeight="1" x14ac:dyDescent="0.25">
      <c r="A19" s="311"/>
      <c r="B19" s="312"/>
      <c r="C19" s="313"/>
    </row>
    <row r="20" spans="1:3" ht="20.100000000000001" customHeight="1" x14ac:dyDescent="0.3">
      <c r="A20" s="311"/>
      <c r="B20" s="582" t="s">
        <v>338</v>
      </c>
      <c r="C20" s="583"/>
    </row>
    <row r="21" spans="1:3" ht="20.100000000000001" customHeight="1" x14ac:dyDescent="0.25">
      <c r="A21" s="353">
        <v>59</v>
      </c>
      <c r="B21" s="356" t="s">
        <v>337</v>
      </c>
      <c r="C21" s="429"/>
    </row>
    <row r="22" spans="1:3" ht="20.100000000000001" customHeight="1" x14ac:dyDescent="0.25">
      <c r="A22" s="353">
        <v>60</v>
      </c>
      <c r="B22" s="356" t="s">
        <v>336</v>
      </c>
      <c r="C22" s="429"/>
    </row>
    <row r="23" spans="1:3" ht="20.100000000000001" customHeight="1" x14ac:dyDescent="0.25">
      <c r="A23" s="353">
        <v>61</v>
      </c>
      <c r="B23" s="356" t="s">
        <v>335</v>
      </c>
      <c r="C23" s="429"/>
    </row>
    <row r="24" spans="1:3" ht="20.100000000000001" customHeight="1" x14ac:dyDescent="0.25">
      <c r="A24" s="353">
        <v>62</v>
      </c>
      <c r="B24" s="356" t="s">
        <v>334</v>
      </c>
      <c r="C24" s="429"/>
    </row>
    <row r="25" spans="1:3" ht="20.100000000000001" customHeight="1" x14ac:dyDescent="0.25">
      <c r="A25" s="353">
        <v>63</v>
      </c>
      <c r="B25" s="356" t="s">
        <v>333</v>
      </c>
      <c r="C25" s="429"/>
    </row>
    <row r="26" spans="1:3" ht="20.100000000000001" customHeight="1" x14ac:dyDescent="0.25">
      <c r="A26" s="353">
        <v>64</v>
      </c>
      <c r="B26" s="366" t="s">
        <v>723</v>
      </c>
      <c r="C26" s="433">
        <f>SUM(C21:C25)</f>
        <v>0</v>
      </c>
    </row>
    <row r="27" spans="1:3" ht="33" customHeight="1" x14ac:dyDescent="0.25">
      <c r="A27" s="353">
        <v>65</v>
      </c>
      <c r="B27" s="440" t="s">
        <v>724</v>
      </c>
      <c r="C27" s="432">
        <f>SUM(C18:C25)</f>
        <v>0</v>
      </c>
    </row>
    <row r="28" spans="1:3" ht="20.100000000000001" customHeight="1" x14ac:dyDescent="0.25">
      <c r="A28" s="311"/>
      <c r="B28" s="312"/>
      <c r="C28" s="313"/>
    </row>
    <row r="29" spans="1:3" ht="20.100000000000001" customHeight="1" x14ac:dyDescent="0.3">
      <c r="A29" s="311"/>
      <c r="B29" s="582" t="s">
        <v>332</v>
      </c>
      <c r="C29" s="583"/>
    </row>
    <row r="30" spans="1:3" ht="20.100000000000001" customHeight="1" x14ac:dyDescent="0.25">
      <c r="A30" s="353">
        <v>66</v>
      </c>
      <c r="B30" s="362" t="s">
        <v>331</v>
      </c>
      <c r="C30" s="429"/>
    </row>
    <row r="31" spans="1:3" ht="20.100000000000001" customHeight="1" x14ac:dyDescent="0.25">
      <c r="A31" s="353">
        <v>67</v>
      </c>
      <c r="B31" s="362" t="s">
        <v>330</v>
      </c>
      <c r="C31" s="429"/>
    </row>
    <row r="32" spans="1:3" ht="20.100000000000001" customHeight="1" x14ac:dyDescent="0.25">
      <c r="A32" s="353">
        <v>68</v>
      </c>
      <c r="B32" s="362" t="s">
        <v>329</v>
      </c>
      <c r="C32" s="429"/>
    </row>
    <row r="33" spans="1:3" ht="20.100000000000001" customHeight="1" x14ac:dyDescent="0.25">
      <c r="A33" s="353">
        <v>69</v>
      </c>
      <c r="B33" s="362" t="s">
        <v>328</v>
      </c>
      <c r="C33" s="429"/>
    </row>
    <row r="34" spans="1:3" ht="20.100000000000001" customHeight="1" x14ac:dyDescent="0.25">
      <c r="A34" s="353">
        <v>70</v>
      </c>
      <c r="B34" s="362" t="s">
        <v>327</v>
      </c>
      <c r="C34" s="429"/>
    </row>
    <row r="35" spans="1:3" ht="20.100000000000001" customHeight="1" x14ac:dyDescent="0.25">
      <c r="A35" s="353">
        <v>71</v>
      </c>
      <c r="B35" s="362" t="s">
        <v>326</v>
      </c>
      <c r="C35" s="429"/>
    </row>
    <row r="36" spans="1:3" ht="20.100000000000001" customHeight="1" x14ac:dyDescent="0.25">
      <c r="A36" s="353">
        <v>72</v>
      </c>
      <c r="B36" s="362" t="s">
        <v>325</v>
      </c>
      <c r="C36" s="429"/>
    </row>
    <row r="37" spans="1:3" ht="20.100000000000001" customHeight="1" x14ac:dyDescent="0.25">
      <c r="A37" s="353">
        <v>73</v>
      </c>
      <c r="B37" s="362" t="s">
        <v>324</v>
      </c>
      <c r="C37" s="429"/>
    </row>
    <row r="38" spans="1:3" ht="20.100000000000001" customHeight="1" x14ac:dyDescent="0.25">
      <c r="A38" s="353">
        <v>74</v>
      </c>
      <c r="B38" s="362" t="s">
        <v>323</v>
      </c>
      <c r="C38" s="429"/>
    </row>
    <row r="39" spans="1:3" ht="20.100000000000001" customHeight="1" x14ac:dyDescent="0.25">
      <c r="A39" s="353">
        <v>75</v>
      </c>
      <c r="B39" s="362" t="s">
        <v>322</v>
      </c>
      <c r="C39" s="429"/>
    </row>
    <row r="40" spans="1:3" ht="20.100000000000001" customHeight="1" x14ac:dyDescent="0.25">
      <c r="A40" s="353">
        <v>76</v>
      </c>
      <c r="B40" s="362" t="s">
        <v>321</v>
      </c>
      <c r="C40" s="429"/>
    </row>
    <row r="41" spans="1:3" ht="20.100000000000001" customHeight="1" x14ac:dyDescent="0.25">
      <c r="A41" s="353">
        <v>77</v>
      </c>
      <c r="B41" s="362" t="s">
        <v>320</v>
      </c>
      <c r="C41" s="429"/>
    </row>
    <row r="42" spans="1:3" ht="20.100000000000001" customHeight="1" x14ac:dyDescent="0.25">
      <c r="A42" s="353">
        <v>78</v>
      </c>
      <c r="B42" s="362" t="s">
        <v>319</v>
      </c>
      <c r="C42" s="429"/>
    </row>
    <row r="43" spans="1:3" ht="20.100000000000001" customHeight="1" x14ac:dyDescent="0.25">
      <c r="A43" s="353">
        <v>79</v>
      </c>
      <c r="B43" s="362" t="s">
        <v>318</v>
      </c>
      <c r="C43" s="429"/>
    </row>
    <row r="44" spans="1:3" ht="20.100000000000001" customHeight="1" x14ac:dyDescent="0.25">
      <c r="A44" s="353">
        <v>80</v>
      </c>
      <c r="B44" s="362" t="s">
        <v>317</v>
      </c>
      <c r="C44" s="429"/>
    </row>
    <row r="45" spans="1:3" ht="20.100000000000001" customHeight="1" x14ac:dyDescent="0.25">
      <c r="A45" s="353">
        <v>81</v>
      </c>
      <c r="B45" s="362" t="s">
        <v>316</v>
      </c>
      <c r="C45" s="429"/>
    </row>
    <row r="46" spans="1:3" ht="20.100000000000001" customHeight="1" x14ac:dyDescent="0.25">
      <c r="A46" s="353">
        <v>82</v>
      </c>
      <c r="B46" s="362" t="s">
        <v>315</v>
      </c>
      <c r="C46" s="429"/>
    </row>
    <row r="47" spans="1:3" ht="20.100000000000001" customHeight="1" x14ac:dyDescent="0.25">
      <c r="A47" s="353">
        <v>83</v>
      </c>
      <c r="B47" s="362" t="s">
        <v>314</v>
      </c>
      <c r="C47" s="429"/>
    </row>
    <row r="48" spans="1:3" ht="20.100000000000001" customHeight="1" x14ac:dyDescent="0.25">
      <c r="A48" s="353">
        <v>84</v>
      </c>
      <c r="B48" s="362" t="s">
        <v>313</v>
      </c>
      <c r="C48" s="429"/>
    </row>
    <row r="49" spans="1:3" ht="20.100000000000001" customHeight="1" x14ac:dyDescent="0.25">
      <c r="A49" s="353">
        <v>85</v>
      </c>
      <c r="B49" s="362" t="s">
        <v>312</v>
      </c>
      <c r="C49" s="433">
        <v>0</v>
      </c>
    </row>
    <row r="50" spans="1:3" ht="20.100000000000001" customHeight="1" x14ac:dyDescent="0.25">
      <c r="A50" s="353">
        <v>86</v>
      </c>
      <c r="B50" s="362" t="s">
        <v>311</v>
      </c>
      <c r="C50" s="429"/>
    </row>
    <row r="51" spans="1:3" ht="20.100000000000001" customHeight="1" x14ac:dyDescent="0.25">
      <c r="A51" s="353">
        <v>87</v>
      </c>
      <c r="B51" s="362" t="s">
        <v>310</v>
      </c>
      <c r="C51" s="429"/>
    </row>
    <row r="52" spans="1:3" ht="20.100000000000001" customHeight="1" x14ac:dyDescent="0.25">
      <c r="A52" s="353">
        <v>88</v>
      </c>
      <c r="B52" s="362" t="s">
        <v>309</v>
      </c>
      <c r="C52" s="429"/>
    </row>
    <row r="53" spans="1:3" ht="20.100000000000001" customHeight="1" x14ac:dyDescent="0.25">
      <c r="A53" s="353">
        <v>89</v>
      </c>
      <c r="B53" s="362" t="s">
        <v>308</v>
      </c>
      <c r="C53" s="429"/>
    </row>
    <row r="54" spans="1:3" ht="20.100000000000001" customHeight="1" x14ac:dyDescent="0.25">
      <c r="A54" s="353">
        <v>90</v>
      </c>
      <c r="B54" s="356" t="s">
        <v>710</v>
      </c>
      <c r="C54" s="429"/>
    </row>
    <row r="55" spans="1:3" ht="20.100000000000001" customHeight="1" x14ac:dyDescent="0.25">
      <c r="A55" s="353">
        <v>91</v>
      </c>
      <c r="B55" s="416" t="s">
        <v>307</v>
      </c>
      <c r="C55" s="429"/>
    </row>
    <row r="56" spans="1:3" ht="20.100000000000001" customHeight="1" x14ac:dyDescent="0.25">
      <c r="A56" s="353">
        <v>92</v>
      </c>
      <c r="B56" s="416" t="s">
        <v>307</v>
      </c>
      <c r="C56" s="429"/>
    </row>
    <row r="57" spans="1:3" ht="20.100000000000001" customHeight="1" x14ac:dyDescent="0.25">
      <c r="A57" s="353">
        <v>93</v>
      </c>
      <c r="B57" s="416" t="s">
        <v>307</v>
      </c>
      <c r="C57" s="429"/>
    </row>
    <row r="58" spans="1:3" ht="20.100000000000001" customHeight="1" x14ac:dyDescent="0.25">
      <c r="A58" s="353">
        <v>94</v>
      </c>
      <c r="B58" s="416" t="s">
        <v>307</v>
      </c>
      <c r="C58" s="429"/>
    </row>
    <row r="59" spans="1:3" ht="20.100000000000001" customHeight="1" x14ac:dyDescent="0.25">
      <c r="A59" s="353">
        <v>95</v>
      </c>
      <c r="B59" s="367" t="s">
        <v>727</v>
      </c>
      <c r="C59" s="432">
        <f>SUM(C30:C58)</f>
        <v>0</v>
      </c>
    </row>
    <row r="60" spans="1:3" ht="20.100000000000001" customHeight="1" x14ac:dyDescent="0.25">
      <c r="A60" s="311"/>
      <c r="B60" s="312"/>
      <c r="C60" s="313"/>
    </row>
    <row r="61" spans="1:3" ht="20.100000000000001" customHeight="1" x14ac:dyDescent="0.3">
      <c r="A61" s="311"/>
      <c r="B61" s="582" t="s">
        <v>306</v>
      </c>
      <c r="C61" s="583"/>
    </row>
    <row r="62" spans="1:3" ht="20.100000000000001" customHeight="1" x14ac:dyDescent="0.25">
      <c r="A62" s="353">
        <v>96</v>
      </c>
      <c r="B62" s="356" t="s">
        <v>305</v>
      </c>
      <c r="C62" s="414"/>
    </row>
    <row r="63" spans="1:3" ht="20.100000000000001" customHeight="1" x14ac:dyDescent="0.25">
      <c r="A63" s="353">
        <v>97</v>
      </c>
      <c r="B63" s="352" t="s">
        <v>304</v>
      </c>
      <c r="C63" s="414"/>
    </row>
    <row r="64" spans="1:3" ht="20.100000000000001" customHeight="1" x14ac:dyDescent="0.25">
      <c r="A64" s="353">
        <v>98</v>
      </c>
      <c r="B64" s="352" t="s">
        <v>303</v>
      </c>
      <c r="C64" s="414"/>
    </row>
    <row r="65" spans="1:3" ht="20.100000000000001" customHeight="1" x14ac:dyDescent="0.25">
      <c r="A65" s="353">
        <v>99</v>
      </c>
      <c r="B65" s="352" t="s">
        <v>302</v>
      </c>
      <c r="C65" s="414"/>
    </row>
    <row r="66" spans="1:3" ht="20.100000000000001" customHeight="1" x14ac:dyDescent="0.25">
      <c r="A66" s="364">
        <v>100</v>
      </c>
      <c r="B66" s="365" t="s">
        <v>301</v>
      </c>
      <c r="C66" s="432">
        <f>SUM(C62:C65)</f>
        <v>0</v>
      </c>
    </row>
    <row r="67" spans="1:3" ht="20.100000000000001" customHeight="1" x14ac:dyDescent="0.25">
      <c r="A67" s="311"/>
      <c r="B67" s="312"/>
      <c r="C67" s="434"/>
    </row>
    <row r="68" spans="1:3" ht="20.100000000000001" customHeight="1" x14ac:dyDescent="0.25">
      <c r="A68" s="364">
        <v>101</v>
      </c>
      <c r="B68" s="364" t="s">
        <v>708</v>
      </c>
      <c r="C68" s="432">
        <f>SUM(C27+C59)</f>
        <v>0</v>
      </c>
    </row>
    <row r="69" spans="1:3" ht="20.100000000000001" customHeight="1" x14ac:dyDescent="0.25">
      <c r="A69" s="311"/>
      <c r="B69" s="310"/>
      <c r="C69" s="434"/>
    </row>
    <row r="70" spans="1:3" ht="43.5" customHeight="1" x14ac:dyDescent="0.25">
      <c r="A70" s="353">
        <v>102</v>
      </c>
      <c r="B70" s="363" t="s">
        <v>715</v>
      </c>
      <c r="C70" s="414"/>
    </row>
    <row r="71" spans="1:3" ht="45" customHeight="1" x14ac:dyDescent="0.25">
      <c r="A71" s="353">
        <v>103</v>
      </c>
      <c r="B71" s="369" t="s">
        <v>716</v>
      </c>
      <c r="C71" s="414"/>
    </row>
    <row r="72" spans="1:3" ht="20.100000000000001" customHeight="1" x14ac:dyDescent="0.25">
      <c r="A72" s="364">
        <v>104</v>
      </c>
      <c r="B72" s="368" t="s">
        <v>300</v>
      </c>
      <c r="C72" s="432">
        <f>SUM(C70:C71)</f>
        <v>0</v>
      </c>
    </row>
    <row r="73" spans="1:3" ht="20.100000000000001" customHeight="1" x14ac:dyDescent="0.3">
      <c r="A73" s="311"/>
      <c r="B73" s="582" t="s">
        <v>299</v>
      </c>
      <c r="C73" s="583"/>
    </row>
    <row r="74" spans="1:3" ht="20.100000000000001" customHeight="1" x14ac:dyDescent="0.25">
      <c r="A74" s="353">
        <v>105</v>
      </c>
      <c r="B74" s="356" t="s">
        <v>298</v>
      </c>
      <c r="C74" s="429"/>
    </row>
    <row r="75" spans="1:3" ht="20.100000000000001" customHeight="1" x14ac:dyDescent="0.25">
      <c r="A75" s="353">
        <v>106</v>
      </c>
      <c r="B75" s="356" t="s">
        <v>297</v>
      </c>
      <c r="C75" s="429"/>
    </row>
    <row r="76" spans="1:3" ht="20.100000000000001" customHeight="1" x14ac:dyDescent="0.25">
      <c r="A76" s="353">
        <v>107</v>
      </c>
      <c r="B76" s="356" t="s">
        <v>296</v>
      </c>
      <c r="C76" s="429"/>
    </row>
    <row r="77" spans="1:3" ht="20.100000000000001" customHeight="1" x14ac:dyDescent="0.25">
      <c r="A77" s="353">
        <v>108</v>
      </c>
      <c r="B77" s="356" t="s">
        <v>295</v>
      </c>
      <c r="C77" s="429"/>
    </row>
    <row r="78" spans="1:3" ht="20.100000000000001" customHeight="1" x14ac:dyDescent="0.25">
      <c r="A78" s="353">
        <v>109</v>
      </c>
      <c r="B78" s="356" t="s">
        <v>294</v>
      </c>
      <c r="C78" s="429"/>
    </row>
    <row r="79" spans="1:3" ht="20.100000000000001" customHeight="1" x14ac:dyDescent="0.25">
      <c r="A79" s="353">
        <v>110</v>
      </c>
      <c r="B79" s="356" t="s">
        <v>293</v>
      </c>
      <c r="C79" s="429"/>
    </row>
    <row r="80" spans="1:3" ht="20.100000000000001" customHeight="1" x14ac:dyDescent="0.25">
      <c r="A80" s="353">
        <v>111</v>
      </c>
      <c r="B80" s="356" t="s">
        <v>292</v>
      </c>
      <c r="C80" s="429"/>
    </row>
    <row r="81" spans="1:3" ht="20.100000000000001" customHeight="1" x14ac:dyDescent="0.25">
      <c r="A81" s="353">
        <v>112</v>
      </c>
      <c r="B81" s="356" t="s">
        <v>291</v>
      </c>
      <c r="C81" s="429"/>
    </row>
    <row r="82" spans="1:3" ht="20.100000000000001" customHeight="1" x14ac:dyDescent="0.25">
      <c r="A82" s="353">
        <v>113</v>
      </c>
      <c r="B82" s="356" t="s">
        <v>290</v>
      </c>
      <c r="C82" s="429"/>
    </row>
    <row r="83" spans="1:3" ht="20.100000000000001" customHeight="1" x14ac:dyDescent="0.25">
      <c r="A83" s="353">
        <v>114</v>
      </c>
      <c r="B83" s="356" t="s">
        <v>289</v>
      </c>
      <c r="C83" s="429"/>
    </row>
    <row r="84" spans="1:3" ht="20.100000000000001" customHeight="1" x14ac:dyDescent="0.25">
      <c r="A84" s="353">
        <v>115</v>
      </c>
      <c r="B84" s="356" t="s">
        <v>288</v>
      </c>
      <c r="C84" s="429"/>
    </row>
    <row r="85" spans="1:3" ht="20.100000000000001" customHeight="1" x14ac:dyDescent="0.25">
      <c r="A85" s="353">
        <v>116</v>
      </c>
      <c r="B85" s="356" t="s">
        <v>287</v>
      </c>
      <c r="C85" s="429"/>
    </row>
    <row r="86" spans="1:3" ht="20.100000000000001" customHeight="1" x14ac:dyDescent="0.25">
      <c r="A86" s="353">
        <v>117</v>
      </c>
      <c r="B86" s="356" t="s">
        <v>286</v>
      </c>
      <c r="C86" s="429"/>
    </row>
    <row r="87" spans="1:3" ht="20.100000000000001" customHeight="1" x14ac:dyDescent="0.25">
      <c r="A87" s="353">
        <v>118</v>
      </c>
      <c r="B87" s="356" t="s">
        <v>285</v>
      </c>
      <c r="C87" s="429"/>
    </row>
    <row r="88" spans="1:3" ht="20.100000000000001" customHeight="1" x14ac:dyDescent="0.25">
      <c r="A88" s="353">
        <v>119</v>
      </c>
      <c r="B88" s="356" t="s">
        <v>284</v>
      </c>
      <c r="C88" s="429"/>
    </row>
    <row r="89" spans="1:3" ht="20.100000000000001" customHeight="1" x14ac:dyDescent="0.25">
      <c r="A89" s="353">
        <v>120</v>
      </c>
      <c r="B89" s="356" t="s">
        <v>283</v>
      </c>
      <c r="C89" s="429"/>
    </row>
    <row r="90" spans="1:3" ht="20.100000000000001" customHeight="1" x14ac:dyDescent="0.25">
      <c r="A90" s="353">
        <v>121</v>
      </c>
      <c r="B90" s="366" t="s">
        <v>282</v>
      </c>
      <c r="C90" s="432">
        <f>SUM(C74:C89)</f>
        <v>0</v>
      </c>
    </row>
    <row r="91" spans="1:3" ht="35.25" customHeight="1" x14ac:dyDescent="0.3">
      <c r="A91" s="311"/>
      <c r="B91" s="439" t="s">
        <v>722</v>
      </c>
      <c r="C91" s="435"/>
    </row>
    <row r="92" spans="1:3" ht="20.100000000000001" customHeight="1" x14ac:dyDescent="0.25">
      <c r="A92" s="353">
        <v>122</v>
      </c>
      <c r="B92" s="356" t="s">
        <v>281</v>
      </c>
      <c r="C92" s="429"/>
    </row>
    <row r="93" spans="1:3" ht="20.100000000000001" customHeight="1" x14ac:dyDescent="0.25">
      <c r="A93" s="353">
        <v>123</v>
      </c>
      <c r="B93" s="356" t="s">
        <v>280</v>
      </c>
      <c r="C93" s="429"/>
    </row>
    <row r="94" spans="1:3" ht="20.100000000000001" customHeight="1" x14ac:dyDescent="0.25">
      <c r="A94" s="353">
        <v>124</v>
      </c>
      <c r="B94" s="356" t="s">
        <v>279</v>
      </c>
      <c r="C94" s="429"/>
    </row>
    <row r="95" spans="1:3" ht="20.100000000000001" customHeight="1" x14ac:dyDescent="0.25">
      <c r="A95" s="353">
        <v>125</v>
      </c>
      <c r="B95" s="356" t="s">
        <v>278</v>
      </c>
      <c r="C95" s="429"/>
    </row>
    <row r="96" spans="1:3" ht="20.100000000000001" customHeight="1" x14ac:dyDescent="0.25">
      <c r="A96" s="353">
        <v>126</v>
      </c>
      <c r="B96" s="356" t="s">
        <v>709</v>
      </c>
      <c r="C96" s="429"/>
    </row>
    <row r="97" spans="1:3" ht="20.100000000000001" customHeight="1" x14ac:dyDescent="0.25">
      <c r="A97" s="353">
        <v>127</v>
      </c>
      <c r="B97" s="356" t="s">
        <v>711</v>
      </c>
      <c r="C97" s="429"/>
    </row>
    <row r="98" spans="1:3" ht="20.100000000000001" customHeight="1" x14ac:dyDescent="0.25">
      <c r="A98" s="353">
        <v>128</v>
      </c>
      <c r="B98" s="200" t="s">
        <v>274</v>
      </c>
      <c r="C98" s="429"/>
    </row>
    <row r="99" spans="1:3" ht="20.100000000000001" customHeight="1" x14ac:dyDescent="0.25">
      <c r="A99" s="353">
        <v>129</v>
      </c>
      <c r="B99" s="200" t="s">
        <v>274</v>
      </c>
      <c r="C99" s="429"/>
    </row>
    <row r="100" spans="1:3" ht="20.100000000000001" customHeight="1" x14ac:dyDescent="0.25">
      <c r="A100" s="353">
        <v>130</v>
      </c>
      <c r="B100" s="200" t="s">
        <v>274</v>
      </c>
      <c r="C100" s="429"/>
    </row>
    <row r="101" spans="1:3" ht="20.100000000000001" customHeight="1" x14ac:dyDescent="0.25">
      <c r="A101" s="353">
        <v>131</v>
      </c>
      <c r="B101" s="356" t="s">
        <v>277</v>
      </c>
      <c r="C101" s="429"/>
    </row>
    <row r="102" spans="1:3" ht="20.100000000000001" customHeight="1" x14ac:dyDescent="0.25">
      <c r="A102" s="353">
        <v>132</v>
      </c>
      <c r="B102" s="356" t="s">
        <v>276</v>
      </c>
      <c r="C102" s="429"/>
    </row>
    <row r="103" spans="1:3" ht="20.100000000000001" customHeight="1" x14ac:dyDescent="0.25">
      <c r="A103" s="353">
        <v>133</v>
      </c>
      <c r="B103" s="356" t="s">
        <v>275</v>
      </c>
      <c r="C103" s="429"/>
    </row>
    <row r="104" spans="1:3" ht="20.100000000000001" customHeight="1" x14ac:dyDescent="0.25">
      <c r="A104" s="353">
        <v>134</v>
      </c>
      <c r="B104" s="366" t="s">
        <v>725</v>
      </c>
      <c r="C104" s="432">
        <f>SUM(C92:C103)</f>
        <v>0</v>
      </c>
    </row>
    <row r="105" spans="1:3" ht="20.100000000000001" customHeight="1" x14ac:dyDescent="0.25">
      <c r="A105" s="353">
        <v>135</v>
      </c>
      <c r="B105" s="366" t="s">
        <v>273</v>
      </c>
      <c r="C105" s="436">
        <f>SUM(C66,C68,C72,C90,C104)</f>
        <v>0</v>
      </c>
    </row>
    <row r="106" spans="1:3" ht="20.100000000000001" customHeight="1" x14ac:dyDescent="0.25">
      <c r="A106" s="308"/>
      <c r="B106" s="314"/>
      <c r="C106" s="315"/>
    </row>
    <row r="107" spans="1:3" ht="20.100000000000001" customHeight="1" x14ac:dyDescent="0.25">
      <c r="A107" s="588" t="s">
        <v>686</v>
      </c>
      <c r="B107" s="589"/>
      <c r="C107" s="590"/>
    </row>
    <row r="108" spans="1:3" ht="20.100000000000001" customHeight="1" x14ac:dyDescent="0.25">
      <c r="A108" s="591"/>
      <c r="B108" s="592"/>
      <c r="C108" s="593"/>
    </row>
    <row r="109" spans="1:3" ht="25.5" customHeight="1" x14ac:dyDescent="0.25">
      <c r="A109" s="594"/>
      <c r="B109" s="595"/>
      <c r="C109" s="596"/>
    </row>
    <row r="110" spans="1:3" ht="20.100000000000001" customHeight="1" x14ac:dyDescent="0.25">
      <c r="A110" s="309"/>
      <c r="B110" s="310"/>
      <c r="C110" s="316"/>
    </row>
    <row r="111" spans="1:3" ht="20.100000000000001" customHeight="1" x14ac:dyDescent="0.25">
      <c r="A111" s="597"/>
      <c r="B111" s="598"/>
      <c r="C111" s="211"/>
    </row>
    <row r="112" spans="1:3" ht="20.100000000000001" customHeight="1" x14ac:dyDescent="0.25">
      <c r="A112" s="600" t="s">
        <v>617</v>
      </c>
      <c r="B112" s="601"/>
      <c r="C112" s="211"/>
    </row>
    <row r="113" spans="1:4" ht="20.100000000000001" customHeight="1" x14ac:dyDescent="0.25">
      <c r="A113" s="309"/>
      <c r="B113" s="212"/>
      <c r="C113" s="211"/>
      <c r="D113" s="212"/>
    </row>
    <row r="114" spans="1:4" ht="20.100000000000001" customHeight="1" x14ac:dyDescent="0.25">
      <c r="A114" s="599"/>
      <c r="B114" s="455"/>
      <c r="C114" s="317"/>
      <c r="D114" s="212"/>
    </row>
    <row r="115" spans="1:4" ht="20.100000000000001" customHeight="1" x14ac:dyDescent="0.25">
      <c r="A115" s="602" t="s">
        <v>618</v>
      </c>
      <c r="B115" s="603"/>
      <c r="C115" s="318" t="s">
        <v>399</v>
      </c>
      <c r="D115" s="212"/>
    </row>
    <row r="116" spans="1:4" ht="20.100000000000001" customHeight="1" x14ac:dyDescent="0.25">
      <c r="A116" s="309"/>
      <c r="B116" s="212"/>
      <c r="C116" s="211"/>
      <c r="D116" s="212"/>
    </row>
    <row r="117" spans="1:4" ht="20.100000000000001" customHeight="1" x14ac:dyDescent="0.25">
      <c r="A117" s="597"/>
      <c r="B117" s="598"/>
      <c r="C117" s="211"/>
      <c r="D117" s="212"/>
    </row>
    <row r="118" spans="1:4" ht="20.100000000000001" customHeight="1" x14ac:dyDescent="0.25">
      <c r="A118" s="584" t="s">
        <v>205</v>
      </c>
      <c r="B118" s="585"/>
      <c r="C118" s="319"/>
    </row>
  </sheetData>
  <sheetProtection algorithmName="SHA-512" hashValue="cfwyJ8jJOlm9+VEnNToXW3kwMNA8gW0uWvnzcbSROaj2Luk/8i1w5ErnOKaX8iVJyTeSOZ3jQL4ecnrlJXNLIQ==" saltValue="Jq++nQL+LPiXJvl+7zSggg==" spinCount="100000" sheet="1" selectLockedCells="1"/>
  <mergeCells count="13">
    <mergeCell ref="A1:C1"/>
    <mergeCell ref="B29:C29"/>
    <mergeCell ref="A118:B118"/>
    <mergeCell ref="C4:C5"/>
    <mergeCell ref="B20:C20"/>
    <mergeCell ref="A107:C109"/>
    <mergeCell ref="A111:B111"/>
    <mergeCell ref="A117:B117"/>
    <mergeCell ref="A114:B114"/>
    <mergeCell ref="A112:B112"/>
    <mergeCell ref="A115:B115"/>
    <mergeCell ref="B61:C61"/>
    <mergeCell ref="B73:C73"/>
  </mergeCells>
  <pageMargins left="0.45" right="0.45" top="0.5" bottom="0.5" header="0.05" footer="0.05"/>
  <pageSetup scale="91" fitToHeight="3"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M51"/>
  <sheetViews>
    <sheetView showGridLines="0" showRowColHeaders="0" topLeftCell="A13" workbookViewId="0">
      <selection activeCell="AK48" sqref="AK48"/>
    </sheetView>
  </sheetViews>
  <sheetFormatPr defaultColWidth="2.7109375" defaultRowHeight="12.75" x14ac:dyDescent="0.2"/>
  <sheetData>
    <row r="1" spans="1:39" x14ac:dyDescent="0.2">
      <c r="A1" s="4"/>
      <c r="B1" s="4"/>
      <c r="C1" s="4"/>
      <c r="D1" s="4"/>
      <c r="E1" s="4"/>
      <c r="F1" s="4"/>
      <c r="G1" s="4"/>
      <c r="H1" s="4"/>
      <c r="I1" s="4"/>
      <c r="J1" s="9"/>
      <c r="K1" s="9"/>
      <c r="L1" s="9"/>
      <c r="M1" s="9"/>
      <c r="N1" s="9"/>
      <c r="O1" s="9"/>
      <c r="P1" s="9"/>
      <c r="Q1" s="9" t="s">
        <v>0</v>
      </c>
      <c r="R1" s="9"/>
      <c r="S1" s="9"/>
      <c r="T1" s="9"/>
      <c r="U1" s="9"/>
      <c r="V1" s="9"/>
      <c r="W1" s="9"/>
      <c r="X1" s="9"/>
      <c r="Y1" s="9"/>
      <c r="Z1" s="4"/>
      <c r="AA1" s="4"/>
      <c r="AB1" s="4"/>
      <c r="AC1" s="4"/>
      <c r="AD1" s="4"/>
      <c r="AE1" s="4"/>
      <c r="AF1" s="4"/>
      <c r="AG1" s="4"/>
      <c r="AH1" s="4"/>
      <c r="AI1" s="4"/>
      <c r="AJ1" s="4"/>
      <c r="AK1" s="4"/>
      <c r="AL1" s="4"/>
      <c r="AM1" s="4"/>
    </row>
    <row r="2" spans="1:39" x14ac:dyDescent="0.2">
      <c r="E2" s="4"/>
      <c r="F2" s="4"/>
      <c r="G2" s="4"/>
      <c r="H2" s="4"/>
      <c r="I2" s="4"/>
      <c r="J2" s="9"/>
      <c r="K2" s="9"/>
      <c r="L2" s="9"/>
      <c r="M2" s="9"/>
      <c r="N2" s="9"/>
      <c r="O2" s="9"/>
      <c r="P2" s="9"/>
      <c r="Q2" s="9" t="s">
        <v>1</v>
      </c>
      <c r="R2" s="9"/>
      <c r="S2" s="9"/>
      <c r="T2" s="9"/>
      <c r="U2" s="9"/>
      <c r="V2" s="9"/>
      <c r="W2" s="9"/>
      <c r="X2" s="9"/>
      <c r="Y2" s="9"/>
      <c r="Z2" s="4"/>
      <c r="AA2" s="4"/>
      <c r="AB2" s="4"/>
      <c r="AC2" s="4"/>
      <c r="AD2" s="4"/>
      <c r="AE2" s="4"/>
      <c r="AF2" s="4"/>
      <c r="AG2" s="4"/>
      <c r="AH2" s="4"/>
      <c r="AI2" s="4"/>
      <c r="AJ2" s="4"/>
      <c r="AK2" s="4"/>
      <c r="AL2" s="4"/>
    </row>
    <row r="3" spans="1:39" x14ac:dyDescent="0.2">
      <c r="A3" s="4"/>
      <c r="B3" s="4"/>
      <c r="C3" s="4"/>
      <c r="D3" s="4"/>
      <c r="E3" s="4"/>
      <c r="F3" s="4"/>
      <c r="G3" s="4"/>
      <c r="H3" s="4"/>
      <c r="I3" s="4"/>
      <c r="J3" s="9"/>
      <c r="K3" s="9"/>
      <c r="L3" s="9"/>
      <c r="M3" s="9"/>
      <c r="N3" s="9"/>
      <c r="O3" s="9"/>
      <c r="P3" s="9"/>
      <c r="Q3" s="9" t="s">
        <v>2</v>
      </c>
      <c r="R3" s="9"/>
      <c r="S3" s="9"/>
      <c r="T3" s="9"/>
      <c r="U3" s="9"/>
      <c r="V3" s="9"/>
      <c r="W3" s="9"/>
      <c r="X3" s="9"/>
      <c r="Y3" s="9"/>
      <c r="Z3" s="4"/>
      <c r="AA3" s="4"/>
      <c r="AB3" s="4"/>
      <c r="AC3" s="4"/>
      <c r="AD3" s="4"/>
      <c r="AE3" s="4"/>
      <c r="AF3" s="4"/>
      <c r="AG3" s="4"/>
      <c r="AH3" s="4"/>
      <c r="AI3" s="4"/>
      <c r="AJ3" s="4"/>
      <c r="AK3" s="4"/>
      <c r="AL3" s="4"/>
    </row>
    <row r="5" spans="1:39" x14ac:dyDescent="0.2">
      <c r="A5" s="453" t="s">
        <v>688</v>
      </c>
      <c r="B5" s="446"/>
      <c r="C5" s="446"/>
      <c r="D5" s="446"/>
      <c r="E5" s="446"/>
      <c r="F5" s="446"/>
      <c r="G5" s="446"/>
      <c r="H5" s="446"/>
      <c r="I5" s="446"/>
      <c r="J5" s="446"/>
      <c r="K5" s="446"/>
      <c r="L5" s="446"/>
      <c r="M5" s="446"/>
      <c r="N5" s="446"/>
      <c r="O5" s="446"/>
      <c r="P5" s="446"/>
      <c r="Q5" s="446"/>
      <c r="R5" s="446"/>
      <c r="S5" s="446"/>
      <c r="T5" s="446"/>
      <c r="U5" s="446"/>
      <c r="V5" s="446"/>
      <c r="W5" s="446"/>
      <c r="X5" s="446"/>
      <c r="Y5" s="446"/>
      <c r="Z5" s="446"/>
      <c r="AA5" s="446"/>
      <c r="AB5" s="446"/>
      <c r="AC5" s="446"/>
      <c r="AD5" s="446"/>
      <c r="AE5" s="446"/>
      <c r="AF5" s="446"/>
      <c r="AG5" s="446"/>
    </row>
    <row r="6" spans="1:39" x14ac:dyDescent="0.2">
      <c r="A6" s="446"/>
      <c r="B6" s="446"/>
      <c r="C6" s="446"/>
      <c r="D6" s="446"/>
      <c r="E6" s="446"/>
      <c r="F6" s="446"/>
      <c r="G6" s="446"/>
      <c r="H6" s="446"/>
      <c r="I6" s="446"/>
      <c r="J6" s="446"/>
      <c r="K6" s="446"/>
      <c r="L6" s="446"/>
      <c r="M6" s="446"/>
      <c r="N6" s="446"/>
      <c r="O6" s="446"/>
      <c r="P6" s="446"/>
      <c r="Q6" s="446"/>
      <c r="R6" s="446"/>
      <c r="S6" s="446"/>
      <c r="T6" s="446"/>
      <c r="U6" s="446"/>
      <c r="V6" s="446"/>
      <c r="W6" s="446"/>
      <c r="X6" s="446"/>
      <c r="Y6" s="446"/>
      <c r="Z6" s="446"/>
      <c r="AA6" s="446"/>
      <c r="AB6" s="446"/>
      <c r="AC6" s="446"/>
      <c r="AD6" s="446"/>
      <c r="AE6" s="446"/>
      <c r="AF6" s="446"/>
      <c r="AG6" s="446"/>
    </row>
    <row r="7" spans="1:39" x14ac:dyDescent="0.2">
      <c r="A7" s="446"/>
      <c r="B7" s="446"/>
      <c r="C7" s="446"/>
      <c r="D7" s="446"/>
      <c r="E7" s="446"/>
      <c r="F7" s="446"/>
      <c r="G7" s="446"/>
      <c r="H7" s="446"/>
      <c r="I7" s="446"/>
      <c r="J7" s="446"/>
      <c r="K7" s="446"/>
      <c r="L7" s="446"/>
      <c r="M7" s="446"/>
      <c r="N7" s="446"/>
      <c r="O7" s="446"/>
      <c r="P7" s="446"/>
      <c r="Q7" s="446"/>
      <c r="R7" s="446"/>
      <c r="S7" s="446"/>
      <c r="T7" s="446"/>
      <c r="U7" s="446"/>
      <c r="V7" s="446"/>
      <c r="W7" s="446"/>
      <c r="X7" s="446"/>
      <c r="Y7" s="446"/>
      <c r="Z7" s="446"/>
      <c r="AA7" s="446"/>
      <c r="AB7" s="446"/>
      <c r="AC7" s="446"/>
      <c r="AD7" s="446"/>
      <c r="AE7" s="446"/>
      <c r="AF7" s="446"/>
      <c r="AG7" s="446"/>
    </row>
    <row r="8" spans="1:39" x14ac:dyDescent="0.2">
      <c r="A8" s="446" t="s">
        <v>3</v>
      </c>
      <c r="B8" s="446"/>
      <c r="C8" s="446"/>
      <c r="D8" s="446"/>
      <c r="E8" s="446"/>
      <c r="F8" s="446"/>
      <c r="G8" s="446"/>
      <c r="H8" s="446"/>
      <c r="I8" s="446"/>
      <c r="J8" s="446"/>
      <c r="K8" s="446"/>
      <c r="L8" s="446"/>
      <c r="M8" s="446"/>
      <c r="N8" s="446"/>
      <c r="O8" s="446"/>
      <c r="P8" s="446"/>
      <c r="Q8" s="446"/>
      <c r="R8" s="446"/>
      <c r="S8" s="446"/>
      <c r="T8" s="446"/>
      <c r="U8" s="446"/>
      <c r="V8" s="446"/>
      <c r="W8" s="446"/>
      <c r="X8" s="446"/>
      <c r="Y8" s="446"/>
      <c r="Z8" s="446"/>
      <c r="AA8" s="446"/>
      <c r="AB8" s="446"/>
      <c r="AC8" s="446"/>
      <c r="AD8" s="446"/>
      <c r="AE8" s="446"/>
      <c r="AF8" s="446"/>
      <c r="AG8" s="446"/>
    </row>
    <row r="9" spans="1:39" x14ac:dyDescent="0.2">
      <c r="A9" s="446"/>
      <c r="B9" s="446"/>
      <c r="C9" s="446"/>
      <c r="D9" s="446"/>
      <c r="E9" s="446"/>
      <c r="F9" s="446"/>
      <c r="G9" s="446"/>
      <c r="H9" s="446"/>
      <c r="I9" s="446"/>
      <c r="J9" s="446"/>
      <c r="K9" s="446"/>
      <c r="L9" s="446"/>
      <c r="M9" s="446"/>
      <c r="N9" s="446"/>
      <c r="O9" s="446"/>
      <c r="P9" s="446"/>
      <c r="Q9" s="446"/>
      <c r="R9" s="446"/>
      <c r="S9" s="446"/>
      <c r="T9" s="446"/>
      <c r="U9" s="446"/>
      <c r="V9" s="446"/>
      <c r="W9" s="446"/>
      <c r="X9" s="446"/>
      <c r="Y9" s="446"/>
      <c r="Z9" s="446"/>
      <c r="AA9" s="446"/>
      <c r="AB9" s="446"/>
      <c r="AC9" s="446"/>
      <c r="AD9" s="446"/>
      <c r="AE9" s="446"/>
      <c r="AF9" s="446"/>
      <c r="AG9" s="446"/>
    </row>
    <row r="10" spans="1:39" x14ac:dyDescent="0.2">
      <c r="A10" s="446"/>
      <c r="B10" s="446"/>
      <c r="C10" s="446"/>
      <c r="D10" s="446"/>
      <c r="E10" s="446"/>
      <c r="F10" s="446"/>
      <c r="G10" s="446"/>
      <c r="H10" s="446"/>
      <c r="I10" s="446"/>
      <c r="J10" s="446"/>
      <c r="K10" s="446"/>
      <c r="L10" s="446"/>
      <c r="M10" s="446"/>
      <c r="N10" s="446"/>
      <c r="O10" s="446"/>
      <c r="P10" s="446"/>
      <c r="Q10" s="446"/>
      <c r="R10" s="446"/>
      <c r="S10" s="446"/>
      <c r="T10" s="446"/>
      <c r="U10" s="446"/>
      <c r="V10" s="446"/>
      <c r="W10" s="446"/>
      <c r="X10" s="446"/>
      <c r="Y10" s="446"/>
      <c r="Z10" s="446"/>
      <c r="AA10" s="446"/>
      <c r="AB10" s="446"/>
      <c r="AC10" s="446"/>
      <c r="AD10" s="446"/>
      <c r="AE10" s="446"/>
      <c r="AF10" s="446"/>
      <c r="AG10" s="446"/>
    </row>
    <row r="11" spans="1:39" x14ac:dyDescent="0.2">
      <c r="A11" s="446"/>
      <c r="B11" s="446"/>
      <c r="C11" s="446"/>
      <c r="D11" s="446"/>
      <c r="E11" s="446"/>
      <c r="F11" s="446"/>
      <c r="G11" s="446"/>
      <c r="H11" s="446"/>
      <c r="I11" s="446"/>
      <c r="J11" s="446"/>
      <c r="K11" s="446"/>
      <c r="L11" s="446"/>
      <c r="M11" s="446"/>
      <c r="N11" s="446"/>
      <c r="O11" s="446"/>
      <c r="P11" s="446"/>
      <c r="Q11" s="446"/>
      <c r="R11" s="446"/>
      <c r="S11" s="446"/>
      <c r="T11" s="446"/>
      <c r="U11" s="446"/>
      <c r="V11" s="446"/>
      <c r="W11" s="446"/>
      <c r="X11" s="446"/>
      <c r="Y11" s="446"/>
      <c r="Z11" s="446"/>
      <c r="AA11" s="446"/>
      <c r="AB11" s="446"/>
      <c r="AC11" s="446"/>
      <c r="AD11" s="446"/>
      <c r="AE11" s="446"/>
      <c r="AF11" s="446"/>
      <c r="AG11" s="446"/>
    </row>
    <row r="13" spans="1:39" x14ac:dyDescent="0.2">
      <c r="A13" s="10" t="s">
        <v>4</v>
      </c>
      <c r="B13" s="10"/>
      <c r="C13" s="10"/>
      <c r="D13" s="10"/>
      <c r="E13" s="10"/>
      <c r="F13" s="10"/>
      <c r="G13" s="10"/>
      <c r="H13" s="10"/>
    </row>
    <row r="15" spans="1:39" x14ac:dyDescent="0.2">
      <c r="A15" s="604" t="s">
        <v>687</v>
      </c>
      <c r="B15" s="446"/>
      <c r="C15" s="446"/>
      <c r="D15" s="446"/>
      <c r="E15" s="446"/>
      <c r="F15" s="446"/>
      <c r="G15" s="446"/>
      <c r="H15" s="446"/>
      <c r="I15" s="446"/>
      <c r="J15" s="446"/>
      <c r="K15" s="446"/>
      <c r="L15" s="446"/>
      <c r="M15" s="446"/>
      <c r="N15" s="446"/>
      <c r="O15" s="446"/>
      <c r="P15" s="446"/>
      <c r="Q15" s="446"/>
      <c r="R15" s="446"/>
      <c r="S15" s="446"/>
      <c r="T15" s="446"/>
      <c r="U15" s="446"/>
      <c r="V15" s="446"/>
      <c r="W15" s="446"/>
      <c r="X15" s="446"/>
      <c r="Y15" s="446"/>
      <c r="Z15" s="446"/>
      <c r="AA15" s="446"/>
      <c r="AB15" s="446"/>
      <c r="AC15" s="446"/>
      <c r="AD15" s="446"/>
      <c r="AE15" s="446"/>
      <c r="AF15" s="446"/>
      <c r="AG15" s="446"/>
    </row>
    <row r="16" spans="1:39" x14ac:dyDescent="0.2">
      <c r="A16" s="446"/>
      <c r="B16" s="446"/>
      <c r="C16" s="446"/>
      <c r="D16" s="446"/>
      <c r="E16" s="446"/>
      <c r="F16" s="446"/>
      <c r="G16" s="446"/>
      <c r="H16" s="446"/>
      <c r="I16" s="446"/>
      <c r="J16" s="446"/>
      <c r="K16" s="446"/>
      <c r="L16" s="446"/>
      <c r="M16" s="446"/>
      <c r="N16" s="446"/>
      <c r="O16" s="446"/>
      <c r="P16" s="446"/>
      <c r="Q16" s="446"/>
      <c r="R16" s="446"/>
      <c r="S16" s="446"/>
      <c r="T16" s="446"/>
      <c r="U16" s="446"/>
      <c r="V16" s="446"/>
      <c r="W16" s="446"/>
      <c r="X16" s="446"/>
      <c r="Y16" s="446"/>
      <c r="Z16" s="446"/>
      <c r="AA16" s="446"/>
      <c r="AB16" s="446"/>
      <c r="AC16" s="446"/>
      <c r="AD16" s="446"/>
      <c r="AE16" s="446"/>
      <c r="AF16" s="446"/>
      <c r="AG16" s="446"/>
    </row>
    <row r="17" spans="1:33" x14ac:dyDescent="0.2">
      <c r="A17" s="446"/>
      <c r="B17" s="446"/>
      <c r="C17" s="446"/>
      <c r="D17" s="446"/>
      <c r="E17" s="446"/>
      <c r="F17" s="446"/>
      <c r="G17" s="446"/>
      <c r="H17" s="446"/>
      <c r="I17" s="446"/>
      <c r="J17" s="446"/>
      <c r="K17" s="446"/>
      <c r="L17" s="446"/>
      <c r="M17" s="446"/>
      <c r="N17" s="446"/>
      <c r="O17" s="446"/>
      <c r="P17" s="446"/>
      <c r="Q17" s="446"/>
      <c r="R17" s="446"/>
      <c r="S17" s="446"/>
      <c r="T17" s="446"/>
      <c r="U17" s="446"/>
      <c r="V17" s="446"/>
      <c r="W17" s="446"/>
      <c r="X17" s="446"/>
      <c r="Y17" s="446"/>
      <c r="Z17" s="446"/>
      <c r="AA17" s="446"/>
      <c r="AB17" s="446"/>
      <c r="AC17" s="446"/>
      <c r="AD17" s="446"/>
      <c r="AE17" s="446"/>
      <c r="AF17" s="446"/>
      <c r="AG17" s="446"/>
    </row>
    <row r="18" spans="1:33" x14ac:dyDescent="0.2">
      <c r="A18" s="446"/>
      <c r="B18" s="446"/>
      <c r="C18" s="446"/>
      <c r="D18" s="446"/>
      <c r="E18" s="446"/>
      <c r="F18" s="446"/>
      <c r="G18" s="446"/>
      <c r="H18" s="446"/>
      <c r="I18" s="446"/>
      <c r="J18" s="446"/>
      <c r="K18" s="446"/>
      <c r="L18" s="446"/>
      <c r="M18" s="446"/>
      <c r="N18" s="446"/>
      <c r="O18" s="446"/>
      <c r="P18" s="446"/>
      <c r="Q18" s="446"/>
      <c r="R18" s="446"/>
      <c r="S18" s="446"/>
      <c r="T18" s="446"/>
      <c r="U18" s="446"/>
      <c r="V18" s="446"/>
      <c r="W18" s="446"/>
      <c r="X18" s="446"/>
      <c r="Y18" s="446"/>
      <c r="Z18" s="446"/>
      <c r="AA18" s="446"/>
      <c r="AB18" s="446"/>
      <c r="AC18" s="446"/>
      <c r="AD18" s="446"/>
      <c r="AE18" s="446"/>
      <c r="AF18" s="446"/>
      <c r="AG18" s="446"/>
    </row>
    <row r="19" spans="1:33" x14ac:dyDescent="0.2">
      <c r="A19" s="604" t="s">
        <v>451</v>
      </c>
      <c r="B19" s="446"/>
      <c r="C19" s="446"/>
      <c r="D19" s="446"/>
      <c r="E19" s="446"/>
      <c r="F19" s="446"/>
      <c r="G19" s="446"/>
      <c r="H19" s="446"/>
      <c r="I19" s="446"/>
      <c r="J19" s="446"/>
      <c r="K19" s="446"/>
      <c r="L19" s="446"/>
      <c r="M19" s="446"/>
      <c r="N19" s="446"/>
      <c r="O19" s="446"/>
      <c r="P19" s="446"/>
      <c r="Q19" s="446"/>
      <c r="R19" s="446"/>
      <c r="S19" s="446"/>
      <c r="T19" s="446"/>
      <c r="U19" s="446"/>
      <c r="V19" s="446"/>
      <c r="W19" s="446"/>
      <c r="X19" s="446"/>
      <c r="Y19" s="446"/>
      <c r="Z19" s="446"/>
      <c r="AA19" s="446"/>
      <c r="AB19" s="446"/>
      <c r="AC19" s="446"/>
      <c r="AD19" s="446"/>
      <c r="AE19" s="446"/>
      <c r="AF19" s="446"/>
      <c r="AG19" s="446"/>
    </row>
    <row r="20" spans="1:33" x14ac:dyDescent="0.2">
      <c r="A20" s="446"/>
      <c r="B20" s="446"/>
      <c r="C20" s="446"/>
      <c r="D20" s="446"/>
      <c r="E20" s="446"/>
      <c r="F20" s="446"/>
      <c r="G20" s="446"/>
      <c r="H20" s="446"/>
      <c r="I20" s="446"/>
      <c r="J20" s="446"/>
      <c r="K20" s="446"/>
      <c r="L20" s="446"/>
      <c r="M20" s="446"/>
      <c r="N20" s="446"/>
      <c r="O20" s="446"/>
      <c r="P20" s="446"/>
      <c r="Q20" s="446"/>
      <c r="R20" s="446"/>
      <c r="S20" s="446"/>
      <c r="T20" s="446"/>
      <c r="U20" s="446"/>
      <c r="V20" s="446"/>
      <c r="W20" s="446"/>
      <c r="X20" s="446"/>
      <c r="Y20" s="446"/>
      <c r="Z20" s="446"/>
      <c r="AA20" s="446"/>
      <c r="AB20" s="446"/>
      <c r="AC20" s="446"/>
      <c r="AD20" s="446"/>
      <c r="AE20" s="446"/>
      <c r="AF20" s="446"/>
      <c r="AG20" s="446"/>
    </row>
    <row r="21" spans="1:33" x14ac:dyDescent="0.2">
      <c r="A21" s="446"/>
      <c r="B21" s="446"/>
      <c r="C21" s="446"/>
      <c r="D21" s="446"/>
      <c r="E21" s="446"/>
      <c r="F21" s="446"/>
      <c r="G21" s="446"/>
      <c r="H21" s="446"/>
      <c r="I21" s="446"/>
      <c r="J21" s="446"/>
      <c r="K21" s="446"/>
      <c r="L21" s="446"/>
      <c r="M21" s="446"/>
      <c r="N21" s="446"/>
      <c r="O21" s="446"/>
      <c r="P21" s="446"/>
      <c r="Q21" s="446"/>
      <c r="R21" s="446"/>
      <c r="S21" s="446"/>
      <c r="T21" s="446"/>
      <c r="U21" s="446"/>
      <c r="V21" s="446"/>
      <c r="W21" s="446"/>
      <c r="X21" s="446"/>
      <c r="Y21" s="446"/>
      <c r="Z21" s="446"/>
      <c r="AA21" s="446"/>
      <c r="AB21" s="446"/>
      <c r="AC21" s="446"/>
      <c r="AD21" s="446"/>
      <c r="AE21" s="446"/>
      <c r="AF21" s="446"/>
      <c r="AG21" s="446"/>
    </row>
    <row r="22" spans="1:33" x14ac:dyDescent="0.2">
      <c r="A22" s="446"/>
      <c r="B22" s="446"/>
      <c r="C22" s="446"/>
      <c r="D22" s="446"/>
      <c r="E22" s="446"/>
      <c r="F22" s="446"/>
      <c r="G22" s="446"/>
      <c r="H22" s="446"/>
      <c r="I22" s="446"/>
      <c r="J22" s="446"/>
      <c r="K22" s="446"/>
      <c r="L22" s="446"/>
      <c r="M22" s="446"/>
      <c r="N22" s="446"/>
      <c r="O22" s="446"/>
      <c r="P22" s="446"/>
      <c r="Q22" s="446"/>
      <c r="R22" s="446"/>
      <c r="S22" s="446"/>
      <c r="T22" s="446"/>
      <c r="U22" s="446"/>
      <c r="V22" s="446"/>
      <c r="W22" s="446"/>
      <c r="X22" s="446"/>
      <c r="Y22" s="446"/>
      <c r="Z22" s="446"/>
      <c r="AA22" s="446"/>
      <c r="AB22" s="446"/>
      <c r="AC22" s="446"/>
      <c r="AD22" s="446"/>
      <c r="AE22" s="446"/>
      <c r="AF22" s="446"/>
      <c r="AG22" s="446"/>
    </row>
    <row r="24" spans="1:33" x14ac:dyDescent="0.2">
      <c r="A24" s="604" t="s">
        <v>452</v>
      </c>
      <c r="B24" s="446"/>
      <c r="C24" s="446"/>
      <c r="D24" s="446"/>
      <c r="E24" s="446"/>
      <c r="F24" s="446"/>
      <c r="G24" s="446"/>
      <c r="H24" s="446"/>
      <c r="I24" s="446"/>
      <c r="J24" s="446"/>
      <c r="K24" s="446"/>
      <c r="L24" s="446"/>
      <c r="M24" s="446"/>
      <c r="N24" s="446"/>
      <c r="O24" s="446"/>
      <c r="P24" s="446"/>
      <c r="Q24" s="446"/>
      <c r="R24" s="446"/>
      <c r="S24" s="446"/>
      <c r="T24" s="446"/>
      <c r="U24" s="446"/>
      <c r="V24" s="446"/>
      <c r="W24" s="446"/>
      <c r="X24" s="446"/>
      <c r="Y24" s="446"/>
      <c r="Z24" s="446"/>
      <c r="AA24" s="446"/>
      <c r="AB24" s="446"/>
      <c r="AC24" s="446"/>
      <c r="AD24" s="446"/>
      <c r="AE24" s="446"/>
      <c r="AF24" s="446"/>
      <c r="AG24" s="446"/>
    </row>
    <row r="25" spans="1:33" x14ac:dyDescent="0.2">
      <c r="A25" s="446"/>
      <c r="B25" s="446"/>
      <c r="C25" s="446"/>
      <c r="D25" s="446"/>
      <c r="E25" s="446"/>
      <c r="F25" s="446"/>
      <c r="G25" s="446"/>
      <c r="H25" s="446"/>
      <c r="I25" s="446"/>
      <c r="J25" s="446"/>
      <c r="K25" s="446"/>
      <c r="L25" s="446"/>
      <c r="M25" s="446"/>
      <c r="N25" s="446"/>
      <c r="O25" s="446"/>
      <c r="P25" s="446"/>
      <c r="Q25" s="446"/>
      <c r="R25" s="446"/>
      <c r="S25" s="446"/>
      <c r="T25" s="446"/>
      <c r="U25" s="446"/>
      <c r="V25" s="446"/>
      <c r="W25" s="446"/>
      <c r="X25" s="446"/>
      <c r="Y25" s="446"/>
      <c r="Z25" s="446"/>
      <c r="AA25" s="446"/>
      <c r="AB25" s="446"/>
      <c r="AC25" s="446"/>
      <c r="AD25" s="446"/>
      <c r="AE25" s="446"/>
      <c r="AF25" s="446"/>
      <c r="AG25" s="446"/>
    </row>
    <row r="26" spans="1:33" x14ac:dyDescent="0.2">
      <c r="A26" s="604" t="s">
        <v>453</v>
      </c>
      <c r="B26" s="446"/>
      <c r="C26" s="446"/>
      <c r="D26" s="446"/>
      <c r="E26" s="446"/>
      <c r="F26" s="446"/>
      <c r="G26" s="446"/>
      <c r="H26" s="446"/>
      <c r="I26" s="446"/>
      <c r="J26" s="446"/>
      <c r="K26" s="446"/>
      <c r="L26" s="446"/>
      <c r="M26" s="446"/>
      <c r="N26" s="446"/>
      <c r="O26" s="446"/>
      <c r="P26" s="446"/>
      <c r="Q26" s="446"/>
      <c r="R26" s="446"/>
      <c r="S26" s="446"/>
      <c r="T26" s="446"/>
      <c r="U26" s="446"/>
      <c r="V26" s="446"/>
      <c r="W26" s="446"/>
      <c r="X26" s="446"/>
      <c r="Y26" s="446"/>
      <c r="Z26" s="446"/>
      <c r="AA26" s="446"/>
      <c r="AB26" s="446"/>
      <c r="AC26" s="446"/>
      <c r="AD26" s="446"/>
      <c r="AE26" s="446"/>
      <c r="AF26" s="446"/>
      <c r="AG26" s="446"/>
    </row>
    <row r="27" spans="1:33" x14ac:dyDescent="0.2">
      <c r="A27" s="446"/>
      <c r="B27" s="446"/>
      <c r="C27" s="446"/>
      <c r="D27" s="446"/>
      <c r="E27" s="446"/>
      <c r="F27" s="446"/>
      <c r="G27" s="446"/>
      <c r="H27" s="446"/>
      <c r="I27" s="446"/>
      <c r="J27" s="446"/>
      <c r="K27" s="446"/>
      <c r="L27" s="446"/>
      <c r="M27" s="446"/>
      <c r="N27" s="446"/>
      <c r="O27" s="446"/>
      <c r="P27" s="446"/>
      <c r="Q27" s="446"/>
      <c r="R27" s="446"/>
      <c r="S27" s="446"/>
      <c r="T27" s="446"/>
      <c r="U27" s="446"/>
      <c r="V27" s="446"/>
      <c r="W27" s="446"/>
      <c r="X27" s="446"/>
      <c r="Y27" s="446"/>
      <c r="Z27" s="446"/>
      <c r="AA27" s="446"/>
      <c r="AB27" s="446"/>
      <c r="AC27" s="446"/>
      <c r="AD27" s="446"/>
      <c r="AE27" s="446"/>
      <c r="AF27" s="446"/>
      <c r="AG27" s="446"/>
    </row>
    <row r="28" spans="1:33" x14ac:dyDescent="0.2">
      <c r="A28" s="446"/>
      <c r="B28" s="446"/>
      <c r="C28" s="446"/>
      <c r="D28" s="446"/>
      <c r="E28" s="446"/>
      <c r="F28" s="446"/>
      <c r="G28" s="446"/>
      <c r="H28" s="446"/>
      <c r="I28" s="446"/>
      <c r="J28" s="446"/>
      <c r="K28" s="446"/>
      <c r="L28" s="446"/>
      <c r="M28" s="446"/>
      <c r="N28" s="446"/>
      <c r="O28" s="446"/>
      <c r="P28" s="446"/>
      <c r="Q28" s="446"/>
      <c r="R28" s="446"/>
      <c r="S28" s="446"/>
      <c r="T28" s="446"/>
      <c r="U28" s="446"/>
      <c r="V28" s="446"/>
      <c r="W28" s="446"/>
      <c r="X28" s="446"/>
      <c r="Y28" s="446"/>
      <c r="Z28" s="446"/>
      <c r="AA28" s="446"/>
      <c r="AB28" s="446"/>
      <c r="AC28" s="446"/>
      <c r="AD28" s="446"/>
      <c r="AE28" s="446"/>
      <c r="AF28" s="446"/>
      <c r="AG28" s="446"/>
    </row>
    <row r="30" spans="1:33" x14ac:dyDescent="0.2">
      <c r="A30" s="604" t="s">
        <v>454</v>
      </c>
      <c r="B30" s="446"/>
      <c r="C30" s="446"/>
      <c r="D30" s="446"/>
      <c r="E30" s="446"/>
      <c r="F30" s="446"/>
      <c r="G30" s="446"/>
      <c r="H30" s="446"/>
      <c r="I30" s="446"/>
      <c r="J30" s="446"/>
      <c r="K30" s="446"/>
      <c r="L30" s="446"/>
      <c r="M30" s="446"/>
      <c r="N30" s="446"/>
      <c r="O30" s="446"/>
      <c r="P30" s="446"/>
      <c r="Q30" s="446"/>
      <c r="R30" s="446"/>
      <c r="S30" s="446"/>
      <c r="T30" s="446"/>
      <c r="U30" s="446"/>
      <c r="V30" s="446"/>
      <c r="W30" s="446"/>
      <c r="X30" s="446"/>
      <c r="Y30" s="446"/>
      <c r="Z30" s="446"/>
      <c r="AA30" s="446"/>
      <c r="AB30" s="446"/>
      <c r="AC30" s="446"/>
      <c r="AD30" s="446"/>
      <c r="AE30" s="446"/>
      <c r="AF30" s="446"/>
      <c r="AG30" s="446"/>
    </row>
    <row r="31" spans="1:33" x14ac:dyDescent="0.2">
      <c r="A31" s="446"/>
      <c r="B31" s="446"/>
      <c r="C31" s="446"/>
      <c r="D31" s="446"/>
      <c r="E31" s="446"/>
      <c r="F31" s="446"/>
      <c r="G31" s="446"/>
      <c r="H31" s="446"/>
      <c r="I31" s="446"/>
      <c r="J31" s="446"/>
      <c r="K31" s="446"/>
      <c r="L31" s="446"/>
      <c r="M31" s="446"/>
      <c r="N31" s="446"/>
      <c r="O31" s="446"/>
      <c r="P31" s="446"/>
      <c r="Q31" s="446"/>
      <c r="R31" s="446"/>
      <c r="S31" s="446"/>
      <c r="T31" s="446"/>
      <c r="U31" s="446"/>
      <c r="V31" s="446"/>
      <c r="W31" s="446"/>
      <c r="X31" s="446"/>
      <c r="Y31" s="446"/>
      <c r="Z31" s="446"/>
      <c r="AA31" s="446"/>
      <c r="AB31" s="446"/>
      <c r="AC31" s="446"/>
      <c r="AD31" s="446"/>
      <c r="AE31" s="446"/>
      <c r="AF31" s="446"/>
      <c r="AG31" s="446"/>
    </row>
    <row r="32" spans="1:33" x14ac:dyDescent="0.2">
      <c r="A32" s="446"/>
      <c r="B32" s="446"/>
      <c r="C32" s="446"/>
      <c r="D32" s="446"/>
      <c r="E32" s="446"/>
      <c r="F32" s="446"/>
      <c r="G32" s="446"/>
      <c r="H32" s="446"/>
      <c r="I32" s="446"/>
      <c r="J32" s="446"/>
      <c r="K32" s="446"/>
      <c r="L32" s="446"/>
      <c r="M32" s="446"/>
      <c r="N32" s="446"/>
      <c r="O32" s="446"/>
      <c r="P32" s="446"/>
      <c r="Q32" s="446"/>
      <c r="R32" s="446"/>
      <c r="S32" s="446"/>
      <c r="T32" s="446"/>
      <c r="U32" s="446"/>
      <c r="V32" s="446"/>
      <c r="W32" s="446"/>
      <c r="X32" s="446"/>
      <c r="Y32" s="446"/>
      <c r="Z32" s="446"/>
      <c r="AA32" s="446"/>
      <c r="AB32" s="446"/>
      <c r="AC32" s="446"/>
      <c r="AD32" s="446"/>
      <c r="AE32" s="446"/>
      <c r="AF32" s="446"/>
      <c r="AG32" s="446"/>
    </row>
    <row r="34" spans="1:33" x14ac:dyDescent="0.2">
      <c r="A34" s="604" t="s">
        <v>455</v>
      </c>
      <c r="B34" s="446"/>
      <c r="C34" s="446"/>
      <c r="D34" s="446"/>
      <c r="E34" s="446"/>
      <c r="F34" s="446"/>
      <c r="G34" s="446"/>
      <c r="H34" s="446"/>
      <c r="I34" s="446"/>
      <c r="J34" s="446"/>
      <c r="K34" s="446"/>
      <c r="L34" s="446"/>
      <c r="M34" s="446"/>
      <c r="N34" s="446"/>
      <c r="O34" s="446"/>
      <c r="P34" s="446"/>
      <c r="Q34" s="446"/>
      <c r="R34" s="446"/>
      <c r="S34" s="446"/>
      <c r="T34" s="446"/>
      <c r="U34" s="446"/>
      <c r="V34" s="446"/>
      <c r="W34" s="446"/>
      <c r="X34" s="446"/>
      <c r="Y34" s="446"/>
      <c r="Z34" s="446"/>
      <c r="AA34" s="446"/>
      <c r="AB34" s="446"/>
      <c r="AC34" s="446"/>
      <c r="AD34" s="446"/>
      <c r="AE34" s="446"/>
      <c r="AF34" s="446"/>
      <c r="AG34" s="446"/>
    </row>
    <row r="35" spans="1:33" x14ac:dyDescent="0.2">
      <c r="A35" s="446"/>
      <c r="B35" s="446"/>
      <c r="C35" s="446"/>
      <c r="D35" s="446"/>
      <c r="E35" s="446"/>
      <c r="F35" s="446"/>
      <c r="G35" s="446"/>
      <c r="H35" s="446"/>
      <c r="I35" s="446"/>
      <c r="J35" s="446"/>
      <c r="K35" s="446"/>
      <c r="L35" s="446"/>
      <c r="M35" s="446"/>
      <c r="N35" s="446"/>
      <c r="O35" s="446"/>
      <c r="P35" s="446"/>
      <c r="Q35" s="446"/>
      <c r="R35" s="446"/>
      <c r="S35" s="446"/>
      <c r="T35" s="446"/>
      <c r="U35" s="446"/>
      <c r="V35" s="446"/>
      <c r="W35" s="446"/>
      <c r="X35" s="446"/>
      <c r="Y35" s="446"/>
      <c r="Z35" s="446"/>
      <c r="AA35" s="446"/>
      <c r="AB35" s="446"/>
      <c r="AC35" s="446"/>
      <c r="AD35" s="446"/>
      <c r="AE35" s="446"/>
      <c r="AF35" s="446"/>
      <c r="AG35" s="446"/>
    </row>
    <row r="36" spans="1:33" x14ac:dyDescent="0.2">
      <c r="A36" s="446"/>
      <c r="B36" s="446"/>
      <c r="C36" s="446"/>
      <c r="D36" s="446"/>
      <c r="E36" s="446"/>
      <c r="F36" s="446"/>
      <c r="G36" s="446"/>
      <c r="H36" s="446"/>
      <c r="I36" s="446"/>
      <c r="J36" s="446"/>
      <c r="K36" s="446"/>
      <c r="L36" s="446"/>
      <c r="M36" s="446"/>
      <c r="N36" s="446"/>
      <c r="O36" s="446"/>
      <c r="P36" s="446"/>
      <c r="Q36" s="446"/>
      <c r="R36" s="446"/>
      <c r="S36" s="446"/>
      <c r="T36" s="446"/>
      <c r="U36" s="446"/>
      <c r="V36" s="446"/>
      <c r="W36" s="446"/>
      <c r="X36" s="446"/>
      <c r="Y36" s="446"/>
      <c r="Z36" s="446"/>
      <c r="AA36" s="446"/>
      <c r="AB36" s="446"/>
      <c r="AC36" s="446"/>
      <c r="AD36" s="446"/>
      <c r="AE36" s="446"/>
      <c r="AF36" s="446"/>
      <c r="AG36" s="446"/>
    </row>
    <row r="38" spans="1:33" x14ac:dyDescent="0.2">
      <c r="A38" s="604" t="s">
        <v>456</v>
      </c>
      <c r="B38" s="446"/>
      <c r="C38" s="446"/>
      <c r="D38" s="446"/>
      <c r="E38" s="446"/>
      <c r="F38" s="446"/>
      <c r="G38" s="446"/>
      <c r="H38" s="446"/>
      <c r="I38" s="446"/>
      <c r="J38" s="446"/>
      <c r="K38" s="446"/>
      <c r="L38" s="446"/>
      <c r="M38" s="446"/>
      <c r="N38" s="446"/>
      <c r="O38" s="446"/>
      <c r="P38" s="446"/>
      <c r="Q38" s="446"/>
      <c r="R38" s="446"/>
      <c r="S38" s="446"/>
      <c r="T38" s="446"/>
      <c r="U38" s="446"/>
      <c r="V38" s="446"/>
      <c r="W38" s="446"/>
      <c r="X38" s="446"/>
      <c r="Y38" s="446"/>
      <c r="Z38" s="446"/>
      <c r="AA38" s="446"/>
      <c r="AB38" s="446"/>
      <c r="AC38" s="446"/>
      <c r="AD38" s="446"/>
      <c r="AE38" s="446"/>
      <c r="AF38" s="446"/>
      <c r="AG38" s="446"/>
    </row>
    <row r="39" spans="1:33" x14ac:dyDescent="0.2">
      <c r="A39" s="446"/>
      <c r="B39" s="446"/>
      <c r="C39" s="446"/>
      <c r="D39" s="446"/>
      <c r="E39" s="446"/>
      <c r="F39" s="446"/>
      <c r="G39" s="446"/>
      <c r="H39" s="446"/>
      <c r="I39" s="446"/>
      <c r="J39" s="446"/>
      <c r="K39" s="446"/>
      <c r="L39" s="446"/>
      <c r="M39" s="446"/>
      <c r="N39" s="446"/>
      <c r="O39" s="446"/>
      <c r="P39" s="446"/>
      <c r="Q39" s="446"/>
      <c r="R39" s="446"/>
      <c r="S39" s="446"/>
      <c r="T39" s="446"/>
      <c r="U39" s="446"/>
      <c r="V39" s="446"/>
      <c r="W39" s="446"/>
      <c r="X39" s="446"/>
      <c r="Y39" s="446"/>
      <c r="Z39" s="446"/>
      <c r="AA39" s="446"/>
      <c r="AB39" s="446"/>
      <c r="AC39" s="446"/>
      <c r="AD39" s="446"/>
      <c r="AE39" s="446"/>
      <c r="AF39" s="446"/>
      <c r="AG39" s="446"/>
    </row>
    <row r="40" spans="1:33" x14ac:dyDescent="0.2">
      <c r="A40" s="446"/>
      <c r="B40" s="446"/>
      <c r="C40" s="446"/>
      <c r="D40" s="446"/>
      <c r="E40" s="446"/>
      <c r="F40" s="446"/>
      <c r="G40" s="446"/>
      <c r="H40" s="446"/>
      <c r="I40" s="446"/>
      <c r="J40" s="446"/>
      <c r="K40" s="446"/>
      <c r="L40" s="446"/>
      <c r="M40" s="446"/>
      <c r="N40" s="446"/>
      <c r="O40" s="446"/>
      <c r="P40" s="446"/>
      <c r="Q40" s="446"/>
      <c r="R40" s="446"/>
      <c r="S40" s="446"/>
      <c r="T40" s="446"/>
      <c r="U40" s="446"/>
      <c r="V40" s="446"/>
      <c r="W40" s="446"/>
      <c r="X40" s="446"/>
      <c r="Y40" s="446"/>
      <c r="Z40" s="446"/>
      <c r="AA40" s="446"/>
      <c r="AB40" s="446"/>
      <c r="AC40" s="446"/>
      <c r="AD40" s="446"/>
      <c r="AE40" s="446"/>
      <c r="AF40" s="446"/>
      <c r="AG40" s="446"/>
    </row>
    <row r="42" spans="1:33" x14ac:dyDescent="0.2">
      <c r="A42" s="604" t="s">
        <v>457</v>
      </c>
      <c r="B42" s="446"/>
      <c r="C42" s="446"/>
      <c r="D42" s="446"/>
      <c r="E42" s="446"/>
      <c r="F42" s="446"/>
      <c r="G42" s="446"/>
      <c r="H42" s="446"/>
      <c r="I42" s="446"/>
      <c r="J42" s="446"/>
      <c r="K42" s="446"/>
      <c r="L42" s="446"/>
      <c r="M42" s="446"/>
      <c r="N42" s="446"/>
      <c r="O42" s="446"/>
      <c r="P42" s="446"/>
      <c r="Q42" s="446"/>
      <c r="R42" s="446"/>
      <c r="S42" s="446"/>
      <c r="T42" s="446"/>
      <c r="U42" s="446"/>
      <c r="V42" s="446"/>
      <c r="W42" s="446"/>
      <c r="X42" s="446"/>
      <c r="Y42" s="446"/>
      <c r="Z42" s="446"/>
      <c r="AA42" s="446"/>
      <c r="AB42" s="446"/>
      <c r="AC42" s="446"/>
      <c r="AD42" s="446"/>
      <c r="AE42" s="446"/>
      <c r="AF42" s="446"/>
      <c r="AG42" s="446"/>
    </row>
    <row r="43" spans="1:33" x14ac:dyDescent="0.2">
      <c r="A43" s="446"/>
      <c r="B43" s="446"/>
      <c r="C43" s="446"/>
      <c r="D43" s="446"/>
      <c r="E43" s="446"/>
      <c r="F43" s="446"/>
      <c r="G43" s="446"/>
      <c r="H43" s="446"/>
      <c r="I43" s="446"/>
      <c r="J43" s="446"/>
      <c r="K43" s="446"/>
      <c r="L43" s="446"/>
      <c r="M43" s="446"/>
      <c r="N43" s="446"/>
      <c r="O43" s="446"/>
      <c r="P43" s="446"/>
      <c r="Q43" s="446"/>
      <c r="R43" s="446"/>
      <c r="S43" s="446"/>
      <c r="T43" s="446"/>
      <c r="U43" s="446"/>
      <c r="V43" s="446"/>
      <c r="W43" s="446"/>
      <c r="X43" s="446"/>
      <c r="Y43" s="446"/>
      <c r="Z43" s="446"/>
      <c r="AA43" s="446"/>
      <c r="AB43" s="446"/>
      <c r="AC43" s="446"/>
      <c r="AD43" s="446"/>
      <c r="AE43" s="446"/>
      <c r="AF43" s="446"/>
      <c r="AG43" s="446"/>
    </row>
    <row r="44" spans="1:33" x14ac:dyDescent="0.2">
      <c r="A44" s="446"/>
      <c r="B44" s="446"/>
      <c r="C44" s="446"/>
      <c r="D44" s="446"/>
      <c r="E44" s="446"/>
      <c r="F44" s="446"/>
      <c r="G44" s="446"/>
      <c r="H44" s="446"/>
      <c r="I44" s="446"/>
      <c r="J44" s="446"/>
      <c r="K44" s="446"/>
      <c r="L44" s="446"/>
      <c r="M44" s="446"/>
      <c r="N44" s="446"/>
      <c r="O44" s="446"/>
      <c r="P44" s="446"/>
      <c r="Q44" s="446"/>
      <c r="R44" s="446"/>
      <c r="S44" s="446"/>
      <c r="T44" s="446"/>
      <c r="U44" s="446"/>
      <c r="V44" s="446"/>
      <c r="W44" s="446"/>
      <c r="X44" s="446"/>
      <c r="Y44" s="446"/>
      <c r="Z44" s="446"/>
      <c r="AA44" s="446"/>
      <c r="AB44" s="446"/>
      <c r="AC44" s="446"/>
      <c r="AD44" s="446"/>
      <c r="AE44" s="446"/>
      <c r="AF44" s="446"/>
      <c r="AG44" s="446"/>
    </row>
    <row r="46" spans="1:33" x14ac:dyDescent="0.2">
      <c r="A46" s="604" t="s">
        <v>458</v>
      </c>
      <c r="B46" s="446"/>
      <c r="C46" s="446"/>
      <c r="D46" s="446"/>
      <c r="E46" s="446"/>
      <c r="F46" s="446"/>
      <c r="G46" s="446"/>
      <c r="H46" s="446"/>
      <c r="I46" s="446"/>
      <c r="J46" s="446"/>
      <c r="K46" s="446"/>
      <c r="L46" s="446"/>
      <c r="M46" s="446"/>
      <c r="N46" s="446"/>
      <c r="O46" s="446"/>
      <c r="P46" s="446"/>
      <c r="Q46" s="446"/>
      <c r="R46" s="446"/>
      <c r="S46" s="446"/>
      <c r="T46" s="446"/>
      <c r="U46" s="446"/>
      <c r="V46" s="446"/>
      <c r="W46" s="446"/>
      <c r="X46" s="446"/>
      <c r="Y46" s="446"/>
      <c r="Z46" s="446"/>
      <c r="AA46" s="446"/>
      <c r="AB46" s="446"/>
      <c r="AC46" s="446"/>
      <c r="AD46" s="446"/>
      <c r="AE46" s="446"/>
      <c r="AF46" s="446"/>
      <c r="AG46" s="446"/>
    </row>
    <row r="47" spans="1:33" x14ac:dyDescent="0.2">
      <c r="A47" s="446"/>
      <c r="B47" s="446"/>
      <c r="C47" s="446"/>
      <c r="D47" s="446"/>
      <c r="E47" s="446"/>
      <c r="F47" s="446"/>
      <c r="G47" s="446"/>
      <c r="H47" s="446"/>
      <c r="I47" s="446"/>
      <c r="J47" s="446"/>
      <c r="K47" s="446"/>
      <c r="L47" s="446"/>
      <c r="M47" s="446"/>
      <c r="N47" s="446"/>
      <c r="O47" s="446"/>
      <c r="P47" s="446"/>
      <c r="Q47" s="446"/>
      <c r="R47" s="446"/>
      <c r="S47" s="446"/>
      <c r="T47" s="446"/>
      <c r="U47" s="446"/>
      <c r="V47" s="446"/>
      <c r="W47" s="446"/>
      <c r="X47" s="446"/>
      <c r="Y47" s="446"/>
      <c r="Z47" s="446"/>
      <c r="AA47" s="446"/>
      <c r="AB47" s="446"/>
      <c r="AC47" s="446"/>
      <c r="AD47" s="446"/>
      <c r="AE47" s="446"/>
      <c r="AF47" s="446"/>
      <c r="AG47" s="446"/>
    </row>
    <row r="48" spans="1:33" x14ac:dyDescent="0.2">
      <c r="A48" s="446"/>
      <c r="B48" s="446"/>
      <c r="C48" s="446"/>
      <c r="D48" s="446"/>
      <c r="E48" s="446"/>
      <c r="F48" s="446"/>
      <c r="G48" s="446"/>
      <c r="H48" s="446"/>
      <c r="I48" s="446"/>
      <c r="J48" s="446"/>
      <c r="K48" s="446"/>
      <c r="L48" s="446"/>
      <c r="M48" s="446"/>
      <c r="N48" s="446"/>
      <c r="O48" s="446"/>
      <c r="P48" s="446"/>
      <c r="Q48" s="446"/>
      <c r="R48" s="446"/>
      <c r="S48" s="446"/>
      <c r="T48" s="446"/>
      <c r="U48" s="446"/>
      <c r="V48" s="446"/>
      <c r="W48" s="446"/>
      <c r="X48" s="446"/>
      <c r="Y48" s="446"/>
      <c r="Z48" s="446"/>
      <c r="AA48" s="446"/>
      <c r="AB48" s="446"/>
      <c r="AC48" s="446"/>
      <c r="AD48" s="446"/>
      <c r="AE48" s="446"/>
      <c r="AF48" s="446"/>
      <c r="AG48" s="446"/>
    </row>
    <row r="49" spans="1:33" x14ac:dyDescent="0.2">
      <c r="A49" s="446"/>
      <c r="B49" s="446"/>
      <c r="C49" s="446"/>
      <c r="D49" s="446"/>
      <c r="E49" s="446"/>
      <c r="F49" s="446"/>
      <c r="G49" s="446"/>
      <c r="H49" s="446"/>
      <c r="I49" s="446"/>
      <c r="J49" s="446"/>
      <c r="K49" s="446"/>
      <c r="L49" s="446"/>
      <c r="M49" s="446"/>
      <c r="N49" s="446"/>
      <c r="O49" s="446"/>
      <c r="P49" s="446"/>
      <c r="Q49" s="446"/>
      <c r="R49" s="446"/>
      <c r="S49" s="446"/>
      <c r="T49" s="446"/>
      <c r="U49" s="446"/>
      <c r="V49" s="446"/>
      <c r="W49" s="446"/>
      <c r="X49" s="446"/>
      <c r="Y49" s="446"/>
      <c r="Z49" s="446"/>
      <c r="AA49" s="446"/>
      <c r="AB49" s="446"/>
      <c r="AC49" s="446"/>
      <c r="AD49" s="446"/>
      <c r="AE49" s="446"/>
      <c r="AF49" s="446"/>
      <c r="AG49" s="446"/>
    </row>
    <row r="50" spans="1:33" x14ac:dyDescent="0.2">
      <c r="A50" s="446"/>
      <c r="B50" s="446"/>
      <c r="C50" s="446"/>
      <c r="D50" s="446"/>
      <c r="E50" s="446"/>
      <c r="F50" s="446"/>
      <c r="G50" s="446"/>
      <c r="H50" s="446"/>
      <c r="I50" s="446"/>
      <c r="J50" s="446"/>
      <c r="K50" s="446"/>
      <c r="L50" s="446"/>
      <c r="M50" s="446"/>
      <c r="N50" s="446"/>
      <c r="O50" s="446"/>
      <c r="P50" s="446"/>
      <c r="Q50" s="446"/>
      <c r="R50" s="446"/>
      <c r="S50" s="446"/>
      <c r="T50" s="446"/>
      <c r="U50" s="446"/>
      <c r="V50" s="446"/>
      <c r="W50" s="446"/>
      <c r="X50" s="446"/>
      <c r="Y50" s="446"/>
      <c r="Z50" s="446"/>
      <c r="AA50" s="446"/>
      <c r="AB50" s="446"/>
      <c r="AC50" s="446"/>
      <c r="AD50" s="446"/>
      <c r="AE50" s="446"/>
      <c r="AF50" s="446"/>
      <c r="AG50" s="446"/>
    </row>
    <row r="51" spans="1:33" x14ac:dyDescent="0.2">
      <c r="A51" s="446"/>
      <c r="B51" s="446"/>
      <c r="C51" s="446"/>
      <c r="D51" s="446"/>
      <c r="E51" s="446"/>
      <c r="F51" s="446"/>
      <c r="G51" s="446"/>
      <c r="H51" s="446"/>
      <c r="I51" s="446"/>
      <c r="J51" s="446"/>
      <c r="K51" s="446"/>
      <c r="L51" s="446"/>
      <c r="M51" s="446"/>
      <c r="N51" s="446"/>
      <c r="O51" s="446"/>
      <c r="P51" s="446"/>
      <c r="Q51" s="446"/>
      <c r="R51" s="446"/>
      <c r="S51" s="446"/>
      <c r="T51" s="446"/>
      <c r="U51" s="446"/>
      <c r="V51" s="446"/>
      <c r="W51" s="446"/>
      <c r="X51" s="446"/>
      <c r="Y51" s="446"/>
      <c r="Z51" s="446"/>
      <c r="AA51" s="446"/>
      <c r="AB51" s="446"/>
      <c r="AC51" s="446"/>
      <c r="AD51" s="446"/>
      <c r="AE51" s="446"/>
      <c r="AF51" s="446"/>
      <c r="AG51" s="446"/>
    </row>
  </sheetData>
  <sheetProtection algorithmName="SHA-512" hashValue="nJ645tlsjx0T6SodYKprIKusjg0V1IaqVdXOZ8AVQ1RfVzy4qjyA+Xi//nzPBAKSFNSrPpaJoQ+RuhKlkqeD/A==" saltValue="VKEy5jc78agPPi40ihfbJw==" spinCount="100000" sheet="1" objects="1" scenarios="1"/>
  <mergeCells count="11">
    <mergeCell ref="A42:AG44"/>
    <mergeCell ref="A46:AG51"/>
    <mergeCell ref="A26:AG28"/>
    <mergeCell ref="A30:AG32"/>
    <mergeCell ref="A34:AG36"/>
    <mergeCell ref="A38:AG40"/>
    <mergeCell ref="A19:AG22"/>
    <mergeCell ref="A24:AG25"/>
    <mergeCell ref="A5:AG7"/>
    <mergeCell ref="A8:AG11"/>
    <mergeCell ref="A15:AG18"/>
  </mergeCells>
  <phoneticPr fontId="19" type="noConversion"/>
  <pageMargins left="0.75" right="0.75" top="0.79" bottom="0.51" header="0.5" footer="0.5"/>
  <pageSetup orientation="portrait" r:id="rId1"/>
  <headerFooter alignWithMargins="0">
    <oddFooter>&amp;C7</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2:BN49"/>
  <sheetViews>
    <sheetView showGridLines="0" showRowColHeaders="0" topLeftCell="A10" workbookViewId="0">
      <selection activeCell="A36" sqref="A36:AG40"/>
    </sheetView>
  </sheetViews>
  <sheetFormatPr defaultColWidth="2.7109375" defaultRowHeight="12.75" x14ac:dyDescent="0.2"/>
  <sheetData>
    <row r="2" spans="1:66" x14ac:dyDescent="0.2">
      <c r="A2" s="604" t="s">
        <v>459</v>
      </c>
      <c r="B2" s="446"/>
      <c r="C2" s="446"/>
      <c r="D2" s="446"/>
      <c r="E2" s="446"/>
      <c r="F2" s="446"/>
      <c r="G2" s="446"/>
      <c r="H2" s="446"/>
      <c r="I2" s="446"/>
      <c r="J2" s="446"/>
      <c r="K2" s="446"/>
      <c r="L2" s="446"/>
      <c r="M2" s="446"/>
      <c r="N2" s="446"/>
      <c r="O2" s="446"/>
      <c r="P2" s="446"/>
      <c r="Q2" s="446"/>
      <c r="R2" s="446"/>
      <c r="S2" s="446"/>
      <c r="T2" s="446"/>
      <c r="U2" s="446"/>
      <c r="V2" s="446"/>
      <c r="W2" s="446"/>
      <c r="X2" s="446"/>
      <c r="Y2" s="446"/>
      <c r="Z2" s="446"/>
      <c r="AA2" s="446"/>
      <c r="AB2" s="446"/>
      <c r="AC2" s="446"/>
      <c r="AD2" s="446"/>
      <c r="AE2" s="446"/>
      <c r="AF2" s="446"/>
      <c r="AG2" s="446"/>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row>
    <row r="3" spans="1:66" x14ac:dyDescent="0.2">
      <c r="A3" s="446"/>
      <c r="B3" s="446"/>
      <c r="C3" s="446"/>
      <c r="D3" s="446"/>
      <c r="E3" s="446"/>
      <c r="F3" s="446"/>
      <c r="G3" s="446"/>
      <c r="H3" s="446"/>
      <c r="I3" s="446"/>
      <c r="J3" s="446"/>
      <c r="K3" s="446"/>
      <c r="L3" s="446"/>
      <c r="M3" s="446"/>
      <c r="N3" s="446"/>
      <c r="O3" s="446"/>
      <c r="P3" s="446"/>
      <c r="Q3" s="446"/>
      <c r="R3" s="446"/>
      <c r="S3" s="446"/>
      <c r="T3" s="446"/>
      <c r="U3" s="446"/>
      <c r="V3" s="446"/>
      <c r="W3" s="446"/>
      <c r="X3" s="446"/>
      <c r="Y3" s="446"/>
      <c r="Z3" s="446"/>
      <c r="AA3" s="446"/>
      <c r="AB3" s="446"/>
      <c r="AC3" s="446"/>
      <c r="AD3" s="446"/>
      <c r="AE3" s="446"/>
      <c r="AF3" s="446"/>
      <c r="AG3" s="446"/>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row>
    <row r="4" spans="1:66" x14ac:dyDescent="0.2">
      <c r="A4" s="446"/>
      <c r="B4" s="446"/>
      <c r="C4" s="446"/>
      <c r="D4" s="446"/>
      <c r="E4" s="446"/>
      <c r="F4" s="446"/>
      <c r="G4" s="446"/>
      <c r="H4" s="446"/>
      <c r="I4" s="446"/>
      <c r="J4" s="446"/>
      <c r="K4" s="446"/>
      <c r="L4" s="446"/>
      <c r="M4" s="446"/>
      <c r="N4" s="446"/>
      <c r="O4" s="446"/>
      <c r="P4" s="446"/>
      <c r="Q4" s="446"/>
      <c r="R4" s="446"/>
      <c r="S4" s="446"/>
      <c r="T4" s="446"/>
      <c r="U4" s="446"/>
      <c r="V4" s="446"/>
      <c r="W4" s="446"/>
      <c r="X4" s="446"/>
      <c r="Y4" s="446"/>
      <c r="Z4" s="446"/>
      <c r="AA4" s="446"/>
      <c r="AB4" s="446"/>
      <c r="AC4" s="446"/>
      <c r="AD4" s="446"/>
      <c r="AE4" s="446"/>
      <c r="AF4" s="446"/>
      <c r="AG4" s="446"/>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row>
    <row r="5" spans="1:66" x14ac:dyDescent="0.2">
      <c r="A5" s="446"/>
      <c r="B5" s="446"/>
      <c r="C5" s="446"/>
      <c r="D5" s="446"/>
      <c r="E5" s="446"/>
      <c r="F5" s="446"/>
      <c r="G5" s="446"/>
      <c r="H5" s="446"/>
      <c r="I5" s="446"/>
      <c r="J5" s="446"/>
      <c r="K5" s="446"/>
      <c r="L5" s="446"/>
      <c r="M5" s="446"/>
      <c r="N5" s="446"/>
      <c r="O5" s="446"/>
      <c r="P5" s="446"/>
      <c r="Q5" s="446"/>
      <c r="R5" s="446"/>
      <c r="S5" s="446"/>
      <c r="T5" s="446"/>
      <c r="U5" s="446"/>
      <c r="V5" s="446"/>
      <c r="W5" s="446"/>
      <c r="X5" s="446"/>
      <c r="Y5" s="446"/>
      <c r="Z5" s="446"/>
      <c r="AA5" s="446"/>
      <c r="AB5" s="446"/>
      <c r="AC5" s="446"/>
      <c r="AD5" s="446"/>
      <c r="AE5" s="446"/>
      <c r="AF5" s="446"/>
      <c r="AG5" s="446"/>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row>
    <row r="6" spans="1:66" ht="13.5" customHeight="1" x14ac:dyDescent="0.2">
      <c r="A6" s="446"/>
      <c r="B6" s="446"/>
      <c r="C6" s="446"/>
      <c r="D6" s="446"/>
      <c r="E6" s="446"/>
      <c r="F6" s="446"/>
      <c r="G6" s="446"/>
      <c r="H6" s="446"/>
      <c r="I6" s="446"/>
      <c r="J6" s="446"/>
      <c r="K6" s="446"/>
      <c r="L6" s="446"/>
      <c r="M6" s="446"/>
      <c r="N6" s="446"/>
      <c r="O6" s="446"/>
      <c r="P6" s="446"/>
      <c r="Q6" s="446"/>
      <c r="R6" s="446"/>
      <c r="S6" s="446"/>
      <c r="T6" s="446"/>
      <c r="U6" s="446"/>
      <c r="V6" s="446"/>
      <c r="W6" s="446"/>
      <c r="X6" s="446"/>
      <c r="Y6" s="446"/>
      <c r="Z6" s="446"/>
      <c r="AA6" s="446"/>
      <c r="AB6" s="446"/>
      <c r="AC6" s="446"/>
      <c r="AD6" s="446"/>
      <c r="AE6" s="446"/>
      <c r="AF6" s="446"/>
      <c r="AG6" s="446"/>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row>
    <row r="7" spans="1:66" x14ac:dyDescent="0.2">
      <c r="A7" s="446"/>
      <c r="B7" s="446"/>
      <c r="C7" s="446"/>
      <c r="D7" s="446"/>
      <c r="E7" s="446"/>
      <c r="F7" s="446"/>
      <c r="G7" s="446"/>
      <c r="H7" s="446"/>
      <c r="I7" s="446"/>
      <c r="J7" s="446"/>
      <c r="K7" s="446"/>
      <c r="L7" s="446"/>
      <c r="M7" s="446"/>
      <c r="N7" s="446"/>
      <c r="O7" s="446"/>
      <c r="P7" s="446"/>
      <c r="Q7" s="446"/>
      <c r="R7" s="446"/>
      <c r="S7" s="446"/>
      <c r="T7" s="446"/>
      <c r="U7" s="446"/>
      <c r="V7" s="446"/>
      <c r="W7" s="446"/>
      <c r="X7" s="446"/>
      <c r="Y7" s="446"/>
      <c r="Z7" s="446"/>
      <c r="AA7" s="446"/>
      <c r="AB7" s="446"/>
      <c r="AC7" s="446"/>
      <c r="AD7" s="446"/>
      <c r="AE7" s="446"/>
      <c r="AF7" s="446"/>
      <c r="AG7" s="446"/>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row>
    <row r="8" spans="1:66" x14ac:dyDescent="0.2">
      <c r="A8" s="446"/>
      <c r="B8" s="446"/>
      <c r="C8" s="446"/>
      <c r="D8" s="446"/>
      <c r="E8" s="446"/>
      <c r="F8" s="446"/>
      <c r="G8" s="446"/>
      <c r="H8" s="446"/>
      <c r="I8" s="446"/>
      <c r="J8" s="446"/>
      <c r="K8" s="446"/>
      <c r="L8" s="446"/>
      <c r="M8" s="446"/>
      <c r="N8" s="446"/>
      <c r="O8" s="446"/>
      <c r="P8" s="446"/>
      <c r="Q8" s="446"/>
      <c r="R8" s="446"/>
      <c r="S8" s="446"/>
      <c r="T8" s="446"/>
      <c r="U8" s="446"/>
      <c r="V8" s="446"/>
      <c r="W8" s="446"/>
      <c r="X8" s="446"/>
      <c r="Y8" s="446"/>
      <c r="Z8" s="446"/>
      <c r="AA8" s="446"/>
      <c r="AB8" s="446"/>
      <c r="AC8" s="446"/>
      <c r="AD8" s="446"/>
      <c r="AE8" s="446"/>
      <c r="AF8" s="446"/>
      <c r="AG8" s="446"/>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row>
    <row r="9" spans="1:66" x14ac:dyDescent="0.2">
      <c r="A9" s="446"/>
      <c r="B9" s="446"/>
      <c r="C9" s="446"/>
      <c r="D9" s="446"/>
      <c r="E9" s="446"/>
      <c r="F9" s="446"/>
      <c r="G9" s="446"/>
      <c r="H9" s="446"/>
      <c r="I9" s="446"/>
      <c r="J9" s="446"/>
      <c r="K9" s="446"/>
      <c r="L9" s="446"/>
      <c r="M9" s="446"/>
      <c r="N9" s="446"/>
      <c r="O9" s="446"/>
      <c r="P9" s="446"/>
      <c r="Q9" s="446"/>
      <c r="R9" s="446"/>
      <c r="S9" s="446"/>
      <c r="T9" s="446"/>
      <c r="U9" s="446"/>
      <c r="V9" s="446"/>
      <c r="W9" s="446"/>
      <c r="X9" s="446"/>
      <c r="Y9" s="446"/>
      <c r="Z9" s="446"/>
      <c r="AA9" s="446"/>
      <c r="AB9" s="446"/>
      <c r="AC9" s="446"/>
      <c r="AD9" s="446"/>
      <c r="AE9" s="446"/>
      <c r="AF9" s="446"/>
      <c r="AG9" s="446"/>
      <c r="AH9" s="5"/>
      <c r="AI9" s="5"/>
      <c r="AJ9" s="5"/>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row>
    <row r="10" spans="1:66" x14ac:dyDescent="0.2">
      <c r="A10" s="446"/>
      <c r="B10" s="446"/>
      <c r="C10" s="446"/>
      <c r="D10" s="446"/>
      <c r="E10" s="446"/>
      <c r="F10" s="446"/>
      <c r="G10" s="446"/>
      <c r="H10" s="446"/>
      <c r="I10" s="446"/>
      <c r="J10" s="446"/>
      <c r="K10" s="446"/>
      <c r="L10" s="446"/>
      <c r="M10" s="446"/>
      <c r="N10" s="446"/>
      <c r="O10" s="446"/>
      <c r="P10" s="446"/>
      <c r="Q10" s="446"/>
      <c r="R10" s="446"/>
      <c r="S10" s="446"/>
      <c r="T10" s="446"/>
      <c r="U10" s="446"/>
      <c r="V10" s="446"/>
      <c r="W10" s="446"/>
      <c r="X10" s="446"/>
      <c r="Y10" s="446"/>
      <c r="Z10" s="446"/>
      <c r="AA10" s="446"/>
      <c r="AB10" s="446"/>
      <c r="AC10" s="446"/>
      <c r="AD10" s="446"/>
      <c r="AE10" s="446"/>
      <c r="AF10" s="446"/>
      <c r="AG10" s="446"/>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row>
    <row r="12" spans="1:66" x14ac:dyDescent="0.2">
      <c r="A12" s="604" t="s">
        <v>460</v>
      </c>
      <c r="B12" s="446"/>
      <c r="C12" s="446"/>
      <c r="D12" s="446"/>
      <c r="E12" s="446"/>
      <c r="F12" s="446"/>
      <c r="G12" s="446"/>
      <c r="H12" s="446"/>
      <c r="I12" s="446"/>
      <c r="J12" s="446"/>
      <c r="K12" s="446"/>
      <c r="L12" s="446"/>
      <c r="M12" s="446"/>
      <c r="N12" s="446"/>
      <c r="O12" s="446"/>
      <c r="P12" s="446"/>
      <c r="Q12" s="446"/>
      <c r="R12" s="446"/>
      <c r="S12" s="446"/>
      <c r="T12" s="446"/>
      <c r="U12" s="446"/>
      <c r="V12" s="446"/>
      <c r="W12" s="446"/>
      <c r="X12" s="446"/>
      <c r="Y12" s="446"/>
      <c r="Z12" s="446"/>
      <c r="AA12" s="446"/>
      <c r="AB12" s="446"/>
      <c r="AC12" s="446"/>
      <c r="AD12" s="446"/>
      <c r="AE12" s="446"/>
      <c r="AF12" s="446"/>
      <c r="AG12" s="446"/>
    </row>
    <row r="13" spans="1:66" x14ac:dyDescent="0.2">
      <c r="A13" s="446"/>
      <c r="B13" s="446"/>
      <c r="C13" s="446"/>
      <c r="D13" s="446"/>
      <c r="E13" s="446"/>
      <c r="F13" s="446"/>
      <c r="G13" s="446"/>
      <c r="H13" s="446"/>
      <c r="I13" s="446"/>
      <c r="J13" s="446"/>
      <c r="K13" s="446"/>
      <c r="L13" s="446"/>
      <c r="M13" s="446"/>
      <c r="N13" s="446"/>
      <c r="O13" s="446"/>
      <c r="P13" s="446"/>
      <c r="Q13" s="446"/>
      <c r="R13" s="446"/>
      <c r="S13" s="446"/>
      <c r="T13" s="446"/>
      <c r="U13" s="446"/>
      <c r="V13" s="446"/>
      <c r="W13" s="446"/>
      <c r="X13" s="446"/>
      <c r="Y13" s="446"/>
      <c r="Z13" s="446"/>
      <c r="AA13" s="446"/>
      <c r="AB13" s="446"/>
      <c r="AC13" s="446"/>
      <c r="AD13" s="446"/>
      <c r="AE13" s="446"/>
      <c r="AF13" s="446"/>
      <c r="AG13" s="446"/>
    </row>
    <row r="15" spans="1:66" x14ac:dyDescent="0.2">
      <c r="A15" s="604" t="s">
        <v>461</v>
      </c>
      <c r="B15" s="446"/>
      <c r="C15" s="446"/>
      <c r="D15" s="446"/>
      <c r="E15" s="446"/>
      <c r="F15" s="446"/>
      <c r="G15" s="446"/>
      <c r="H15" s="446"/>
      <c r="I15" s="446"/>
      <c r="J15" s="446"/>
      <c r="K15" s="446"/>
      <c r="L15" s="446"/>
      <c r="M15" s="446"/>
      <c r="N15" s="446"/>
      <c r="O15" s="446"/>
      <c r="P15" s="446"/>
      <c r="Q15" s="446"/>
      <c r="R15" s="446"/>
      <c r="S15" s="446"/>
      <c r="T15" s="446"/>
      <c r="U15" s="446"/>
      <c r="V15" s="446"/>
      <c r="W15" s="446"/>
      <c r="X15" s="446"/>
      <c r="Y15" s="446"/>
      <c r="Z15" s="446"/>
      <c r="AA15" s="446"/>
      <c r="AB15" s="446"/>
      <c r="AC15" s="446"/>
      <c r="AD15" s="446"/>
      <c r="AE15" s="446"/>
      <c r="AF15" s="446"/>
      <c r="AG15" s="446"/>
    </row>
    <row r="16" spans="1:66" x14ac:dyDescent="0.2">
      <c r="A16" s="446"/>
      <c r="B16" s="446"/>
      <c r="C16" s="446"/>
      <c r="D16" s="446"/>
      <c r="E16" s="446"/>
      <c r="F16" s="446"/>
      <c r="G16" s="446"/>
      <c r="H16" s="446"/>
      <c r="I16" s="446"/>
      <c r="J16" s="446"/>
      <c r="K16" s="446"/>
      <c r="L16" s="446"/>
      <c r="M16" s="446"/>
      <c r="N16" s="446"/>
      <c r="O16" s="446"/>
      <c r="P16" s="446"/>
      <c r="Q16" s="446"/>
      <c r="R16" s="446"/>
      <c r="S16" s="446"/>
      <c r="T16" s="446"/>
      <c r="U16" s="446"/>
      <c r="V16" s="446"/>
      <c r="W16" s="446"/>
      <c r="X16" s="446"/>
      <c r="Y16" s="446"/>
      <c r="Z16" s="446"/>
      <c r="AA16" s="446"/>
      <c r="AB16" s="446"/>
      <c r="AC16" s="446"/>
      <c r="AD16" s="446"/>
      <c r="AE16" s="446"/>
      <c r="AF16" s="446"/>
      <c r="AG16" s="446"/>
    </row>
    <row r="17" spans="1:33" x14ac:dyDescent="0.2">
      <c r="A17" s="446"/>
      <c r="B17" s="446"/>
      <c r="C17" s="446"/>
      <c r="D17" s="446"/>
      <c r="E17" s="446"/>
      <c r="F17" s="446"/>
      <c r="G17" s="446"/>
      <c r="H17" s="446"/>
      <c r="I17" s="446"/>
      <c r="J17" s="446"/>
      <c r="K17" s="446"/>
      <c r="L17" s="446"/>
      <c r="M17" s="446"/>
      <c r="N17" s="446"/>
      <c r="O17" s="446"/>
      <c r="P17" s="446"/>
      <c r="Q17" s="446"/>
      <c r="R17" s="446"/>
      <c r="S17" s="446"/>
      <c r="T17" s="446"/>
      <c r="U17" s="446"/>
      <c r="V17" s="446"/>
      <c r="W17" s="446"/>
      <c r="X17" s="446"/>
      <c r="Y17" s="446"/>
      <c r="Z17" s="446"/>
      <c r="AA17" s="446"/>
      <c r="AB17" s="446"/>
      <c r="AC17" s="446"/>
      <c r="AD17" s="446"/>
      <c r="AE17" s="446"/>
      <c r="AF17" s="446"/>
      <c r="AG17" s="446"/>
    </row>
    <row r="18" spans="1:33" x14ac:dyDescent="0.2">
      <c r="A18" s="446"/>
      <c r="B18" s="446"/>
      <c r="C18" s="446"/>
      <c r="D18" s="446"/>
      <c r="E18" s="446"/>
      <c r="F18" s="446"/>
      <c r="G18" s="446"/>
      <c r="H18" s="446"/>
      <c r="I18" s="446"/>
      <c r="J18" s="446"/>
      <c r="K18" s="446"/>
      <c r="L18" s="446"/>
      <c r="M18" s="446"/>
      <c r="N18" s="446"/>
      <c r="O18" s="446"/>
      <c r="P18" s="446"/>
      <c r="Q18" s="446"/>
      <c r="R18" s="446"/>
      <c r="S18" s="446"/>
      <c r="T18" s="446"/>
      <c r="U18" s="446"/>
      <c r="V18" s="446"/>
      <c r="W18" s="446"/>
      <c r="X18" s="446"/>
      <c r="Y18" s="446"/>
      <c r="Z18" s="446"/>
      <c r="AA18" s="446"/>
      <c r="AB18" s="446"/>
      <c r="AC18" s="446"/>
      <c r="AD18" s="446"/>
      <c r="AE18" s="446"/>
      <c r="AF18" s="446"/>
      <c r="AG18" s="446"/>
    </row>
    <row r="19" spans="1:33" x14ac:dyDescent="0.2">
      <c r="A19" s="446"/>
      <c r="B19" s="446"/>
      <c r="C19" s="446"/>
      <c r="D19" s="446"/>
      <c r="E19" s="446"/>
      <c r="F19" s="446"/>
      <c r="G19" s="446"/>
      <c r="H19" s="446"/>
      <c r="I19" s="446"/>
      <c r="J19" s="446"/>
      <c r="K19" s="446"/>
      <c r="L19" s="446"/>
      <c r="M19" s="446"/>
      <c r="N19" s="446"/>
      <c r="O19" s="446"/>
      <c r="P19" s="446"/>
      <c r="Q19" s="446"/>
      <c r="R19" s="446"/>
      <c r="S19" s="446"/>
      <c r="T19" s="446"/>
      <c r="U19" s="446"/>
      <c r="V19" s="446"/>
      <c r="W19" s="446"/>
      <c r="X19" s="446"/>
      <c r="Y19" s="446"/>
      <c r="Z19" s="446"/>
      <c r="AA19" s="446"/>
      <c r="AB19" s="446"/>
      <c r="AC19" s="446"/>
      <c r="AD19" s="446"/>
      <c r="AE19" s="446"/>
      <c r="AF19" s="446"/>
      <c r="AG19" s="446"/>
    </row>
    <row r="20" spans="1:33" x14ac:dyDescent="0.2">
      <c r="A20" s="446"/>
      <c r="B20" s="446"/>
      <c r="C20" s="446"/>
      <c r="D20" s="446"/>
      <c r="E20" s="446"/>
      <c r="F20" s="446"/>
      <c r="G20" s="446"/>
      <c r="H20" s="446"/>
      <c r="I20" s="446"/>
      <c r="J20" s="446"/>
      <c r="K20" s="446"/>
      <c r="L20" s="446"/>
      <c r="M20" s="446"/>
      <c r="N20" s="446"/>
      <c r="O20" s="446"/>
      <c r="P20" s="446"/>
      <c r="Q20" s="446"/>
      <c r="R20" s="446"/>
      <c r="S20" s="446"/>
      <c r="T20" s="446"/>
      <c r="U20" s="446"/>
      <c r="V20" s="446"/>
      <c r="W20" s="446"/>
      <c r="X20" s="446"/>
      <c r="Y20" s="446"/>
      <c r="Z20" s="446"/>
      <c r="AA20" s="446"/>
      <c r="AB20" s="446"/>
      <c r="AC20" s="446"/>
      <c r="AD20" s="446"/>
      <c r="AE20" s="446"/>
      <c r="AF20" s="446"/>
      <c r="AG20" s="446"/>
    </row>
    <row r="21" spans="1:33" x14ac:dyDescent="0.2">
      <c r="A21" s="446"/>
      <c r="B21" s="446"/>
      <c r="C21" s="446"/>
      <c r="D21" s="446"/>
      <c r="E21" s="446"/>
      <c r="F21" s="446"/>
      <c r="G21" s="446"/>
      <c r="H21" s="446"/>
      <c r="I21" s="446"/>
      <c r="J21" s="446"/>
      <c r="K21" s="446"/>
      <c r="L21" s="446"/>
      <c r="M21" s="446"/>
      <c r="N21" s="446"/>
      <c r="O21" s="446"/>
      <c r="P21" s="446"/>
      <c r="Q21" s="446"/>
      <c r="R21" s="446"/>
      <c r="S21" s="446"/>
      <c r="T21" s="446"/>
      <c r="U21" s="446"/>
      <c r="V21" s="446"/>
      <c r="W21" s="446"/>
      <c r="X21" s="446"/>
      <c r="Y21" s="446"/>
      <c r="Z21" s="446"/>
      <c r="AA21" s="446"/>
      <c r="AB21" s="446"/>
      <c r="AC21" s="446"/>
      <c r="AD21" s="446"/>
      <c r="AE21" s="446"/>
      <c r="AF21" s="446"/>
      <c r="AG21" s="446"/>
    </row>
    <row r="22" spans="1:33" x14ac:dyDescent="0.2">
      <c r="A22" s="446"/>
      <c r="B22" s="446"/>
      <c r="C22" s="446"/>
      <c r="D22" s="446"/>
      <c r="E22" s="446"/>
      <c r="F22" s="446"/>
      <c r="G22" s="446"/>
      <c r="H22" s="446"/>
      <c r="I22" s="446"/>
      <c r="J22" s="446"/>
      <c r="K22" s="446"/>
      <c r="L22" s="446"/>
      <c r="M22" s="446"/>
      <c r="N22" s="446"/>
      <c r="O22" s="446"/>
      <c r="P22" s="446"/>
      <c r="Q22" s="446"/>
      <c r="R22" s="446"/>
      <c r="S22" s="446"/>
      <c r="T22" s="446"/>
      <c r="U22" s="446"/>
      <c r="V22" s="446"/>
      <c r="W22" s="446"/>
      <c r="X22" s="446"/>
      <c r="Y22" s="446"/>
      <c r="Z22" s="446"/>
      <c r="AA22" s="446"/>
      <c r="AB22" s="446"/>
      <c r="AC22" s="446"/>
      <c r="AD22" s="446"/>
      <c r="AE22" s="446"/>
      <c r="AF22" s="446"/>
      <c r="AG22" s="446"/>
    </row>
    <row r="23" spans="1:33" x14ac:dyDescent="0.2">
      <c r="A23" s="446"/>
      <c r="B23" s="446"/>
      <c r="C23" s="446"/>
      <c r="D23" s="446"/>
      <c r="E23" s="446"/>
      <c r="F23" s="446"/>
      <c r="G23" s="446"/>
      <c r="H23" s="446"/>
      <c r="I23" s="446"/>
      <c r="J23" s="446"/>
      <c r="K23" s="446"/>
      <c r="L23" s="446"/>
      <c r="M23" s="446"/>
      <c r="N23" s="446"/>
      <c r="O23" s="446"/>
      <c r="P23" s="446"/>
      <c r="Q23" s="446"/>
      <c r="R23" s="446"/>
      <c r="S23" s="446"/>
      <c r="T23" s="446"/>
      <c r="U23" s="446"/>
      <c r="V23" s="446"/>
      <c r="W23" s="446"/>
      <c r="X23" s="446"/>
      <c r="Y23" s="446"/>
      <c r="Z23" s="446"/>
      <c r="AA23" s="446"/>
      <c r="AB23" s="446"/>
      <c r="AC23" s="446"/>
      <c r="AD23" s="446"/>
      <c r="AE23" s="446"/>
      <c r="AF23" s="446"/>
      <c r="AG23" s="446"/>
    </row>
    <row r="24" spans="1:33" x14ac:dyDescent="0.2">
      <c r="A24" s="446"/>
      <c r="B24" s="446"/>
      <c r="C24" s="446"/>
      <c r="D24" s="446"/>
      <c r="E24" s="446"/>
      <c r="F24" s="446"/>
      <c r="G24" s="446"/>
      <c r="H24" s="446"/>
      <c r="I24" s="446"/>
      <c r="J24" s="446"/>
      <c r="K24" s="446"/>
      <c r="L24" s="446"/>
      <c r="M24" s="446"/>
      <c r="N24" s="446"/>
      <c r="O24" s="446"/>
      <c r="P24" s="446"/>
      <c r="Q24" s="446"/>
      <c r="R24" s="446"/>
      <c r="S24" s="446"/>
      <c r="T24" s="446"/>
      <c r="U24" s="446"/>
      <c r="V24" s="446"/>
      <c r="W24" s="446"/>
      <c r="X24" s="446"/>
      <c r="Y24" s="446"/>
      <c r="Z24" s="446"/>
      <c r="AA24" s="446"/>
      <c r="AB24" s="446"/>
      <c r="AC24" s="446"/>
      <c r="AD24" s="446"/>
      <c r="AE24" s="446"/>
      <c r="AF24" s="446"/>
      <c r="AG24" s="446"/>
    </row>
    <row r="26" spans="1:33" x14ac:dyDescent="0.2">
      <c r="A26" s="604" t="s">
        <v>462</v>
      </c>
      <c r="B26" s="446"/>
      <c r="C26" s="446"/>
      <c r="D26" s="446"/>
      <c r="E26" s="446"/>
      <c r="F26" s="446"/>
      <c r="G26" s="446"/>
      <c r="H26" s="446"/>
      <c r="I26" s="446"/>
      <c r="J26" s="446"/>
      <c r="K26" s="446"/>
      <c r="L26" s="446"/>
      <c r="M26" s="446"/>
      <c r="N26" s="446"/>
      <c r="O26" s="446"/>
      <c r="P26" s="446"/>
      <c r="Q26" s="446"/>
      <c r="R26" s="446"/>
      <c r="S26" s="446"/>
      <c r="T26" s="446"/>
      <c r="U26" s="446"/>
      <c r="V26" s="446"/>
      <c r="W26" s="446"/>
      <c r="X26" s="446"/>
      <c r="Y26" s="446"/>
      <c r="Z26" s="446"/>
      <c r="AA26" s="446"/>
      <c r="AB26" s="446"/>
      <c r="AC26" s="446"/>
      <c r="AD26" s="446"/>
      <c r="AE26" s="446"/>
      <c r="AF26" s="446"/>
      <c r="AG26" s="446"/>
    </row>
    <row r="27" spans="1:33" x14ac:dyDescent="0.2">
      <c r="A27" s="446"/>
      <c r="B27" s="446"/>
      <c r="C27" s="446"/>
      <c r="D27" s="446"/>
      <c r="E27" s="446"/>
      <c r="F27" s="446"/>
      <c r="G27" s="446"/>
      <c r="H27" s="446"/>
      <c r="I27" s="446"/>
      <c r="J27" s="446"/>
      <c r="K27" s="446"/>
      <c r="L27" s="446"/>
      <c r="M27" s="446"/>
      <c r="N27" s="446"/>
      <c r="O27" s="446"/>
      <c r="P27" s="446"/>
      <c r="Q27" s="446"/>
      <c r="R27" s="446"/>
      <c r="S27" s="446"/>
      <c r="T27" s="446"/>
      <c r="U27" s="446"/>
      <c r="V27" s="446"/>
      <c r="W27" s="446"/>
      <c r="X27" s="446"/>
      <c r="Y27" s="446"/>
      <c r="Z27" s="446"/>
      <c r="AA27" s="446"/>
      <c r="AB27" s="446"/>
      <c r="AC27" s="446"/>
      <c r="AD27" s="446"/>
      <c r="AE27" s="446"/>
      <c r="AF27" s="446"/>
      <c r="AG27" s="446"/>
    </row>
    <row r="29" spans="1:33" x14ac:dyDescent="0.2">
      <c r="A29" s="604" t="s">
        <v>463</v>
      </c>
      <c r="B29" s="446"/>
      <c r="C29" s="446"/>
      <c r="D29" s="446"/>
      <c r="E29" s="446"/>
      <c r="F29" s="446"/>
      <c r="G29" s="446"/>
      <c r="H29" s="446"/>
      <c r="I29" s="446"/>
      <c r="J29" s="446"/>
      <c r="K29" s="446"/>
      <c r="L29" s="446"/>
      <c r="M29" s="446"/>
      <c r="N29" s="446"/>
      <c r="O29" s="446"/>
      <c r="P29" s="446"/>
      <c r="Q29" s="446"/>
      <c r="R29" s="446"/>
      <c r="S29" s="446"/>
      <c r="T29" s="446"/>
      <c r="U29" s="446"/>
      <c r="V29" s="446"/>
      <c r="W29" s="446"/>
      <c r="X29" s="446"/>
      <c r="Y29" s="446"/>
      <c r="Z29" s="446"/>
      <c r="AA29" s="446"/>
      <c r="AB29" s="446"/>
      <c r="AC29" s="446"/>
      <c r="AD29" s="446"/>
      <c r="AE29" s="446"/>
      <c r="AF29" s="446"/>
      <c r="AG29" s="446"/>
    </row>
    <row r="30" spans="1:33" x14ac:dyDescent="0.2">
      <c r="A30" s="446"/>
      <c r="B30" s="446"/>
      <c r="C30" s="446"/>
      <c r="D30" s="446"/>
      <c r="E30" s="446"/>
      <c r="F30" s="446"/>
      <c r="G30" s="446"/>
      <c r="H30" s="446"/>
      <c r="I30" s="446"/>
      <c r="J30" s="446"/>
      <c r="K30" s="446"/>
      <c r="L30" s="446"/>
      <c r="M30" s="446"/>
      <c r="N30" s="446"/>
      <c r="O30" s="446"/>
      <c r="P30" s="446"/>
      <c r="Q30" s="446"/>
      <c r="R30" s="446"/>
      <c r="S30" s="446"/>
      <c r="T30" s="446"/>
      <c r="U30" s="446"/>
      <c r="V30" s="446"/>
      <c r="W30" s="446"/>
      <c r="X30" s="446"/>
      <c r="Y30" s="446"/>
      <c r="Z30" s="446"/>
      <c r="AA30" s="446"/>
      <c r="AB30" s="446"/>
      <c r="AC30" s="446"/>
      <c r="AD30" s="446"/>
      <c r="AE30" s="446"/>
      <c r="AF30" s="446"/>
      <c r="AG30" s="446"/>
    </row>
    <row r="31" spans="1:33" x14ac:dyDescent="0.2">
      <c r="A31" s="446"/>
      <c r="B31" s="446"/>
      <c r="C31" s="446"/>
      <c r="D31" s="446"/>
      <c r="E31" s="446"/>
      <c r="F31" s="446"/>
      <c r="G31" s="446"/>
      <c r="H31" s="446"/>
      <c r="I31" s="446"/>
      <c r="J31" s="446"/>
      <c r="K31" s="446"/>
      <c r="L31" s="446"/>
      <c r="M31" s="446"/>
      <c r="N31" s="446"/>
      <c r="O31" s="446"/>
      <c r="P31" s="446"/>
      <c r="Q31" s="446"/>
      <c r="R31" s="446"/>
      <c r="S31" s="446"/>
      <c r="T31" s="446"/>
      <c r="U31" s="446"/>
      <c r="V31" s="446"/>
      <c r="W31" s="446"/>
      <c r="X31" s="446"/>
      <c r="Y31" s="446"/>
      <c r="Z31" s="446"/>
      <c r="AA31" s="446"/>
      <c r="AB31" s="446"/>
      <c r="AC31" s="446"/>
      <c r="AD31" s="446"/>
      <c r="AE31" s="446"/>
      <c r="AF31" s="446"/>
      <c r="AG31" s="446"/>
    </row>
    <row r="33" spans="1:33" x14ac:dyDescent="0.2">
      <c r="A33" s="604" t="s">
        <v>464</v>
      </c>
      <c r="B33" s="446"/>
      <c r="C33" s="446"/>
      <c r="D33" s="446"/>
      <c r="E33" s="446"/>
      <c r="F33" s="446"/>
      <c r="G33" s="446"/>
      <c r="H33" s="446"/>
      <c r="I33" s="446"/>
      <c r="J33" s="446"/>
      <c r="K33" s="446"/>
      <c r="L33" s="446"/>
      <c r="M33" s="446"/>
      <c r="N33" s="446"/>
      <c r="O33" s="446"/>
      <c r="P33" s="446"/>
      <c r="Q33" s="446"/>
      <c r="R33" s="446"/>
      <c r="S33" s="446"/>
      <c r="T33" s="446"/>
      <c r="U33" s="446"/>
      <c r="V33" s="446"/>
      <c r="W33" s="446"/>
      <c r="X33" s="446"/>
      <c r="Y33" s="446"/>
      <c r="Z33" s="446"/>
      <c r="AA33" s="446"/>
      <c r="AB33" s="446"/>
      <c r="AC33" s="446"/>
      <c r="AD33" s="446"/>
      <c r="AE33" s="446"/>
      <c r="AF33" s="446"/>
      <c r="AG33" s="446"/>
    </row>
    <row r="34" spans="1:33" x14ac:dyDescent="0.2">
      <c r="A34" s="446"/>
      <c r="B34" s="446"/>
      <c r="C34" s="446"/>
      <c r="D34" s="446"/>
      <c r="E34" s="446"/>
      <c r="F34" s="446"/>
      <c r="G34" s="446"/>
      <c r="H34" s="446"/>
      <c r="I34" s="446"/>
      <c r="J34" s="446"/>
      <c r="K34" s="446"/>
      <c r="L34" s="446"/>
      <c r="M34" s="446"/>
      <c r="N34" s="446"/>
      <c r="O34" s="446"/>
      <c r="P34" s="446"/>
      <c r="Q34" s="446"/>
      <c r="R34" s="446"/>
      <c r="S34" s="446"/>
      <c r="T34" s="446"/>
      <c r="U34" s="446"/>
      <c r="V34" s="446"/>
      <c r="W34" s="446"/>
      <c r="X34" s="446"/>
      <c r="Y34" s="446"/>
      <c r="Z34" s="446"/>
      <c r="AA34" s="446"/>
      <c r="AB34" s="446"/>
      <c r="AC34" s="446"/>
      <c r="AD34" s="446"/>
      <c r="AE34" s="446"/>
      <c r="AF34" s="446"/>
      <c r="AG34" s="446"/>
    </row>
    <row r="36" spans="1:33" x14ac:dyDescent="0.2">
      <c r="A36" s="604" t="s">
        <v>689</v>
      </c>
      <c r="B36" s="446"/>
      <c r="C36" s="446"/>
      <c r="D36" s="446"/>
      <c r="E36" s="446"/>
      <c r="F36" s="446"/>
      <c r="G36" s="446"/>
      <c r="H36" s="446"/>
      <c r="I36" s="446"/>
      <c r="J36" s="446"/>
      <c r="K36" s="446"/>
      <c r="L36" s="446"/>
      <c r="M36" s="446"/>
      <c r="N36" s="446"/>
      <c r="O36" s="446"/>
      <c r="P36" s="446"/>
      <c r="Q36" s="446"/>
      <c r="R36" s="446"/>
      <c r="S36" s="446"/>
      <c r="T36" s="446"/>
      <c r="U36" s="446"/>
      <c r="V36" s="446"/>
      <c r="W36" s="446"/>
      <c r="X36" s="446"/>
      <c r="Y36" s="446"/>
      <c r="Z36" s="446"/>
      <c r="AA36" s="446"/>
      <c r="AB36" s="446"/>
      <c r="AC36" s="446"/>
      <c r="AD36" s="446"/>
      <c r="AE36" s="446"/>
      <c r="AF36" s="446"/>
      <c r="AG36" s="446"/>
    </row>
    <row r="37" spans="1:33" x14ac:dyDescent="0.2">
      <c r="A37" s="446"/>
      <c r="B37" s="446"/>
      <c r="C37" s="446"/>
      <c r="D37" s="446"/>
      <c r="E37" s="446"/>
      <c r="F37" s="446"/>
      <c r="G37" s="446"/>
      <c r="H37" s="446"/>
      <c r="I37" s="446"/>
      <c r="J37" s="446"/>
      <c r="K37" s="446"/>
      <c r="L37" s="446"/>
      <c r="M37" s="446"/>
      <c r="N37" s="446"/>
      <c r="O37" s="446"/>
      <c r="P37" s="446"/>
      <c r="Q37" s="446"/>
      <c r="R37" s="446"/>
      <c r="S37" s="446"/>
      <c r="T37" s="446"/>
      <c r="U37" s="446"/>
      <c r="V37" s="446"/>
      <c r="W37" s="446"/>
      <c r="X37" s="446"/>
      <c r="Y37" s="446"/>
      <c r="Z37" s="446"/>
      <c r="AA37" s="446"/>
      <c r="AB37" s="446"/>
      <c r="AC37" s="446"/>
      <c r="AD37" s="446"/>
      <c r="AE37" s="446"/>
      <c r="AF37" s="446"/>
      <c r="AG37" s="446"/>
    </row>
    <row r="38" spans="1:33" x14ac:dyDescent="0.2">
      <c r="A38" s="446"/>
      <c r="B38" s="446"/>
      <c r="C38" s="446"/>
      <c r="D38" s="446"/>
      <c r="E38" s="446"/>
      <c r="F38" s="446"/>
      <c r="G38" s="446"/>
      <c r="H38" s="446"/>
      <c r="I38" s="446"/>
      <c r="J38" s="446"/>
      <c r="K38" s="446"/>
      <c r="L38" s="446"/>
      <c r="M38" s="446"/>
      <c r="N38" s="446"/>
      <c r="O38" s="446"/>
      <c r="P38" s="446"/>
      <c r="Q38" s="446"/>
      <c r="R38" s="446"/>
      <c r="S38" s="446"/>
      <c r="T38" s="446"/>
      <c r="U38" s="446"/>
      <c r="V38" s="446"/>
      <c r="W38" s="446"/>
      <c r="X38" s="446"/>
      <c r="Y38" s="446"/>
      <c r="Z38" s="446"/>
      <c r="AA38" s="446"/>
      <c r="AB38" s="446"/>
      <c r="AC38" s="446"/>
      <c r="AD38" s="446"/>
      <c r="AE38" s="446"/>
      <c r="AF38" s="446"/>
      <c r="AG38" s="446"/>
    </row>
    <row r="39" spans="1:33" x14ac:dyDescent="0.2">
      <c r="A39" s="446"/>
      <c r="B39" s="446"/>
      <c r="C39" s="446"/>
      <c r="D39" s="446"/>
      <c r="E39" s="446"/>
      <c r="F39" s="446"/>
      <c r="G39" s="446"/>
      <c r="H39" s="446"/>
      <c r="I39" s="446"/>
      <c r="J39" s="446"/>
      <c r="K39" s="446"/>
      <c r="L39" s="446"/>
      <c r="M39" s="446"/>
      <c r="N39" s="446"/>
      <c r="O39" s="446"/>
      <c r="P39" s="446"/>
      <c r="Q39" s="446"/>
      <c r="R39" s="446"/>
      <c r="S39" s="446"/>
      <c r="T39" s="446"/>
      <c r="U39" s="446"/>
      <c r="V39" s="446"/>
      <c r="W39" s="446"/>
      <c r="X39" s="446"/>
      <c r="Y39" s="446"/>
      <c r="Z39" s="446"/>
      <c r="AA39" s="446"/>
      <c r="AB39" s="446"/>
      <c r="AC39" s="446"/>
      <c r="AD39" s="446"/>
      <c r="AE39" s="446"/>
      <c r="AF39" s="446"/>
      <c r="AG39" s="446"/>
    </row>
    <row r="40" spans="1:33" x14ac:dyDescent="0.2">
      <c r="A40" s="446"/>
      <c r="B40" s="446"/>
      <c r="C40" s="446"/>
      <c r="D40" s="446"/>
      <c r="E40" s="446"/>
      <c r="F40" s="446"/>
      <c r="G40" s="446"/>
      <c r="H40" s="446"/>
      <c r="I40" s="446"/>
      <c r="J40" s="446"/>
      <c r="K40" s="446"/>
      <c r="L40" s="446"/>
      <c r="M40" s="446"/>
      <c r="N40" s="446"/>
      <c r="O40" s="446"/>
      <c r="P40" s="446"/>
      <c r="Q40" s="446"/>
      <c r="R40" s="446"/>
      <c r="S40" s="446"/>
      <c r="T40" s="446"/>
      <c r="U40" s="446"/>
      <c r="V40" s="446"/>
      <c r="W40" s="446"/>
      <c r="X40" s="446"/>
      <c r="Y40" s="446"/>
      <c r="Z40" s="446"/>
      <c r="AA40" s="446"/>
      <c r="AB40" s="446"/>
      <c r="AC40" s="446"/>
      <c r="AD40" s="446"/>
      <c r="AE40" s="446"/>
      <c r="AF40" s="446"/>
      <c r="AG40" s="446"/>
    </row>
    <row r="42" spans="1:33" x14ac:dyDescent="0.2">
      <c r="A42" s="604" t="s">
        <v>465</v>
      </c>
      <c r="B42" s="446"/>
      <c r="C42" s="446"/>
      <c r="D42" s="446"/>
      <c r="E42" s="446"/>
      <c r="F42" s="446"/>
      <c r="G42" s="446"/>
      <c r="H42" s="446"/>
      <c r="I42" s="446"/>
      <c r="J42" s="446"/>
      <c r="K42" s="446"/>
      <c r="L42" s="446"/>
      <c r="M42" s="446"/>
      <c r="N42" s="446"/>
      <c r="O42" s="446"/>
      <c r="P42" s="446"/>
      <c r="Q42" s="446"/>
      <c r="R42" s="446"/>
      <c r="S42" s="446"/>
      <c r="T42" s="446"/>
      <c r="U42" s="446"/>
      <c r="V42" s="446"/>
      <c r="W42" s="446"/>
      <c r="X42" s="446"/>
      <c r="Y42" s="446"/>
      <c r="Z42" s="446"/>
      <c r="AA42" s="446"/>
      <c r="AB42" s="446"/>
      <c r="AC42" s="446"/>
      <c r="AD42" s="446"/>
      <c r="AE42" s="446"/>
      <c r="AF42" s="446"/>
      <c r="AG42" s="446"/>
    </row>
    <row r="43" spans="1:33" x14ac:dyDescent="0.2">
      <c r="A43" s="446"/>
      <c r="B43" s="446"/>
      <c r="C43" s="446"/>
      <c r="D43" s="446"/>
      <c r="E43" s="446"/>
      <c r="F43" s="446"/>
      <c r="G43" s="446"/>
      <c r="H43" s="446"/>
      <c r="I43" s="446"/>
      <c r="J43" s="446"/>
      <c r="K43" s="446"/>
      <c r="L43" s="446"/>
      <c r="M43" s="446"/>
      <c r="N43" s="446"/>
      <c r="O43" s="446"/>
      <c r="P43" s="446"/>
      <c r="Q43" s="446"/>
      <c r="R43" s="446"/>
      <c r="S43" s="446"/>
      <c r="T43" s="446"/>
      <c r="U43" s="446"/>
      <c r="V43" s="446"/>
      <c r="W43" s="446"/>
      <c r="X43" s="446"/>
      <c r="Y43" s="446"/>
      <c r="Z43" s="446"/>
      <c r="AA43" s="446"/>
      <c r="AB43" s="446"/>
      <c r="AC43" s="446"/>
      <c r="AD43" s="446"/>
      <c r="AE43" s="446"/>
      <c r="AF43" s="446"/>
      <c r="AG43" s="446"/>
    </row>
    <row r="45" spans="1:33" x14ac:dyDescent="0.2">
      <c r="A45" s="11" t="s">
        <v>466</v>
      </c>
    </row>
    <row r="47" spans="1:33" x14ac:dyDescent="0.2">
      <c r="A47" s="11" t="s">
        <v>467</v>
      </c>
    </row>
    <row r="49" spans="1:1" x14ac:dyDescent="0.2">
      <c r="A49" s="11" t="s">
        <v>468</v>
      </c>
    </row>
  </sheetData>
  <sheetProtection algorithmName="SHA-512" hashValue="HJcVezxGdVZmSSwyMHsrHIrl+jJS3d+sAEaY5Eeh4DjC0+muysHNdJlimYjZIxVmqvBFMpqrqCVNDNObB15ehA==" saltValue="YDwo0clX6cffct/3vRoLEA==" spinCount="100000" sheet="1" objects="1" scenarios="1"/>
  <mergeCells count="8">
    <mergeCell ref="A2:AG10"/>
    <mergeCell ref="A42:AG43"/>
    <mergeCell ref="A29:AG31"/>
    <mergeCell ref="A33:AG34"/>
    <mergeCell ref="A36:AG40"/>
    <mergeCell ref="A12:AG13"/>
    <mergeCell ref="A15:AG24"/>
    <mergeCell ref="A26:AG27"/>
  </mergeCells>
  <phoneticPr fontId="19" type="noConversion"/>
  <pageMargins left="0.75" right="0.75" top="1" bottom="0.59" header="0.5" footer="0.5"/>
  <pageSetup orientation="portrait" r:id="rId1"/>
  <headerFooter alignWithMargins="0">
    <oddFooter>&amp;C8</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G50"/>
  <sheetViews>
    <sheetView showGridLines="0" showRowColHeaders="0" topLeftCell="A19" zoomScaleNormal="100" workbookViewId="0">
      <selection activeCell="Q18" sqref="Q18"/>
    </sheetView>
  </sheetViews>
  <sheetFormatPr defaultColWidth="2.7109375" defaultRowHeight="12.75" x14ac:dyDescent="0.2"/>
  <cols>
    <col min="1" max="1" width="2.7109375" customWidth="1"/>
    <col min="2" max="2" width="3.140625" customWidth="1"/>
  </cols>
  <sheetData>
    <row r="1" spans="1:33" x14ac:dyDescent="0.2">
      <c r="A1" s="11" t="s">
        <v>469</v>
      </c>
      <c r="B1" s="12"/>
      <c r="C1" s="12"/>
      <c r="D1" s="12"/>
      <c r="E1" s="12"/>
      <c r="F1" s="12"/>
      <c r="G1" s="12"/>
      <c r="H1" s="12"/>
      <c r="I1" s="12"/>
      <c r="J1" s="12"/>
      <c r="K1" s="12"/>
      <c r="L1" s="12"/>
      <c r="M1" s="12"/>
      <c r="N1" s="12"/>
    </row>
    <row r="3" spans="1:33" x14ac:dyDescent="0.2">
      <c r="A3" s="604" t="s">
        <v>470</v>
      </c>
      <c r="B3" s="446"/>
      <c r="C3" s="446"/>
      <c r="D3" s="446"/>
      <c r="E3" s="446"/>
      <c r="F3" s="446"/>
      <c r="G3" s="446"/>
      <c r="H3" s="446"/>
      <c r="I3" s="446"/>
      <c r="J3" s="446"/>
      <c r="K3" s="446"/>
      <c r="L3" s="446"/>
      <c r="M3" s="446"/>
      <c r="N3" s="446"/>
      <c r="O3" s="446"/>
      <c r="P3" s="446"/>
      <c r="Q3" s="446"/>
      <c r="R3" s="446"/>
      <c r="S3" s="446"/>
      <c r="T3" s="446"/>
      <c r="U3" s="446"/>
      <c r="V3" s="446"/>
      <c r="W3" s="446"/>
      <c r="X3" s="446"/>
      <c r="Y3" s="446"/>
      <c r="Z3" s="446"/>
      <c r="AA3" s="446"/>
      <c r="AB3" s="446"/>
      <c r="AC3" s="446"/>
      <c r="AD3" s="446"/>
      <c r="AE3" s="446"/>
      <c r="AF3" s="446"/>
      <c r="AG3" s="446"/>
    </row>
    <row r="4" spans="1:33" x14ac:dyDescent="0.2">
      <c r="A4" s="446"/>
      <c r="B4" s="446"/>
      <c r="C4" s="446"/>
      <c r="D4" s="446"/>
      <c r="E4" s="446"/>
      <c r="F4" s="446"/>
      <c r="G4" s="446"/>
      <c r="H4" s="446"/>
      <c r="I4" s="446"/>
      <c r="J4" s="446"/>
      <c r="K4" s="446"/>
      <c r="L4" s="446"/>
      <c r="M4" s="446"/>
      <c r="N4" s="446"/>
      <c r="O4" s="446"/>
      <c r="P4" s="446"/>
      <c r="Q4" s="446"/>
      <c r="R4" s="446"/>
      <c r="S4" s="446"/>
      <c r="T4" s="446"/>
      <c r="U4" s="446"/>
      <c r="V4" s="446"/>
      <c r="W4" s="446"/>
      <c r="X4" s="446"/>
      <c r="Y4" s="446"/>
      <c r="Z4" s="446"/>
      <c r="AA4" s="446"/>
      <c r="AB4" s="446"/>
      <c r="AC4" s="446"/>
      <c r="AD4" s="446"/>
      <c r="AE4" s="446"/>
      <c r="AF4" s="446"/>
      <c r="AG4" s="446"/>
    </row>
    <row r="5" spans="1:33" x14ac:dyDescent="0.2">
      <c r="A5" s="446"/>
      <c r="B5" s="446"/>
      <c r="C5" s="446"/>
      <c r="D5" s="446"/>
      <c r="E5" s="446"/>
      <c r="F5" s="446"/>
      <c r="G5" s="446"/>
      <c r="H5" s="446"/>
      <c r="I5" s="446"/>
      <c r="J5" s="446"/>
      <c r="K5" s="446"/>
      <c r="L5" s="446"/>
      <c r="M5" s="446"/>
      <c r="N5" s="446"/>
      <c r="O5" s="446"/>
      <c r="P5" s="446"/>
      <c r="Q5" s="446"/>
      <c r="R5" s="446"/>
      <c r="S5" s="446"/>
      <c r="T5" s="446"/>
      <c r="U5" s="446"/>
      <c r="V5" s="446"/>
      <c r="W5" s="446"/>
      <c r="X5" s="446"/>
      <c r="Y5" s="446"/>
      <c r="Z5" s="446"/>
      <c r="AA5" s="446"/>
      <c r="AB5" s="446"/>
      <c r="AC5" s="446"/>
      <c r="AD5" s="446"/>
      <c r="AE5" s="446"/>
      <c r="AF5" s="446"/>
      <c r="AG5" s="446"/>
    </row>
    <row r="6" spans="1:33" x14ac:dyDescent="0.2">
      <c r="A6" s="446"/>
      <c r="B6" s="446"/>
      <c r="C6" s="446"/>
      <c r="D6" s="446"/>
      <c r="E6" s="446"/>
      <c r="F6" s="446"/>
      <c r="G6" s="446"/>
      <c r="H6" s="446"/>
      <c r="I6" s="446"/>
      <c r="J6" s="446"/>
      <c r="K6" s="446"/>
      <c r="L6" s="446"/>
      <c r="M6" s="446"/>
      <c r="N6" s="446"/>
      <c r="O6" s="446"/>
      <c r="P6" s="446"/>
      <c r="Q6" s="446"/>
      <c r="R6" s="446"/>
      <c r="S6" s="446"/>
      <c r="T6" s="446"/>
      <c r="U6" s="446"/>
      <c r="V6" s="446"/>
      <c r="W6" s="446"/>
      <c r="X6" s="446"/>
      <c r="Y6" s="446"/>
      <c r="Z6" s="446"/>
      <c r="AA6" s="446"/>
      <c r="AB6" s="446"/>
      <c r="AC6" s="446"/>
      <c r="AD6" s="446"/>
      <c r="AE6" s="446"/>
      <c r="AF6" s="446"/>
      <c r="AG6" s="446"/>
    </row>
    <row r="8" spans="1:33" x14ac:dyDescent="0.2">
      <c r="A8" s="604" t="s">
        <v>471</v>
      </c>
      <c r="B8" s="446"/>
      <c r="C8" s="446"/>
      <c r="D8" s="446"/>
      <c r="E8" s="446"/>
      <c r="F8" s="446"/>
      <c r="G8" s="446"/>
      <c r="H8" s="446"/>
      <c r="I8" s="446"/>
      <c r="J8" s="446"/>
      <c r="K8" s="446"/>
      <c r="L8" s="446"/>
      <c r="M8" s="446"/>
      <c r="N8" s="446"/>
      <c r="O8" s="446"/>
      <c r="P8" s="446"/>
      <c r="Q8" s="446"/>
      <c r="R8" s="446"/>
      <c r="S8" s="446"/>
      <c r="T8" s="446"/>
      <c r="U8" s="446"/>
      <c r="V8" s="446"/>
      <c r="W8" s="446"/>
      <c r="X8" s="446"/>
      <c r="Y8" s="446"/>
      <c r="Z8" s="446"/>
      <c r="AA8" s="446"/>
      <c r="AB8" s="446"/>
      <c r="AC8" s="446"/>
      <c r="AD8" s="446"/>
      <c r="AE8" s="446"/>
      <c r="AF8" s="446"/>
      <c r="AG8" s="446"/>
    </row>
    <row r="9" spans="1:33" x14ac:dyDescent="0.2">
      <c r="A9" s="446"/>
      <c r="B9" s="446"/>
      <c r="C9" s="446"/>
      <c r="D9" s="446"/>
      <c r="E9" s="446"/>
      <c r="F9" s="446"/>
      <c r="G9" s="446"/>
      <c r="H9" s="446"/>
      <c r="I9" s="446"/>
      <c r="J9" s="446"/>
      <c r="K9" s="446"/>
      <c r="L9" s="446"/>
      <c r="M9" s="446"/>
      <c r="N9" s="446"/>
      <c r="O9" s="446"/>
      <c r="P9" s="446"/>
      <c r="Q9" s="446"/>
      <c r="R9" s="446"/>
      <c r="S9" s="446"/>
      <c r="T9" s="446"/>
      <c r="U9" s="446"/>
      <c r="V9" s="446"/>
      <c r="W9" s="446"/>
      <c r="X9" s="446"/>
      <c r="Y9" s="446"/>
      <c r="Z9" s="446"/>
      <c r="AA9" s="446"/>
      <c r="AB9" s="446"/>
      <c r="AC9" s="446"/>
      <c r="AD9" s="446"/>
      <c r="AE9" s="446"/>
      <c r="AF9" s="446"/>
      <c r="AG9" s="446"/>
    </row>
    <row r="10" spans="1:33" x14ac:dyDescent="0.2">
      <c r="B10" s="446" t="s">
        <v>118</v>
      </c>
      <c r="C10" s="446"/>
      <c r="D10" s="446"/>
      <c r="E10" s="446"/>
      <c r="F10" s="446"/>
      <c r="G10" s="446"/>
      <c r="H10" s="446"/>
      <c r="I10" s="446"/>
      <c r="J10" s="446"/>
      <c r="K10" s="446"/>
      <c r="L10" s="446"/>
      <c r="M10" s="446"/>
      <c r="N10" s="446"/>
      <c r="O10" s="446"/>
      <c r="P10" s="446"/>
      <c r="Q10" s="446"/>
      <c r="R10" s="446"/>
      <c r="S10" s="446"/>
      <c r="T10" s="446"/>
      <c r="U10" s="446"/>
      <c r="V10" s="446"/>
      <c r="W10" s="446"/>
      <c r="X10" s="446"/>
      <c r="Y10" s="446"/>
      <c r="Z10" s="446"/>
      <c r="AA10" s="446"/>
      <c r="AB10" s="446"/>
      <c r="AC10" s="446"/>
      <c r="AD10" s="446"/>
      <c r="AE10" s="446"/>
      <c r="AF10" s="446"/>
      <c r="AG10" s="446"/>
    </row>
    <row r="11" spans="1:33" x14ac:dyDescent="0.2">
      <c r="B11" s="446"/>
      <c r="C11" s="446"/>
      <c r="D11" s="446"/>
      <c r="E11" s="446"/>
      <c r="F11" s="446"/>
      <c r="G11" s="446"/>
      <c r="H11" s="446"/>
      <c r="I11" s="446"/>
      <c r="J11" s="446"/>
      <c r="K11" s="446"/>
      <c r="L11" s="446"/>
      <c r="M11" s="446"/>
      <c r="N11" s="446"/>
      <c r="O11" s="446"/>
      <c r="P11" s="446"/>
      <c r="Q11" s="446"/>
      <c r="R11" s="446"/>
      <c r="S11" s="446"/>
      <c r="T11" s="446"/>
      <c r="U11" s="446"/>
      <c r="V11" s="446"/>
      <c r="W11" s="446"/>
      <c r="X11" s="446"/>
      <c r="Y11" s="446"/>
      <c r="Z11" s="446"/>
      <c r="AA11" s="446"/>
      <c r="AB11" s="446"/>
      <c r="AC11" s="446"/>
      <c r="AD11" s="446"/>
      <c r="AE11" s="446"/>
      <c r="AF11" s="446"/>
      <c r="AG11" s="446"/>
    </row>
    <row r="13" spans="1:33" x14ac:dyDescent="0.2">
      <c r="A13" s="604" t="s">
        <v>472</v>
      </c>
      <c r="B13" s="446"/>
      <c r="C13" s="446"/>
      <c r="D13" s="446"/>
      <c r="E13" s="446"/>
      <c r="F13" s="446"/>
      <c r="G13" s="446"/>
      <c r="H13" s="446"/>
      <c r="I13" s="446"/>
      <c r="J13" s="446"/>
      <c r="K13" s="446"/>
      <c r="L13" s="446"/>
      <c r="M13" s="446"/>
      <c r="N13" s="446"/>
      <c r="O13" s="446"/>
      <c r="P13" s="446"/>
      <c r="Q13" s="446"/>
      <c r="R13" s="446"/>
      <c r="S13" s="446"/>
      <c r="T13" s="446"/>
      <c r="U13" s="446"/>
      <c r="V13" s="446"/>
      <c r="W13" s="446"/>
      <c r="X13" s="446"/>
      <c r="Y13" s="446"/>
      <c r="Z13" s="446"/>
      <c r="AA13" s="446"/>
      <c r="AB13" s="446"/>
      <c r="AC13" s="446"/>
      <c r="AD13" s="446"/>
      <c r="AE13" s="446"/>
      <c r="AF13" s="446"/>
      <c r="AG13" s="446"/>
    </row>
    <row r="14" spans="1:33" x14ac:dyDescent="0.2">
      <c r="A14" s="446"/>
      <c r="B14" s="446"/>
      <c r="C14" s="446"/>
      <c r="D14" s="446"/>
      <c r="E14" s="446"/>
      <c r="F14" s="446"/>
      <c r="G14" s="446"/>
      <c r="H14" s="446"/>
      <c r="I14" s="446"/>
      <c r="J14" s="446"/>
      <c r="K14" s="446"/>
      <c r="L14" s="446"/>
      <c r="M14" s="446"/>
      <c r="N14" s="446"/>
      <c r="O14" s="446"/>
      <c r="P14" s="446"/>
      <c r="Q14" s="446"/>
      <c r="R14" s="446"/>
      <c r="S14" s="446"/>
      <c r="T14" s="446"/>
      <c r="U14" s="446"/>
      <c r="V14" s="446"/>
      <c r="W14" s="446"/>
      <c r="X14" s="446"/>
      <c r="Y14" s="446"/>
      <c r="Z14" s="446"/>
      <c r="AA14" s="446"/>
      <c r="AB14" s="446"/>
      <c r="AC14" s="446"/>
      <c r="AD14" s="446"/>
      <c r="AE14" s="446"/>
      <c r="AF14" s="446"/>
      <c r="AG14" s="446"/>
    </row>
    <row r="16" spans="1:33" x14ac:dyDescent="0.2">
      <c r="A16" s="604" t="s">
        <v>473</v>
      </c>
      <c r="B16" s="446"/>
      <c r="C16" s="446"/>
      <c r="D16" s="446"/>
      <c r="E16" s="446"/>
      <c r="F16" s="446"/>
      <c r="G16" s="446"/>
      <c r="H16" s="446"/>
      <c r="I16" s="446"/>
      <c r="J16" s="446"/>
      <c r="K16" s="446"/>
      <c r="L16" s="446"/>
      <c r="M16" s="446"/>
      <c r="N16" s="446"/>
      <c r="O16" s="446"/>
      <c r="P16" s="446"/>
      <c r="Q16" s="446"/>
      <c r="R16" s="446"/>
      <c r="S16" s="446"/>
      <c r="T16" s="446"/>
      <c r="U16" s="446"/>
      <c r="V16" s="446"/>
      <c r="W16" s="446"/>
      <c r="X16" s="446"/>
      <c r="Y16" s="446"/>
      <c r="Z16" s="446"/>
      <c r="AA16" s="446"/>
      <c r="AB16" s="446"/>
      <c r="AC16" s="446"/>
      <c r="AD16" s="446"/>
      <c r="AE16" s="446"/>
      <c r="AF16" s="446"/>
      <c r="AG16" s="446"/>
    </row>
    <row r="17" spans="1:33" x14ac:dyDescent="0.2">
      <c r="A17" s="446"/>
      <c r="B17" s="446"/>
      <c r="C17" s="446"/>
      <c r="D17" s="446"/>
      <c r="E17" s="446"/>
      <c r="F17" s="446"/>
      <c r="G17" s="446"/>
      <c r="H17" s="446"/>
      <c r="I17" s="446"/>
      <c r="J17" s="446"/>
      <c r="K17" s="446"/>
      <c r="L17" s="446"/>
      <c r="M17" s="446"/>
      <c r="N17" s="446"/>
      <c r="O17" s="446"/>
      <c r="P17" s="446"/>
      <c r="Q17" s="446"/>
      <c r="R17" s="446"/>
      <c r="S17" s="446"/>
      <c r="T17" s="446"/>
      <c r="U17" s="446"/>
      <c r="V17" s="446"/>
      <c r="W17" s="446"/>
      <c r="X17" s="446"/>
      <c r="Y17" s="446"/>
      <c r="Z17" s="446"/>
      <c r="AA17" s="446"/>
      <c r="AB17" s="446"/>
      <c r="AC17" s="446"/>
      <c r="AD17" s="446"/>
      <c r="AE17" s="446"/>
      <c r="AF17" s="446"/>
      <c r="AG17" s="446"/>
    </row>
    <row r="19" spans="1:33" x14ac:dyDescent="0.2">
      <c r="A19" s="604" t="s">
        <v>690</v>
      </c>
      <c r="B19" s="446"/>
      <c r="C19" s="446"/>
      <c r="D19" s="446"/>
      <c r="E19" s="446"/>
      <c r="F19" s="446"/>
      <c r="G19" s="446"/>
      <c r="H19" s="446"/>
      <c r="I19" s="446"/>
      <c r="J19" s="446"/>
      <c r="K19" s="446"/>
      <c r="L19" s="446"/>
      <c r="M19" s="446"/>
      <c r="N19" s="446"/>
      <c r="O19" s="446"/>
      <c r="P19" s="446"/>
      <c r="Q19" s="446"/>
      <c r="R19" s="446"/>
      <c r="S19" s="446"/>
      <c r="T19" s="446"/>
      <c r="U19" s="446"/>
      <c r="V19" s="446"/>
      <c r="W19" s="446"/>
      <c r="X19" s="446"/>
      <c r="Y19" s="446"/>
      <c r="Z19" s="446"/>
      <c r="AA19" s="446"/>
      <c r="AB19" s="446"/>
      <c r="AC19" s="446"/>
      <c r="AD19" s="446"/>
      <c r="AE19" s="446"/>
      <c r="AF19" s="446"/>
      <c r="AG19" s="446"/>
    </row>
    <row r="20" spans="1:33" x14ac:dyDescent="0.2">
      <c r="A20" s="446"/>
      <c r="B20" s="446"/>
      <c r="C20" s="446"/>
      <c r="D20" s="446"/>
      <c r="E20" s="446"/>
      <c r="F20" s="446"/>
      <c r="G20" s="446"/>
      <c r="H20" s="446"/>
      <c r="I20" s="446"/>
      <c r="J20" s="446"/>
      <c r="K20" s="446"/>
      <c r="L20" s="446"/>
      <c r="M20" s="446"/>
      <c r="N20" s="446"/>
      <c r="O20" s="446"/>
      <c r="P20" s="446"/>
      <c r="Q20" s="446"/>
      <c r="R20" s="446"/>
      <c r="S20" s="446"/>
      <c r="T20" s="446"/>
      <c r="U20" s="446"/>
      <c r="V20" s="446"/>
      <c r="W20" s="446"/>
      <c r="X20" s="446"/>
      <c r="Y20" s="446"/>
      <c r="Z20" s="446"/>
      <c r="AA20" s="446"/>
      <c r="AB20" s="446"/>
      <c r="AC20" s="446"/>
      <c r="AD20" s="446"/>
      <c r="AE20" s="446"/>
      <c r="AF20" s="446"/>
      <c r="AG20" s="446"/>
    </row>
    <row r="21" spans="1:33" x14ac:dyDescent="0.2">
      <c r="A21" s="446"/>
      <c r="B21" s="446"/>
      <c r="C21" s="446"/>
      <c r="D21" s="446"/>
      <c r="E21" s="446"/>
      <c r="F21" s="446"/>
      <c r="G21" s="446"/>
      <c r="H21" s="446"/>
      <c r="I21" s="446"/>
      <c r="J21" s="446"/>
      <c r="K21" s="446"/>
      <c r="L21" s="446"/>
      <c r="M21" s="446"/>
      <c r="N21" s="446"/>
      <c r="O21" s="446"/>
      <c r="P21" s="446"/>
      <c r="Q21" s="446"/>
      <c r="R21" s="446"/>
      <c r="S21" s="446"/>
      <c r="T21" s="446"/>
      <c r="U21" s="446"/>
      <c r="V21" s="446"/>
      <c r="W21" s="446"/>
      <c r="X21" s="446"/>
      <c r="Y21" s="446"/>
      <c r="Z21" s="446"/>
      <c r="AA21" s="446"/>
      <c r="AB21" s="446"/>
      <c r="AC21" s="446"/>
      <c r="AD21" s="446"/>
      <c r="AE21" s="446"/>
      <c r="AF21" s="446"/>
      <c r="AG21" s="446"/>
    </row>
    <row r="23" spans="1:33" x14ac:dyDescent="0.2">
      <c r="A23" s="604" t="s">
        <v>474</v>
      </c>
      <c r="B23" s="446"/>
      <c r="C23" s="446"/>
      <c r="D23" s="446"/>
      <c r="E23" s="446"/>
      <c r="F23" s="446"/>
      <c r="G23" s="446"/>
      <c r="H23" s="446"/>
      <c r="I23" s="446"/>
      <c r="J23" s="446"/>
      <c r="K23" s="446"/>
      <c r="L23" s="446"/>
      <c r="M23" s="446"/>
      <c r="N23" s="446"/>
      <c r="O23" s="446"/>
      <c r="P23" s="446"/>
      <c r="Q23" s="446"/>
      <c r="R23" s="446"/>
      <c r="S23" s="446"/>
      <c r="T23" s="446"/>
      <c r="U23" s="446"/>
      <c r="V23" s="446"/>
      <c r="W23" s="446"/>
      <c r="X23" s="446"/>
      <c r="Y23" s="446"/>
      <c r="Z23" s="446"/>
      <c r="AA23" s="446"/>
      <c r="AB23" s="446"/>
      <c r="AC23" s="446"/>
      <c r="AD23" s="446"/>
      <c r="AE23" s="446"/>
      <c r="AF23" s="446"/>
      <c r="AG23" s="446"/>
    </row>
    <row r="24" spans="1:33" x14ac:dyDescent="0.2">
      <c r="A24" s="446"/>
      <c r="B24" s="446"/>
      <c r="C24" s="446"/>
      <c r="D24" s="446"/>
      <c r="E24" s="446"/>
      <c r="F24" s="446"/>
      <c r="G24" s="446"/>
      <c r="H24" s="446"/>
      <c r="I24" s="446"/>
      <c r="J24" s="446"/>
      <c r="K24" s="446"/>
      <c r="L24" s="446"/>
      <c r="M24" s="446"/>
      <c r="N24" s="446"/>
      <c r="O24" s="446"/>
      <c r="P24" s="446"/>
      <c r="Q24" s="446"/>
      <c r="R24" s="446"/>
      <c r="S24" s="446"/>
      <c r="T24" s="446"/>
      <c r="U24" s="446"/>
      <c r="V24" s="446"/>
      <c r="W24" s="446"/>
      <c r="X24" s="446"/>
      <c r="Y24" s="446"/>
      <c r="Z24" s="446"/>
      <c r="AA24" s="446"/>
      <c r="AB24" s="446"/>
      <c r="AC24" s="446"/>
      <c r="AD24" s="446"/>
      <c r="AE24" s="446"/>
      <c r="AF24" s="446"/>
      <c r="AG24" s="446"/>
    </row>
    <row r="26" spans="1:33" ht="9.75" customHeight="1" x14ac:dyDescent="0.2">
      <c r="A26" s="453" t="s">
        <v>691</v>
      </c>
      <c r="B26" s="446"/>
      <c r="C26" s="446"/>
      <c r="D26" s="446"/>
      <c r="E26" s="446"/>
      <c r="F26" s="446"/>
      <c r="G26" s="446"/>
      <c r="H26" s="446"/>
      <c r="I26" s="446"/>
      <c r="J26" s="446"/>
      <c r="K26" s="446"/>
      <c r="L26" s="446"/>
      <c r="M26" s="446"/>
      <c r="N26" s="446"/>
      <c r="O26" s="446"/>
      <c r="P26" s="446"/>
      <c r="Q26" s="446"/>
      <c r="R26" s="446"/>
      <c r="S26" s="446"/>
      <c r="T26" s="446"/>
      <c r="U26" s="446"/>
      <c r="V26" s="446"/>
      <c r="W26" s="446"/>
      <c r="X26" s="446"/>
      <c r="Y26" s="446"/>
      <c r="Z26" s="446"/>
      <c r="AA26" s="446"/>
      <c r="AB26" s="446"/>
      <c r="AC26" s="446"/>
      <c r="AD26" s="446"/>
      <c r="AE26" s="446"/>
      <c r="AF26" s="446"/>
      <c r="AG26" s="446"/>
    </row>
    <row r="27" spans="1:33" ht="8.25" customHeight="1" x14ac:dyDescent="0.2">
      <c r="A27" s="446"/>
      <c r="B27" s="446"/>
      <c r="C27" s="446"/>
      <c r="D27" s="446"/>
      <c r="E27" s="446"/>
      <c r="F27" s="446"/>
      <c r="G27" s="446"/>
      <c r="H27" s="446"/>
      <c r="I27" s="446"/>
      <c r="J27" s="446"/>
      <c r="K27" s="446"/>
      <c r="L27" s="446"/>
      <c r="M27" s="446"/>
      <c r="N27" s="446"/>
      <c r="O27" s="446"/>
      <c r="P27" s="446"/>
      <c r="Q27" s="446"/>
      <c r="R27" s="446"/>
      <c r="S27" s="446"/>
      <c r="T27" s="446"/>
      <c r="U27" s="446"/>
      <c r="V27" s="446"/>
      <c r="W27" s="446"/>
      <c r="X27" s="446"/>
      <c r="Y27" s="446"/>
      <c r="Z27" s="446"/>
      <c r="AA27" s="446"/>
      <c r="AB27" s="446"/>
      <c r="AC27" s="446"/>
      <c r="AD27" s="446"/>
      <c r="AE27" s="446"/>
      <c r="AF27" s="446"/>
      <c r="AG27" s="446"/>
    </row>
    <row r="29" spans="1:33" x14ac:dyDescent="0.2">
      <c r="A29" s="604" t="s">
        <v>475</v>
      </c>
      <c r="B29" s="446"/>
      <c r="C29" s="446"/>
      <c r="D29" s="446"/>
      <c r="E29" s="446"/>
      <c r="F29" s="446"/>
      <c r="G29" s="446"/>
      <c r="H29" s="446"/>
      <c r="I29" s="446"/>
      <c r="J29" s="446"/>
      <c r="K29" s="446"/>
      <c r="L29" s="446"/>
      <c r="M29" s="446"/>
      <c r="N29" s="446"/>
      <c r="O29" s="446"/>
      <c r="P29" s="446"/>
      <c r="Q29" s="446"/>
      <c r="R29" s="446"/>
      <c r="S29" s="446"/>
      <c r="T29" s="446"/>
      <c r="U29" s="446"/>
      <c r="V29" s="446"/>
      <c r="W29" s="446"/>
      <c r="X29" s="446"/>
      <c r="Y29" s="446"/>
      <c r="Z29" s="446"/>
      <c r="AA29" s="446"/>
      <c r="AB29" s="446"/>
      <c r="AC29" s="446"/>
      <c r="AD29" s="446"/>
      <c r="AE29" s="446"/>
      <c r="AF29" s="446"/>
      <c r="AG29" s="446"/>
    </row>
    <row r="30" spans="1:33" x14ac:dyDescent="0.2">
      <c r="A30" s="446"/>
      <c r="B30" s="446"/>
      <c r="C30" s="446"/>
      <c r="D30" s="446"/>
      <c r="E30" s="446"/>
      <c r="F30" s="446"/>
      <c r="G30" s="446"/>
      <c r="H30" s="446"/>
      <c r="I30" s="446"/>
      <c r="J30" s="446"/>
      <c r="K30" s="446"/>
      <c r="L30" s="446"/>
      <c r="M30" s="446"/>
      <c r="N30" s="446"/>
      <c r="O30" s="446"/>
      <c r="P30" s="446"/>
      <c r="Q30" s="446"/>
      <c r="R30" s="446"/>
      <c r="S30" s="446"/>
      <c r="T30" s="446"/>
      <c r="U30" s="446"/>
      <c r="V30" s="446"/>
      <c r="W30" s="446"/>
      <c r="X30" s="446"/>
      <c r="Y30" s="446"/>
      <c r="Z30" s="446"/>
      <c r="AA30" s="446"/>
      <c r="AB30" s="446"/>
      <c r="AC30" s="446"/>
      <c r="AD30" s="446"/>
      <c r="AE30" s="446"/>
      <c r="AF30" s="446"/>
      <c r="AG30" s="446"/>
    </row>
    <row r="31" spans="1:33" x14ac:dyDescent="0.2">
      <c r="A31" s="446"/>
      <c r="B31" s="446"/>
      <c r="C31" s="446"/>
      <c r="D31" s="446"/>
      <c r="E31" s="446"/>
      <c r="F31" s="446"/>
      <c r="G31" s="446"/>
      <c r="H31" s="446"/>
      <c r="I31" s="446"/>
      <c r="J31" s="446"/>
      <c r="K31" s="446"/>
      <c r="L31" s="446"/>
      <c r="M31" s="446"/>
      <c r="N31" s="446"/>
      <c r="O31" s="446"/>
      <c r="P31" s="446"/>
      <c r="Q31" s="446"/>
      <c r="R31" s="446"/>
      <c r="S31" s="446"/>
      <c r="T31" s="446"/>
      <c r="U31" s="446"/>
      <c r="V31" s="446"/>
      <c r="W31" s="446"/>
      <c r="X31" s="446"/>
      <c r="Y31" s="446"/>
      <c r="Z31" s="446"/>
      <c r="AA31" s="446"/>
      <c r="AB31" s="446"/>
      <c r="AC31" s="446"/>
      <c r="AD31" s="446"/>
      <c r="AE31" s="446"/>
      <c r="AF31" s="446"/>
      <c r="AG31" s="446"/>
    </row>
    <row r="33" spans="1:33" x14ac:dyDescent="0.2">
      <c r="A33" s="604" t="s">
        <v>476</v>
      </c>
      <c r="B33" s="446"/>
      <c r="C33" s="446"/>
      <c r="D33" s="446"/>
      <c r="E33" s="446"/>
      <c r="F33" s="446"/>
      <c r="G33" s="446"/>
      <c r="H33" s="446"/>
      <c r="I33" s="446"/>
      <c r="J33" s="446"/>
      <c r="K33" s="446"/>
      <c r="L33" s="446"/>
      <c r="M33" s="446"/>
      <c r="N33" s="446"/>
      <c r="O33" s="446"/>
      <c r="P33" s="446"/>
      <c r="Q33" s="446"/>
      <c r="R33" s="446"/>
      <c r="S33" s="446"/>
      <c r="T33" s="446"/>
      <c r="U33" s="446"/>
      <c r="V33" s="446"/>
      <c r="W33" s="446"/>
      <c r="X33" s="446"/>
      <c r="Y33" s="446"/>
      <c r="Z33" s="446"/>
      <c r="AA33" s="446"/>
      <c r="AB33" s="446"/>
      <c r="AC33" s="446"/>
      <c r="AD33" s="446"/>
      <c r="AE33" s="446"/>
      <c r="AF33" s="446"/>
      <c r="AG33" s="446"/>
    </row>
    <row r="34" spans="1:33" x14ac:dyDescent="0.2">
      <c r="A34" s="446"/>
      <c r="B34" s="446"/>
      <c r="C34" s="446"/>
      <c r="D34" s="446"/>
      <c r="E34" s="446"/>
      <c r="F34" s="446"/>
      <c r="G34" s="446"/>
      <c r="H34" s="446"/>
      <c r="I34" s="446"/>
      <c r="J34" s="446"/>
      <c r="K34" s="446"/>
      <c r="L34" s="446"/>
      <c r="M34" s="446"/>
      <c r="N34" s="446"/>
      <c r="O34" s="446"/>
      <c r="P34" s="446"/>
      <c r="Q34" s="446"/>
      <c r="R34" s="446"/>
      <c r="S34" s="446"/>
      <c r="T34" s="446"/>
      <c r="U34" s="446"/>
      <c r="V34" s="446"/>
      <c r="W34" s="446"/>
      <c r="X34" s="446"/>
      <c r="Y34" s="446"/>
      <c r="Z34" s="446"/>
      <c r="AA34" s="446"/>
      <c r="AB34" s="446"/>
      <c r="AC34" s="446"/>
      <c r="AD34" s="446"/>
      <c r="AE34" s="446"/>
      <c r="AF34" s="446"/>
      <c r="AG34" s="446"/>
    </row>
    <row r="35" spans="1:33" x14ac:dyDescent="0.2">
      <c r="A35" s="446"/>
      <c r="B35" s="446"/>
      <c r="C35" s="446"/>
      <c r="D35" s="446"/>
      <c r="E35" s="446"/>
      <c r="F35" s="446"/>
      <c r="G35" s="446"/>
      <c r="H35" s="446"/>
      <c r="I35" s="446"/>
      <c r="J35" s="446"/>
      <c r="K35" s="446"/>
      <c r="L35" s="446"/>
      <c r="M35" s="446"/>
      <c r="N35" s="446"/>
      <c r="O35" s="446"/>
      <c r="P35" s="446"/>
      <c r="Q35" s="446"/>
      <c r="R35" s="446"/>
      <c r="S35" s="446"/>
      <c r="T35" s="446"/>
      <c r="U35" s="446"/>
      <c r="V35" s="446"/>
      <c r="W35" s="446"/>
      <c r="X35" s="446"/>
      <c r="Y35" s="446"/>
      <c r="Z35" s="446"/>
      <c r="AA35" s="446"/>
      <c r="AB35" s="446"/>
      <c r="AC35" s="446"/>
      <c r="AD35" s="446"/>
      <c r="AE35" s="446"/>
      <c r="AF35" s="446"/>
      <c r="AG35" s="446"/>
    </row>
    <row r="36" spans="1:33" x14ac:dyDescent="0.2">
      <c r="A36" s="446"/>
      <c r="B36" s="446"/>
      <c r="C36" s="446"/>
      <c r="D36" s="446"/>
      <c r="E36" s="446"/>
      <c r="F36" s="446"/>
      <c r="G36" s="446"/>
      <c r="H36" s="446"/>
      <c r="I36" s="446"/>
      <c r="J36" s="446"/>
      <c r="K36" s="446"/>
      <c r="L36" s="446"/>
      <c r="M36" s="446"/>
      <c r="N36" s="446"/>
      <c r="O36" s="446"/>
      <c r="P36" s="446"/>
      <c r="Q36" s="446"/>
      <c r="R36" s="446"/>
      <c r="S36" s="446"/>
      <c r="T36" s="446"/>
      <c r="U36" s="446"/>
      <c r="V36" s="446"/>
      <c r="W36" s="446"/>
      <c r="X36" s="446"/>
      <c r="Y36" s="446"/>
      <c r="Z36" s="446"/>
      <c r="AA36" s="446"/>
      <c r="AB36" s="446"/>
      <c r="AC36" s="446"/>
      <c r="AD36" s="446"/>
      <c r="AE36" s="446"/>
      <c r="AF36" s="446"/>
      <c r="AG36" s="446"/>
    </row>
    <row r="37" spans="1:33" ht="9" customHeight="1" x14ac:dyDescent="0.2"/>
    <row r="38" spans="1:33" x14ac:dyDescent="0.2">
      <c r="A38" s="604" t="s">
        <v>693</v>
      </c>
      <c r="B38" s="446"/>
      <c r="C38" s="446"/>
      <c r="D38" s="446"/>
      <c r="E38" s="446"/>
      <c r="F38" s="446"/>
      <c r="G38" s="446"/>
      <c r="H38" s="446"/>
      <c r="I38" s="446"/>
      <c r="J38" s="446"/>
      <c r="K38" s="446"/>
      <c r="L38" s="446"/>
      <c r="M38" s="446"/>
      <c r="N38" s="446"/>
      <c r="O38" s="446"/>
      <c r="P38" s="446"/>
      <c r="Q38" s="446"/>
      <c r="R38" s="446"/>
      <c r="S38" s="446"/>
      <c r="T38" s="446"/>
      <c r="U38" s="446"/>
      <c r="V38" s="446"/>
      <c r="W38" s="446"/>
      <c r="X38" s="446"/>
      <c r="Y38" s="446"/>
      <c r="Z38" s="446"/>
      <c r="AA38" s="446"/>
      <c r="AB38" s="446"/>
      <c r="AC38" s="446"/>
      <c r="AD38" s="446"/>
      <c r="AE38" s="446"/>
      <c r="AF38" s="446"/>
      <c r="AG38" s="446"/>
    </row>
    <row r="39" spans="1:33" x14ac:dyDescent="0.2">
      <c r="A39" s="446"/>
      <c r="B39" s="446"/>
      <c r="C39" s="446"/>
      <c r="D39" s="446"/>
      <c r="E39" s="446"/>
      <c r="F39" s="446"/>
      <c r="G39" s="446"/>
      <c r="H39" s="446"/>
      <c r="I39" s="446"/>
      <c r="J39" s="446"/>
      <c r="K39" s="446"/>
      <c r="L39" s="446"/>
      <c r="M39" s="446"/>
      <c r="N39" s="446"/>
      <c r="O39" s="446"/>
      <c r="P39" s="446"/>
      <c r="Q39" s="446"/>
      <c r="R39" s="446"/>
      <c r="S39" s="446"/>
      <c r="T39" s="446"/>
      <c r="U39" s="446"/>
      <c r="V39" s="446"/>
      <c r="W39" s="446"/>
      <c r="X39" s="446"/>
      <c r="Y39" s="446"/>
      <c r="Z39" s="446"/>
      <c r="AA39" s="446"/>
      <c r="AB39" s="446"/>
      <c r="AC39" s="446"/>
      <c r="AD39" s="446"/>
      <c r="AE39" s="446"/>
      <c r="AF39" s="446"/>
      <c r="AG39" s="446"/>
    </row>
    <row r="40" spans="1:33" x14ac:dyDescent="0.2">
      <c r="A40" s="446"/>
      <c r="B40" s="446"/>
      <c r="C40" s="446"/>
      <c r="D40" s="446"/>
      <c r="E40" s="446"/>
      <c r="F40" s="446"/>
      <c r="G40" s="446"/>
      <c r="H40" s="446"/>
      <c r="I40" s="446"/>
      <c r="J40" s="446"/>
      <c r="K40" s="446"/>
      <c r="L40" s="446"/>
      <c r="M40" s="446"/>
      <c r="N40" s="446"/>
      <c r="O40" s="446"/>
      <c r="P40" s="446"/>
      <c r="Q40" s="446"/>
      <c r="R40" s="446"/>
      <c r="S40" s="446"/>
      <c r="T40" s="446"/>
      <c r="U40" s="446"/>
      <c r="V40" s="446"/>
      <c r="W40" s="446"/>
      <c r="X40" s="446"/>
      <c r="Y40" s="446"/>
      <c r="Z40" s="446"/>
      <c r="AA40" s="446"/>
      <c r="AB40" s="446"/>
      <c r="AC40" s="446"/>
      <c r="AD40" s="446"/>
      <c r="AE40" s="446"/>
      <c r="AF40" s="446"/>
      <c r="AG40" s="446"/>
    </row>
    <row r="41" spans="1:33" x14ac:dyDescent="0.2">
      <c r="A41" s="446"/>
      <c r="B41" s="446"/>
      <c r="C41" s="446"/>
      <c r="D41" s="446"/>
      <c r="E41" s="446"/>
      <c r="F41" s="446"/>
      <c r="G41" s="446"/>
      <c r="H41" s="446"/>
      <c r="I41" s="446"/>
      <c r="J41" s="446"/>
      <c r="K41" s="446"/>
      <c r="L41" s="446"/>
      <c r="M41" s="446"/>
      <c r="N41" s="446"/>
      <c r="O41" s="446"/>
      <c r="P41" s="446"/>
      <c r="Q41" s="446"/>
      <c r="R41" s="446"/>
      <c r="S41" s="446"/>
      <c r="T41" s="446"/>
      <c r="U41" s="446"/>
      <c r="V41" s="446"/>
      <c r="W41" s="446"/>
      <c r="X41" s="446"/>
      <c r="Y41" s="446"/>
      <c r="Z41" s="446"/>
      <c r="AA41" s="446"/>
      <c r="AB41" s="446"/>
      <c r="AC41" s="446"/>
      <c r="AD41" s="446"/>
      <c r="AE41" s="446"/>
      <c r="AF41" s="446"/>
      <c r="AG41" s="446"/>
    </row>
    <row r="42" spans="1:33" x14ac:dyDescent="0.2">
      <c r="A42" s="446"/>
      <c r="B42" s="446"/>
      <c r="C42" s="446"/>
      <c r="D42" s="446"/>
      <c r="E42" s="446"/>
      <c r="F42" s="446"/>
      <c r="G42" s="446"/>
      <c r="H42" s="446"/>
      <c r="I42" s="446"/>
      <c r="J42" s="446"/>
      <c r="K42" s="446"/>
      <c r="L42" s="446"/>
      <c r="M42" s="446"/>
      <c r="N42" s="446"/>
      <c r="O42" s="446"/>
      <c r="P42" s="446"/>
      <c r="Q42" s="446"/>
      <c r="R42" s="446"/>
      <c r="S42" s="446"/>
      <c r="T42" s="446"/>
      <c r="U42" s="446"/>
      <c r="V42" s="446"/>
      <c r="W42" s="446"/>
      <c r="X42" s="446"/>
      <c r="Y42" s="446"/>
      <c r="Z42" s="446"/>
      <c r="AA42" s="446"/>
      <c r="AB42" s="446"/>
      <c r="AC42" s="446"/>
      <c r="AD42" s="446"/>
      <c r="AE42" s="446"/>
      <c r="AF42" s="446"/>
      <c r="AG42" s="446"/>
    </row>
    <row r="44" spans="1:33" x14ac:dyDescent="0.2">
      <c r="A44" s="11" t="s">
        <v>477</v>
      </c>
    </row>
    <row r="46" spans="1:33" x14ac:dyDescent="0.2">
      <c r="A46" s="604" t="s">
        <v>478</v>
      </c>
      <c r="B46" s="446"/>
      <c r="C46" s="446"/>
      <c r="D46" s="446"/>
      <c r="E46" s="446"/>
      <c r="F46" s="446"/>
      <c r="G46" s="446"/>
      <c r="H46" s="446"/>
      <c r="I46" s="446"/>
      <c r="J46" s="446"/>
      <c r="K46" s="446"/>
      <c r="L46" s="446"/>
      <c r="M46" s="446"/>
      <c r="N46" s="446"/>
      <c r="O46" s="446"/>
      <c r="P46" s="446"/>
      <c r="Q46" s="446"/>
      <c r="R46" s="446"/>
      <c r="S46" s="446"/>
      <c r="T46" s="446"/>
      <c r="U46" s="446"/>
      <c r="V46" s="446"/>
      <c r="W46" s="446"/>
      <c r="X46" s="446"/>
      <c r="Y46" s="446"/>
      <c r="Z46" s="446"/>
      <c r="AA46" s="446"/>
      <c r="AB46" s="446"/>
      <c r="AC46" s="446"/>
      <c r="AD46" s="446"/>
      <c r="AE46" s="446"/>
      <c r="AF46" s="446"/>
      <c r="AG46" s="446"/>
    </row>
    <row r="47" spans="1:33" x14ac:dyDescent="0.2">
      <c r="A47" s="446"/>
      <c r="B47" s="446"/>
      <c r="C47" s="446"/>
      <c r="D47" s="446"/>
      <c r="E47" s="446"/>
      <c r="F47" s="446"/>
      <c r="G47" s="446"/>
      <c r="H47" s="446"/>
      <c r="I47" s="446"/>
      <c r="J47" s="446"/>
      <c r="K47" s="446"/>
      <c r="L47" s="446"/>
      <c r="M47" s="446"/>
      <c r="N47" s="446"/>
      <c r="O47" s="446"/>
      <c r="P47" s="446"/>
      <c r="Q47" s="446"/>
      <c r="R47" s="446"/>
      <c r="S47" s="446"/>
      <c r="T47" s="446"/>
      <c r="U47" s="446"/>
      <c r="V47" s="446"/>
      <c r="W47" s="446"/>
      <c r="X47" s="446"/>
      <c r="Y47" s="446"/>
      <c r="Z47" s="446"/>
      <c r="AA47" s="446"/>
      <c r="AB47" s="446"/>
      <c r="AC47" s="446"/>
      <c r="AD47" s="446"/>
      <c r="AE47" s="446"/>
      <c r="AF47" s="446"/>
      <c r="AG47" s="446"/>
    </row>
    <row r="49" spans="1:33" x14ac:dyDescent="0.2">
      <c r="A49" s="604" t="s">
        <v>479</v>
      </c>
      <c r="B49" s="446"/>
      <c r="C49" s="446"/>
      <c r="D49" s="446"/>
      <c r="E49" s="446"/>
      <c r="F49" s="446"/>
      <c r="G49" s="446"/>
      <c r="H49" s="446"/>
      <c r="I49" s="446"/>
      <c r="J49" s="446"/>
      <c r="K49" s="446"/>
      <c r="L49" s="446"/>
      <c r="M49" s="446"/>
      <c r="N49" s="446"/>
      <c r="O49" s="446"/>
      <c r="P49" s="446"/>
      <c r="Q49" s="446"/>
      <c r="R49" s="446"/>
      <c r="S49" s="446"/>
      <c r="T49" s="446"/>
      <c r="U49" s="446"/>
      <c r="V49" s="446"/>
      <c r="W49" s="446"/>
      <c r="X49" s="446"/>
      <c r="Y49" s="446"/>
      <c r="Z49" s="446"/>
      <c r="AA49" s="446"/>
      <c r="AB49" s="446"/>
      <c r="AC49" s="446"/>
      <c r="AD49" s="446"/>
      <c r="AE49" s="446"/>
      <c r="AF49" s="446"/>
      <c r="AG49" s="446"/>
    </row>
    <row r="50" spans="1:33" x14ac:dyDescent="0.2">
      <c r="A50" s="446"/>
      <c r="B50" s="446"/>
      <c r="C50" s="446"/>
      <c r="D50" s="446"/>
      <c r="E50" s="446"/>
      <c r="F50" s="446"/>
      <c r="G50" s="446"/>
      <c r="H50" s="446"/>
      <c r="I50" s="446"/>
      <c r="J50" s="446"/>
      <c r="K50" s="446"/>
      <c r="L50" s="446"/>
      <c r="M50" s="446"/>
      <c r="N50" s="446"/>
      <c r="O50" s="446"/>
      <c r="P50" s="446"/>
      <c r="Q50" s="446"/>
      <c r="R50" s="446"/>
      <c r="S50" s="446"/>
      <c r="T50" s="446"/>
      <c r="U50" s="446"/>
      <c r="V50" s="446"/>
      <c r="W50" s="446"/>
      <c r="X50" s="446"/>
      <c r="Y50" s="446"/>
      <c r="Z50" s="446"/>
      <c r="AA50" s="446"/>
      <c r="AB50" s="446"/>
      <c r="AC50" s="446"/>
      <c r="AD50" s="446"/>
      <c r="AE50" s="446"/>
      <c r="AF50" s="446"/>
      <c r="AG50" s="446"/>
    </row>
  </sheetData>
  <sheetProtection algorithmName="SHA-512" hashValue="q6JahZJ80gDXBS7F9PvnkxLWc6L5KzGIYvEnKQCT93q657idfvLUdDykSOp8NZDCTajxRnMrRWRBgSt4I7J5iQ==" saltValue="PlhZ+UtM8q9kWO9/uGwJGw==" spinCount="100000" sheet="1" objects="1" scenarios="1"/>
  <mergeCells count="13">
    <mergeCell ref="A38:AG42"/>
    <mergeCell ref="A49:AG50"/>
    <mergeCell ref="A46:AG47"/>
    <mergeCell ref="A3:AG6"/>
    <mergeCell ref="A8:AG9"/>
    <mergeCell ref="B10:AG11"/>
    <mergeCell ref="A13:AG14"/>
    <mergeCell ref="A16:AG17"/>
    <mergeCell ref="A19:AG21"/>
    <mergeCell ref="A23:AG24"/>
    <mergeCell ref="A26:AG27"/>
    <mergeCell ref="A29:AG31"/>
    <mergeCell ref="A33:AG36"/>
  </mergeCells>
  <phoneticPr fontId="19" type="noConversion"/>
  <pageMargins left="0.75" right="0.66" top="1" bottom="0.84" header="0.5" footer="0.5"/>
  <pageSetup orientation="portrait" r:id="rId1"/>
  <headerFooter alignWithMargins="0">
    <oddFooter>&amp;C9</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2:AG37"/>
  <sheetViews>
    <sheetView showGridLines="0" workbookViewId="0">
      <selection activeCell="AL14" sqref="AL14"/>
    </sheetView>
  </sheetViews>
  <sheetFormatPr defaultColWidth="2.7109375" defaultRowHeight="12.75" x14ac:dyDescent="0.2"/>
  <sheetData>
    <row r="2" spans="1:33" ht="13.15" customHeight="1" x14ac:dyDescent="0.2">
      <c r="A2" s="605" t="s">
        <v>718</v>
      </c>
      <c r="B2" s="606"/>
      <c r="C2" s="606"/>
      <c r="D2" s="606"/>
      <c r="E2" s="606"/>
      <c r="F2" s="606"/>
      <c r="G2" s="606"/>
      <c r="H2" s="606"/>
      <c r="I2" s="606"/>
      <c r="J2" s="606"/>
      <c r="K2" s="606"/>
      <c r="L2" s="606"/>
      <c r="M2" s="606"/>
      <c r="N2" s="606"/>
      <c r="O2" s="606"/>
      <c r="P2" s="606"/>
      <c r="Q2" s="606"/>
      <c r="R2" s="606"/>
      <c r="S2" s="606"/>
      <c r="T2" s="606"/>
      <c r="U2" s="606"/>
      <c r="V2" s="606"/>
      <c r="W2" s="606"/>
      <c r="X2" s="606"/>
      <c r="Y2" s="606"/>
      <c r="Z2" s="606"/>
      <c r="AA2" s="606"/>
      <c r="AB2" s="606"/>
      <c r="AC2" s="606"/>
      <c r="AD2" s="606"/>
      <c r="AE2" s="606"/>
      <c r="AF2" s="606"/>
      <c r="AG2" s="606"/>
    </row>
    <row r="3" spans="1:33" x14ac:dyDescent="0.2">
      <c r="A3" s="606"/>
      <c r="B3" s="606"/>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row>
    <row r="4" spans="1:33" x14ac:dyDescent="0.2">
      <c r="A4" s="606"/>
      <c r="B4" s="606"/>
      <c r="C4" s="606"/>
      <c r="D4" s="606"/>
      <c r="E4" s="606"/>
      <c r="F4" s="606"/>
      <c r="G4" s="606"/>
      <c r="H4" s="606"/>
      <c r="I4" s="606"/>
      <c r="J4" s="606"/>
      <c r="K4" s="606"/>
      <c r="L4" s="606"/>
      <c r="M4" s="606"/>
      <c r="N4" s="606"/>
      <c r="O4" s="606"/>
      <c r="P4" s="606"/>
      <c r="Q4" s="606"/>
      <c r="R4" s="606"/>
      <c r="S4" s="606"/>
      <c r="T4" s="606"/>
      <c r="U4" s="606"/>
      <c r="V4" s="606"/>
      <c r="W4" s="606"/>
      <c r="X4" s="606"/>
      <c r="Y4" s="606"/>
      <c r="Z4" s="606"/>
      <c r="AA4" s="606"/>
      <c r="AB4" s="606"/>
      <c r="AC4" s="606"/>
      <c r="AD4" s="606"/>
      <c r="AE4" s="606"/>
      <c r="AF4" s="606"/>
      <c r="AG4" s="606"/>
    </row>
    <row r="5" spans="1:33" x14ac:dyDescent="0.2">
      <c r="A5" s="604" t="s">
        <v>719</v>
      </c>
      <c r="B5" s="446"/>
      <c r="C5" s="446"/>
      <c r="D5" s="446"/>
      <c r="E5" s="446"/>
      <c r="F5" s="446"/>
      <c r="G5" s="446"/>
      <c r="H5" s="446"/>
      <c r="I5" s="446"/>
      <c r="J5" s="446"/>
      <c r="K5" s="446"/>
      <c r="L5" s="446"/>
      <c r="M5" s="446"/>
      <c r="N5" s="446"/>
      <c r="O5" s="446"/>
      <c r="P5" s="446"/>
      <c r="Q5" s="446"/>
      <c r="R5" s="446"/>
      <c r="S5" s="446"/>
      <c r="T5" s="446"/>
      <c r="U5" s="446"/>
      <c r="V5" s="446"/>
      <c r="W5" s="446"/>
      <c r="X5" s="446"/>
      <c r="Y5" s="446"/>
      <c r="Z5" s="446"/>
      <c r="AA5" s="446"/>
      <c r="AB5" s="446"/>
      <c r="AC5" s="446"/>
      <c r="AD5" s="446"/>
      <c r="AE5" s="446"/>
      <c r="AF5" s="446"/>
      <c r="AG5" s="446"/>
    </row>
    <row r="6" spans="1:33" x14ac:dyDescent="0.2">
      <c r="A6" s="446"/>
      <c r="B6" s="446"/>
      <c r="C6" s="446"/>
      <c r="D6" s="446"/>
      <c r="E6" s="446"/>
      <c r="F6" s="446"/>
      <c r="G6" s="446"/>
      <c r="H6" s="446"/>
      <c r="I6" s="446"/>
      <c r="J6" s="446"/>
      <c r="K6" s="446"/>
      <c r="L6" s="446"/>
      <c r="M6" s="446"/>
      <c r="N6" s="446"/>
      <c r="O6" s="446"/>
      <c r="P6" s="446"/>
      <c r="Q6" s="446"/>
      <c r="R6" s="446"/>
      <c r="S6" s="446"/>
      <c r="T6" s="446"/>
      <c r="U6" s="446"/>
      <c r="V6" s="446"/>
      <c r="W6" s="446"/>
      <c r="X6" s="446"/>
      <c r="Y6" s="446"/>
      <c r="Z6" s="446"/>
      <c r="AA6" s="446"/>
      <c r="AB6" s="446"/>
      <c r="AC6" s="446"/>
      <c r="AD6" s="446"/>
      <c r="AE6" s="446"/>
      <c r="AF6" s="446"/>
      <c r="AG6" s="446"/>
    </row>
    <row r="7" spans="1:33" ht="12.75" customHeight="1" x14ac:dyDescent="0.2">
      <c r="A7" s="446"/>
      <c r="B7" s="446"/>
      <c r="C7" s="446"/>
      <c r="D7" s="446"/>
      <c r="E7" s="446"/>
      <c r="F7" s="446"/>
      <c r="G7" s="446"/>
      <c r="H7" s="446"/>
      <c r="I7" s="446"/>
      <c r="J7" s="446"/>
      <c r="K7" s="446"/>
      <c r="L7" s="446"/>
      <c r="M7" s="446"/>
      <c r="N7" s="446"/>
      <c r="O7" s="446"/>
      <c r="P7" s="446"/>
      <c r="Q7" s="446"/>
      <c r="R7" s="446"/>
      <c r="S7" s="446"/>
      <c r="T7" s="446"/>
      <c r="U7" s="446"/>
      <c r="V7" s="446"/>
      <c r="W7" s="446"/>
      <c r="X7" s="446"/>
      <c r="Y7" s="446"/>
      <c r="Z7" s="446"/>
      <c r="AA7" s="446"/>
      <c r="AB7" s="446"/>
      <c r="AC7" s="446"/>
      <c r="AD7" s="446"/>
      <c r="AE7" s="446"/>
      <c r="AF7" s="446"/>
      <c r="AG7" s="446"/>
    </row>
    <row r="8" spans="1:33" ht="29.25" customHeight="1" x14ac:dyDescent="0.2">
      <c r="A8" s="446"/>
      <c r="B8" s="446"/>
      <c r="C8" s="446"/>
      <c r="D8" s="446"/>
      <c r="E8" s="446"/>
      <c r="F8" s="446"/>
      <c r="G8" s="446"/>
      <c r="H8" s="446"/>
      <c r="I8" s="446"/>
      <c r="J8" s="446"/>
      <c r="K8" s="446"/>
      <c r="L8" s="446"/>
      <c r="M8" s="446"/>
      <c r="N8" s="446"/>
      <c r="O8" s="446"/>
      <c r="P8" s="446"/>
      <c r="Q8" s="446"/>
      <c r="R8" s="446"/>
      <c r="S8" s="446"/>
      <c r="T8" s="446"/>
      <c r="U8" s="446"/>
      <c r="V8" s="446"/>
      <c r="W8" s="446"/>
      <c r="X8" s="446"/>
      <c r="Y8" s="446"/>
      <c r="Z8" s="446"/>
      <c r="AA8" s="446"/>
      <c r="AB8" s="446"/>
      <c r="AC8" s="446"/>
      <c r="AD8" s="446"/>
      <c r="AE8" s="446"/>
      <c r="AF8" s="446"/>
      <c r="AG8" s="446"/>
    </row>
    <row r="10" spans="1:33" x14ac:dyDescent="0.2">
      <c r="A10" s="604" t="s">
        <v>480</v>
      </c>
      <c r="B10" s="446"/>
      <c r="C10" s="446"/>
      <c r="D10" s="446"/>
      <c r="E10" s="446"/>
      <c r="F10" s="446"/>
      <c r="G10" s="446"/>
      <c r="H10" s="446"/>
      <c r="I10" s="446"/>
      <c r="J10" s="446"/>
      <c r="K10" s="446"/>
      <c r="L10" s="446"/>
      <c r="M10" s="446"/>
      <c r="N10" s="446"/>
      <c r="O10" s="446"/>
      <c r="P10" s="446"/>
      <c r="Q10" s="446"/>
      <c r="R10" s="446"/>
      <c r="S10" s="446"/>
      <c r="T10" s="446"/>
      <c r="U10" s="446"/>
      <c r="V10" s="446"/>
      <c r="W10" s="446"/>
      <c r="X10" s="446"/>
      <c r="Y10" s="446"/>
      <c r="Z10" s="446"/>
      <c r="AA10" s="446"/>
      <c r="AB10" s="446"/>
      <c r="AC10" s="446"/>
      <c r="AD10" s="446"/>
      <c r="AE10" s="446"/>
      <c r="AF10" s="446"/>
      <c r="AG10" s="446"/>
    </row>
    <row r="11" spans="1:33" ht="25.5" customHeight="1" x14ac:dyDescent="0.2">
      <c r="A11" s="446"/>
      <c r="B11" s="446"/>
      <c r="C11" s="446"/>
      <c r="D11" s="446"/>
      <c r="E11" s="446"/>
      <c r="F11" s="446"/>
      <c r="G11" s="446"/>
      <c r="H11" s="446"/>
      <c r="I11" s="446"/>
      <c r="J11" s="446"/>
      <c r="K11" s="446"/>
      <c r="L11" s="446"/>
      <c r="M11" s="446"/>
      <c r="N11" s="446"/>
      <c r="O11" s="446"/>
      <c r="P11" s="446"/>
      <c r="Q11" s="446"/>
      <c r="R11" s="446"/>
      <c r="S11" s="446"/>
      <c r="T11" s="446"/>
      <c r="U11" s="446"/>
      <c r="V11" s="446"/>
      <c r="W11" s="446"/>
      <c r="X11" s="446"/>
      <c r="Y11" s="446"/>
      <c r="Z11" s="446"/>
      <c r="AA11" s="446"/>
      <c r="AB11" s="446"/>
      <c r="AC11" s="446"/>
      <c r="AD11" s="446"/>
      <c r="AE11" s="446"/>
      <c r="AF11" s="446"/>
      <c r="AG11" s="446"/>
    </row>
    <row r="12" spans="1:33" x14ac:dyDescent="0.2">
      <c r="A12" s="604" t="s">
        <v>481</v>
      </c>
      <c r="B12" s="446"/>
      <c r="C12" s="446"/>
      <c r="D12" s="446"/>
      <c r="E12" s="446"/>
      <c r="F12" s="446"/>
      <c r="G12" s="446"/>
      <c r="H12" s="446"/>
      <c r="I12" s="446"/>
      <c r="J12" s="446"/>
      <c r="K12" s="446"/>
      <c r="L12" s="446"/>
      <c r="M12" s="446"/>
      <c r="N12" s="446"/>
      <c r="O12" s="446"/>
      <c r="P12" s="446"/>
      <c r="Q12" s="446"/>
      <c r="R12" s="446"/>
      <c r="S12" s="446"/>
      <c r="T12" s="446"/>
      <c r="U12" s="446"/>
      <c r="V12" s="446"/>
      <c r="W12" s="446"/>
      <c r="X12" s="446"/>
      <c r="Y12" s="446"/>
      <c r="Z12" s="446"/>
      <c r="AA12" s="446"/>
      <c r="AB12" s="446"/>
      <c r="AC12" s="446"/>
      <c r="AD12" s="446"/>
      <c r="AE12" s="446"/>
      <c r="AF12" s="446"/>
      <c r="AG12" s="446"/>
    </row>
    <row r="13" spans="1:33" x14ac:dyDescent="0.2">
      <c r="A13" s="446"/>
      <c r="B13" s="446"/>
      <c r="C13" s="446"/>
      <c r="D13" s="446"/>
      <c r="E13" s="446"/>
      <c r="F13" s="446"/>
      <c r="G13" s="446"/>
      <c r="H13" s="446"/>
      <c r="I13" s="446"/>
      <c r="J13" s="446"/>
      <c r="K13" s="446"/>
      <c r="L13" s="446"/>
      <c r="M13" s="446"/>
      <c r="N13" s="446"/>
      <c r="O13" s="446"/>
      <c r="P13" s="446"/>
      <c r="Q13" s="446"/>
      <c r="R13" s="446"/>
      <c r="S13" s="446"/>
      <c r="T13" s="446"/>
      <c r="U13" s="446"/>
      <c r="V13" s="446"/>
      <c r="W13" s="446"/>
      <c r="X13" s="446"/>
      <c r="Y13" s="446"/>
      <c r="Z13" s="446"/>
      <c r="AA13" s="446"/>
      <c r="AB13" s="446"/>
      <c r="AC13" s="446"/>
      <c r="AD13" s="446"/>
      <c r="AE13" s="446"/>
      <c r="AF13" s="446"/>
      <c r="AG13" s="446"/>
    </row>
    <row r="14" spans="1:33" ht="27" customHeight="1" x14ac:dyDescent="0.2">
      <c r="A14" s="446"/>
      <c r="B14" s="446"/>
      <c r="C14" s="446"/>
      <c r="D14" s="446"/>
      <c r="E14" s="446"/>
      <c r="F14" s="446"/>
      <c r="G14" s="446"/>
      <c r="H14" s="446"/>
      <c r="I14" s="446"/>
      <c r="J14" s="446"/>
      <c r="K14" s="446"/>
      <c r="L14" s="446"/>
      <c r="M14" s="446"/>
      <c r="N14" s="446"/>
      <c r="O14" s="446"/>
      <c r="P14" s="446"/>
      <c r="Q14" s="446"/>
      <c r="R14" s="446"/>
      <c r="S14" s="446"/>
      <c r="T14" s="446"/>
      <c r="U14" s="446"/>
      <c r="V14" s="446"/>
      <c r="W14" s="446"/>
      <c r="X14" s="446"/>
      <c r="Y14" s="446"/>
      <c r="Z14" s="446"/>
      <c r="AA14" s="446"/>
      <c r="AB14" s="446"/>
      <c r="AC14" s="446"/>
      <c r="AD14" s="446"/>
      <c r="AE14" s="446"/>
      <c r="AF14" s="446"/>
      <c r="AG14" s="446"/>
    </row>
    <row r="16" spans="1:33" x14ac:dyDescent="0.2">
      <c r="B16" t="s">
        <v>120</v>
      </c>
      <c r="S16" t="s">
        <v>121</v>
      </c>
    </row>
    <row r="17" spans="1:33" x14ac:dyDescent="0.2">
      <c r="B17" t="s">
        <v>122</v>
      </c>
      <c r="S17" t="s">
        <v>123</v>
      </c>
    </row>
    <row r="18" spans="1:33" x14ac:dyDescent="0.2">
      <c r="B18" t="s">
        <v>124</v>
      </c>
      <c r="S18" t="s">
        <v>125</v>
      </c>
    </row>
    <row r="19" spans="1:33" x14ac:dyDescent="0.2">
      <c r="B19" t="s">
        <v>126</v>
      </c>
      <c r="S19" t="s">
        <v>127</v>
      </c>
    </row>
    <row r="20" spans="1:33" x14ac:dyDescent="0.2">
      <c r="B20" t="s">
        <v>128</v>
      </c>
      <c r="S20" t="s">
        <v>129</v>
      </c>
    </row>
    <row r="21" spans="1:33" x14ac:dyDescent="0.2">
      <c r="B21" t="s">
        <v>130</v>
      </c>
      <c r="S21" t="s">
        <v>131</v>
      </c>
    </row>
    <row r="22" spans="1:33" x14ac:dyDescent="0.2">
      <c r="B22" t="s">
        <v>132</v>
      </c>
    </row>
    <row r="24" spans="1:33" x14ac:dyDescent="0.2">
      <c r="A24" s="604" t="s">
        <v>482</v>
      </c>
      <c r="B24" s="446"/>
      <c r="C24" s="446"/>
      <c r="D24" s="446"/>
      <c r="E24" s="446"/>
      <c r="F24" s="446"/>
      <c r="G24" s="446"/>
      <c r="H24" s="446"/>
      <c r="I24" s="446"/>
      <c r="J24" s="446"/>
      <c r="K24" s="446"/>
      <c r="L24" s="446"/>
      <c r="M24" s="446"/>
      <c r="N24" s="446"/>
      <c r="O24" s="446"/>
      <c r="P24" s="446"/>
      <c r="Q24" s="446"/>
      <c r="R24" s="446"/>
      <c r="S24" s="446"/>
      <c r="T24" s="446"/>
      <c r="U24" s="446"/>
      <c r="V24" s="446"/>
      <c r="W24" s="446"/>
      <c r="X24" s="446"/>
      <c r="Y24" s="446"/>
      <c r="Z24" s="446"/>
      <c r="AA24" s="446"/>
      <c r="AB24" s="446"/>
      <c r="AC24" s="446"/>
      <c r="AD24" s="446"/>
      <c r="AE24" s="446"/>
      <c r="AF24" s="446"/>
      <c r="AG24" s="446"/>
    </row>
    <row r="25" spans="1:33" x14ac:dyDescent="0.2">
      <c r="A25" s="446"/>
      <c r="B25" s="446"/>
      <c r="C25" s="446"/>
      <c r="D25" s="446"/>
      <c r="E25" s="446"/>
      <c r="F25" s="446"/>
      <c r="G25" s="446"/>
      <c r="H25" s="446"/>
      <c r="I25" s="446"/>
      <c r="J25" s="446"/>
      <c r="K25" s="446"/>
      <c r="L25" s="446"/>
      <c r="M25" s="446"/>
      <c r="N25" s="446"/>
      <c r="O25" s="446"/>
      <c r="P25" s="446"/>
      <c r="Q25" s="446"/>
      <c r="R25" s="446"/>
      <c r="S25" s="446"/>
      <c r="T25" s="446"/>
      <c r="U25" s="446"/>
      <c r="V25" s="446"/>
      <c r="W25" s="446"/>
      <c r="X25" s="446"/>
      <c r="Y25" s="446"/>
      <c r="Z25" s="446"/>
      <c r="AA25" s="446"/>
      <c r="AB25" s="446"/>
      <c r="AC25" s="446"/>
      <c r="AD25" s="446"/>
      <c r="AE25" s="446"/>
      <c r="AF25" s="446"/>
      <c r="AG25" s="446"/>
    </row>
    <row r="26" spans="1:33" x14ac:dyDescent="0.2">
      <c r="A26" s="446"/>
      <c r="B26" s="446"/>
      <c r="C26" s="446"/>
      <c r="D26" s="446"/>
      <c r="E26" s="446"/>
      <c r="F26" s="446"/>
      <c r="G26" s="446"/>
      <c r="H26" s="446"/>
      <c r="I26" s="446"/>
      <c r="J26" s="446"/>
      <c r="K26" s="446"/>
      <c r="L26" s="446"/>
      <c r="M26" s="446"/>
      <c r="N26" s="446"/>
      <c r="O26" s="446"/>
      <c r="P26" s="446"/>
      <c r="Q26" s="446"/>
      <c r="R26" s="446"/>
      <c r="S26" s="446"/>
      <c r="T26" s="446"/>
      <c r="U26" s="446"/>
      <c r="V26" s="446"/>
      <c r="W26" s="446"/>
      <c r="X26" s="446"/>
      <c r="Y26" s="446"/>
      <c r="Z26" s="446"/>
      <c r="AA26" s="446"/>
      <c r="AB26" s="446"/>
      <c r="AC26" s="446"/>
      <c r="AD26" s="446"/>
      <c r="AE26" s="446"/>
      <c r="AF26" s="446"/>
      <c r="AG26" s="446"/>
    </row>
    <row r="27" spans="1:33" x14ac:dyDescent="0.2">
      <c r="A27" s="446"/>
      <c r="B27" s="446"/>
      <c r="C27" s="446"/>
      <c r="D27" s="446"/>
      <c r="E27" s="446"/>
      <c r="F27" s="446"/>
      <c r="G27" s="446"/>
      <c r="H27" s="446"/>
      <c r="I27" s="446"/>
      <c r="J27" s="446"/>
      <c r="K27" s="446"/>
      <c r="L27" s="446"/>
      <c r="M27" s="446"/>
      <c r="N27" s="446"/>
      <c r="O27" s="446"/>
      <c r="P27" s="446"/>
      <c r="Q27" s="446"/>
      <c r="R27" s="446"/>
      <c r="S27" s="446"/>
      <c r="T27" s="446"/>
      <c r="U27" s="446"/>
      <c r="V27" s="446"/>
      <c r="W27" s="446"/>
      <c r="X27" s="446"/>
      <c r="Y27" s="446"/>
      <c r="Z27" s="446"/>
      <c r="AA27" s="446"/>
      <c r="AB27" s="446"/>
      <c r="AC27" s="446"/>
      <c r="AD27" s="446"/>
      <c r="AE27" s="446"/>
      <c r="AF27" s="446"/>
      <c r="AG27" s="446"/>
    </row>
    <row r="28" spans="1:33" x14ac:dyDescent="0.2">
      <c r="A28" s="446"/>
      <c r="B28" s="446"/>
      <c r="C28" s="446"/>
      <c r="D28" s="446"/>
      <c r="E28" s="446"/>
      <c r="F28" s="446"/>
      <c r="G28" s="446"/>
      <c r="H28" s="446"/>
      <c r="I28" s="446"/>
      <c r="J28" s="446"/>
      <c r="K28" s="446"/>
      <c r="L28" s="446"/>
      <c r="M28" s="446"/>
      <c r="N28" s="446"/>
      <c r="O28" s="446"/>
      <c r="P28" s="446"/>
      <c r="Q28" s="446"/>
      <c r="R28" s="446"/>
      <c r="S28" s="446"/>
      <c r="T28" s="446"/>
      <c r="U28" s="446"/>
      <c r="V28" s="446"/>
      <c r="W28" s="446"/>
      <c r="X28" s="446"/>
      <c r="Y28" s="446"/>
      <c r="Z28" s="446"/>
      <c r="AA28" s="446"/>
      <c r="AB28" s="446"/>
      <c r="AC28" s="446"/>
      <c r="AD28" s="446"/>
      <c r="AE28" s="446"/>
      <c r="AF28" s="446"/>
      <c r="AG28" s="446"/>
    </row>
    <row r="30" spans="1:33" x14ac:dyDescent="0.2">
      <c r="A30" s="604" t="s">
        <v>717</v>
      </c>
      <c r="B30" s="446"/>
      <c r="C30" s="446"/>
      <c r="D30" s="446"/>
      <c r="E30" s="446"/>
      <c r="F30" s="446"/>
      <c r="G30" s="446"/>
      <c r="H30" s="446"/>
      <c r="I30" s="446"/>
      <c r="J30" s="446"/>
      <c r="K30" s="446"/>
      <c r="L30" s="446"/>
      <c r="M30" s="446"/>
      <c r="N30" s="446"/>
      <c r="O30" s="446"/>
      <c r="P30" s="446"/>
      <c r="Q30" s="446"/>
      <c r="R30" s="446"/>
      <c r="S30" s="446"/>
      <c r="T30" s="446"/>
      <c r="U30" s="446"/>
      <c r="V30" s="446"/>
      <c r="W30" s="446"/>
      <c r="X30" s="446"/>
      <c r="Y30" s="446"/>
      <c r="Z30" s="446"/>
      <c r="AA30" s="446"/>
      <c r="AB30" s="446"/>
      <c r="AC30" s="446"/>
      <c r="AD30" s="446"/>
      <c r="AE30" s="446"/>
      <c r="AF30" s="446"/>
      <c r="AG30" s="446"/>
    </row>
    <row r="31" spans="1:33" x14ac:dyDescent="0.2">
      <c r="A31" s="446"/>
      <c r="B31" s="446"/>
      <c r="C31" s="446"/>
      <c r="D31" s="446"/>
      <c r="E31" s="446"/>
      <c r="F31" s="446"/>
      <c r="G31" s="446"/>
      <c r="H31" s="446"/>
      <c r="I31" s="446"/>
      <c r="J31" s="446"/>
      <c r="K31" s="446"/>
      <c r="L31" s="446"/>
      <c r="M31" s="446"/>
      <c r="N31" s="446"/>
      <c r="O31" s="446"/>
      <c r="P31" s="446"/>
      <c r="Q31" s="446"/>
      <c r="R31" s="446"/>
      <c r="S31" s="446"/>
      <c r="T31" s="446"/>
      <c r="U31" s="446"/>
      <c r="V31" s="446"/>
      <c r="W31" s="446"/>
      <c r="X31" s="446"/>
      <c r="Y31" s="446"/>
      <c r="Z31" s="446"/>
      <c r="AA31" s="446"/>
      <c r="AB31" s="446"/>
      <c r="AC31" s="446"/>
      <c r="AD31" s="446"/>
      <c r="AE31" s="446"/>
      <c r="AF31" s="446"/>
      <c r="AG31" s="446"/>
    </row>
    <row r="33" spans="1:33" x14ac:dyDescent="0.2">
      <c r="A33" s="604" t="s">
        <v>483</v>
      </c>
      <c r="B33" s="446"/>
      <c r="C33" s="446"/>
      <c r="D33" s="446"/>
      <c r="E33" s="446"/>
      <c r="F33" s="446"/>
      <c r="G33" s="446"/>
      <c r="H33" s="446"/>
      <c r="I33" s="446"/>
      <c r="J33" s="446"/>
      <c r="K33" s="446"/>
      <c r="L33" s="446"/>
      <c r="M33" s="446"/>
      <c r="N33" s="446"/>
      <c r="O33" s="446"/>
      <c r="P33" s="446"/>
      <c r="Q33" s="446"/>
      <c r="R33" s="446"/>
      <c r="S33" s="446"/>
      <c r="T33" s="446"/>
      <c r="U33" s="446"/>
      <c r="V33" s="446"/>
      <c r="W33" s="446"/>
      <c r="X33" s="446"/>
      <c r="Y33" s="446"/>
      <c r="Z33" s="446"/>
      <c r="AA33" s="446"/>
      <c r="AB33" s="446"/>
      <c r="AC33" s="446"/>
      <c r="AD33" s="446"/>
      <c r="AE33" s="446"/>
      <c r="AF33" s="446"/>
      <c r="AG33" s="446"/>
    </row>
    <row r="34" spans="1:33" x14ac:dyDescent="0.2">
      <c r="A34" s="446"/>
      <c r="B34" s="446"/>
      <c r="C34" s="446"/>
      <c r="D34" s="446"/>
      <c r="E34" s="446"/>
      <c r="F34" s="446"/>
      <c r="G34" s="446"/>
      <c r="H34" s="446"/>
      <c r="I34" s="446"/>
      <c r="J34" s="446"/>
      <c r="K34" s="446"/>
      <c r="L34" s="446"/>
      <c r="M34" s="446"/>
      <c r="N34" s="446"/>
      <c r="O34" s="446"/>
      <c r="P34" s="446"/>
      <c r="Q34" s="446"/>
      <c r="R34" s="446"/>
      <c r="S34" s="446"/>
      <c r="T34" s="446"/>
      <c r="U34" s="446"/>
      <c r="V34" s="446"/>
      <c r="W34" s="446"/>
      <c r="X34" s="446"/>
      <c r="Y34" s="446"/>
      <c r="Z34" s="446"/>
      <c r="AA34" s="446"/>
      <c r="AB34" s="446"/>
      <c r="AC34" s="446"/>
      <c r="AD34" s="446"/>
      <c r="AE34" s="446"/>
      <c r="AF34" s="446"/>
      <c r="AG34" s="446"/>
    </row>
    <row r="36" spans="1:33" x14ac:dyDescent="0.2">
      <c r="A36" s="604" t="s">
        <v>133</v>
      </c>
      <c r="B36" s="446"/>
      <c r="C36" s="446"/>
      <c r="D36" s="446"/>
      <c r="E36" s="446"/>
      <c r="F36" s="446"/>
      <c r="G36" s="446"/>
      <c r="H36" s="446"/>
      <c r="I36" s="446"/>
      <c r="J36" s="446"/>
      <c r="K36" s="446"/>
      <c r="L36" s="446"/>
      <c r="M36" s="446"/>
      <c r="N36" s="446"/>
      <c r="O36" s="446"/>
      <c r="P36" s="446"/>
      <c r="Q36" s="446"/>
      <c r="R36" s="446"/>
      <c r="S36" s="446"/>
      <c r="T36" s="446"/>
      <c r="U36" s="446"/>
      <c r="V36" s="446"/>
      <c r="W36" s="446"/>
      <c r="X36" s="446"/>
      <c r="Y36" s="446"/>
      <c r="Z36" s="446"/>
      <c r="AA36" s="446"/>
      <c r="AB36" s="446"/>
      <c r="AC36" s="446"/>
      <c r="AD36" s="446"/>
      <c r="AE36" s="446"/>
      <c r="AF36" s="446"/>
      <c r="AG36" s="446"/>
    </row>
    <row r="37" spans="1:33" x14ac:dyDescent="0.2">
      <c r="A37" s="446"/>
      <c r="B37" s="446"/>
      <c r="C37" s="446"/>
      <c r="D37" s="446"/>
      <c r="E37" s="446"/>
      <c r="F37" s="446"/>
      <c r="G37" s="446"/>
      <c r="H37" s="446"/>
      <c r="I37" s="446"/>
      <c r="J37" s="446"/>
      <c r="K37" s="446"/>
      <c r="L37" s="446"/>
      <c r="M37" s="446"/>
      <c r="N37" s="446"/>
      <c r="O37" s="446"/>
      <c r="P37" s="446"/>
      <c r="Q37" s="446"/>
      <c r="R37" s="446"/>
      <c r="S37" s="446"/>
      <c r="T37" s="446"/>
      <c r="U37" s="446"/>
      <c r="V37" s="446"/>
      <c r="W37" s="446"/>
      <c r="X37" s="446"/>
      <c r="Y37" s="446"/>
      <c r="Z37" s="446"/>
      <c r="AA37" s="446"/>
      <c r="AB37" s="446"/>
      <c r="AC37" s="446"/>
      <c r="AD37" s="446"/>
      <c r="AE37" s="446"/>
      <c r="AF37" s="446"/>
      <c r="AG37" s="446"/>
    </row>
  </sheetData>
  <sheetProtection algorithmName="SHA-512" hashValue="ARSpLA6CTyOyIiR/IhzVsptH7GBReEQu9DTaoGdsafqR5xkxtlRaTHhuRjYPKJFbc/3YnOiNWXTUivW88ZaXbQ==" saltValue="htVHhehPKJtbisDrc5Jaig==" spinCount="100000" sheet="1" objects="1" scenarios="1"/>
  <mergeCells count="8">
    <mergeCell ref="A5:AG8"/>
    <mergeCell ref="A2:AG4"/>
    <mergeCell ref="A33:AG34"/>
    <mergeCell ref="A36:AG37"/>
    <mergeCell ref="A24:AG28"/>
    <mergeCell ref="A30:AG31"/>
    <mergeCell ref="A10:AG11"/>
    <mergeCell ref="A12:AG14"/>
  </mergeCells>
  <phoneticPr fontId="19" type="noConversion"/>
  <pageMargins left="0.75" right="0.75" top="1" bottom="1" header="0.5" footer="0.5"/>
  <pageSetup scale="95" orientation="portrait" r:id="rId1"/>
  <headerFooter alignWithMargins="0">
    <oddFooter>&amp;C10</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G26"/>
  <sheetViews>
    <sheetView showGridLines="0" showRowColHeaders="0" workbookViewId="0">
      <selection activeCell="C4" sqref="C4"/>
    </sheetView>
  </sheetViews>
  <sheetFormatPr defaultRowHeight="12.75" x14ac:dyDescent="0.2"/>
  <cols>
    <col min="1" max="1" width="9.7109375" customWidth="1"/>
    <col min="2" max="2" width="11.7109375" customWidth="1"/>
    <col min="3" max="3" width="26.140625" customWidth="1"/>
    <col min="4" max="4" width="2.140625" customWidth="1"/>
    <col min="5" max="5" width="9.7109375" customWidth="1"/>
    <col min="6" max="6" width="8.140625" customWidth="1"/>
    <col min="7" max="7" width="30.140625" customWidth="1"/>
  </cols>
  <sheetData>
    <row r="1" spans="1:7" ht="8.25" customHeight="1" thickBot="1" x14ac:dyDescent="0.25"/>
    <row r="2" spans="1:7" ht="36" customHeight="1" thickBot="1" x14ac:dyDescent="0.25">
      <c r="A2" s="625" t="s">
        <v>648</v>
      </c>
      <c r="B2" s="626"/>
      <c r="C2" s="626"/>
      <c r="D2" s="626"/>
      <c r="E2" s="626"/>
      <c r="F2" s="626"/>
      <c r="G2" s="627"/>
    </row>
    <row r="3" spans="1:7" ht="8.25" customHeight="1" x14ac:dyDescent="0.2">
      <c r="A3" s="23"/>
      <c r="B3" s="2"/>
      <c r="C3" s="2"/>
      <c r="D3" s="2"/>
      <c r="E3" s="2"/>
      <c r="F3" s="2"/>
      <c r="G3" s="18"/>
    </row>
    <row r="4" spans="1:7" ht="21" customHeight="1" x14ac:dyDescent="0.2">
      <c r="A4" s="43" t="s">
        <v>50</v>
      </c>
      <c r="B4" s="2"/>
      <c r="C4" s="201"/>
      <c r="D4" s="2"/>
      <c r="E4" s="44" t="s">
        <v>365</v>
      </c>
      <c r="F4" s="2"/>
      <c r="G4" s="203"/>
    </row>
    <row r="5" spans="1:7" ht="21" customHeight="1" x14ac:dyDescent="0.2">
      <c r="A5" s="43" t="s">
        <v>106</v>
      </c>
      <c r="B5" s="2"/>
      <c r="C5" s="202"/>
      <c r="D5" s="2"/>
      <c r="E5" s="44" t="s">
        <v>362</v>
      </c>
      <c r="F5" s="2"/>
      <c r="G5" s="204"/>
    </row>
    <row r="6" spans="1:7" ht="26.25" customHeight="1" x14ac:dyDescent="0.2">
      <c r="A6" s="628"/>
      <c r="B6" s="598"/>
      <c r="C6" s="598"/>
      <c r="D6" s="2"/>
      <c r="E6" s="44" t="s">
        <v>363</v>
      </c>
      <c r="F6" s="2"/>
      <c r="G6" s="204"/>
    </row>
    <row r="7" spans="1:7" ht="26.25" customHeight="1" thickBot="1" x14ac:dyDescent="0.25">
      <c r="A7" s="629"/>
      <c r="B7" s="630"/>
      <c r="C7" s="630"/>
      <c r="D7" s="3"/>
      <c r="E7" s="3"/>
      <c r="F7" s="3"/>
      <c r="G7" s="34"/>
    </row>
    <row r="8" spans="1:7" ht="21" customHeight="1" thickBot="1" x14ac:dyDescent="0.25">
      <c r="A8" s="607" t="s">
        <v>366</v>
      </c>
      <c r="B8" s="608"/>
      <c r="C8" s="608"/>
      <c r="D8" s="608"/>
      <c r="E8" s="608"/>
      <c r="F8" s="608"/>
      <c r="G8" s="609"/>
    </row>
    <row r="9" spans="1:7" ht="36.75" customHeight="1" thickBot="1" x14ac:dyDescent="0.25">
      <c r="A9" s="610" t="s">
        <v>369</v>
      </c>
      <c r="B9" s="611"/>
      <c r="C9" s="611"/>
      <c r="D9" s="611"/>
      <c r="E9" s="611"/>
      <c r="F9" s="611"/>
      <c r="G9" s="612"/>
    </row>
    <row r="10" spans="1:7" ht="37.5" customHeight="1" x14ac:dyDescent="0.2">
      <c r="A10" s="613"/>
      <c r="B10" s="614"/>
      <c r="C10" s="614"/>
      <c r="D10" s="614"/>
      <c r="E10" s="614"/>
      <c r="F10" s="614"/>
      <c r="G10" s="615"/>
    </row>
    <row r="11" spans="1:7" ht="37.5" customHeight="1" x14ac:dyDescent="0.2">
      <c r="A11" s="616"/>
      <c r="B11" s="617"/>
      <c r="C11" s="617"/>
      <c r="D11" s="617"/>
      <c r="E11" s="617"/>
      <c r="F11" s="617"/>
      <c r="G11" s="618"/>
    </row>
    <row r="12" spans="1:7" ht="30.75" customHeight="1" x14ac:dyDescent="0.2">
      <c r="A12" s="616"/>
      <c r="B12" s="617"/>
      <c r="C12" s="617"/>
      <c r="D12" s="617"/>
      <c r="E12" s="617"/>
      <c r="F12" s="617"/>
      <c r="G12" s="618"/>
    </row>
    <row r="13" spans="1:7" ht="36.75" customHeight="1" x14ac:dyDescent="0.2">
      <c r="A13" s="616"/>
      <c r="B13" s="617"/>
      <c r="C13" s="617"/>
      <c r="D13" s="617"/>
      <c r="E13" s="617"/>
      <c r="F13" s="617"/>
      <c r="G13" s="618"/>
    </row>
    <row r="14" spans="1:7" ht="42.75" customHeight="1" thickBot="1" x14ac:dyDescent="0.25">
      <c r="A14" s="619"/>
      <c r="B14" s="620"/>
      <c r="C14" s="620"/>
      <c r="D14" s="620"/>
      <c r="E14" s="620"/>
      <c r="F14" s="620"/>
      <c r="G14" s="621"/>
    </row>
    <row r="15" spans="1:7" ht="24.75" customHeight="1" thickBot="1" x14ac:dyDescent="0.25">
      <c r="A15" s="622" t="s">
        <v>368</v>
      </c>
      <c r="B15" s="623"/>
      <c r="C15" s="623"/>
      <c r="D15" s="623"/>
      <c r="E15" s="623"/>
      <c r="F15" s="623"/>
      <c r="G15" s="624"/>
    </row>
    <row r="16" spans="1:7" ht="40.5" customHeight="1" thickBot="1" x14ac:dyDescent="0.25">
      <c r="A16" s="610" t="s">
        <v>367</v>
      </c>
      <c r="B16" s="611"/>
      <c r="C16" s="611"/>
      <c r="D16" s="611"/>
      <c r="E16" s="611"/>
      <c r="F16" s="611"/>
      <c r="G16" s="612"/>
    </row>
    <row r="17" spans="1:7" ht="18.75" customHeight="1" x14ac:dyDescent="0.2">
      <c r="A17" s="613"/>
      <c r="B17" s="614"/>
      <c r="C17" s="614"/>
      <c r="D17" s="614"/>
      <c r="E17" s="614"/>
      <c r="F17" s="614"/>
      <c r="G17" s="615"/>
    </row>
    <row r="18" spans="1:7" ht="18.75" customHeight="1" x14ac:dyDescent="0.2">
      <c r="A18" s="616"/>
      <c r="B18" s="617"/>
      <c r="C18" s="617"/>
      <c r="D18" s="617"/>
      <c r="E18" s="617"/>
      <c r="F18" s="617"/>
      <c r="G18" s="618"/>
    </row>
    <row r="19" spans="1:7" ht="18.75" customHeight="1" x14ac:dyDescent="0.2">
      <c r="A19" s="616"/>
      <c r="B19" s="617"/>
      <c r="C19" s="617"/>
      <c r="D19" s="617"/>
      <c r="E19" s="617"/>
      <c r="F19" s="617"/>
      <c r="G19" s="618"/>
    </row>
    <row r="20" spans="1:7" ht="18.75" customHeight="1" x14ac:dyDescent="0.2">
      <c r="A20" s="616"/>
      <c r="B20" s="617"/>
      <c r="C20" s="617"/>
      <c r="D20" s="617"/>
      <c r="E20" s="617"/>
      <c r="F20" s="617"/>
      <c r="G20" s="618"/>
    </row>
    <row r="21" spans="1:7" ht="33" customHeight="1" x14ac:dyDescent="0.2">
      <c r="A21" s="616"/>
      <c r="B21" s="617"/>
      <c r="C21" s="617"/>
      <c r="D21" s="617"/>
      <c r="E21" s="617"/>
      <c r="F21" s="617"/>
      <c r="G21" s="618"/>
    </row>
    <row r="22" spans="1:7" ht="22.5" customHeight="1" x14ac:dyDescent="0.2">
      <c r="A22" s="616"/>
      <c r="B22" s="617"/>
      <c r="C22" s="617"/>
      <c r="D22" s="617"/>
      <c r="E22" s="617"/>
      <c r="F22" s="617"/>
      <c r="G22" s="618"/>
    </row>
    <row r="23" spans="1:7" ht="34.5" customHeight="1" thickBot="1" x14ac:dyDescent="0.25">
      <c r="A23" s="619"/>
      <c r="B23" s="620"/>
      <c r="C23" s="620"/>
      <c r="D23" s="620"/>
      <c r="E23" s="620"/>
      <c r="F23" s="620"/>
      <c r="G23" s="621"/>
    </row>
    <row r="24" spans="1:7" ht="18.75" customHeight="1" x14ac:dyDescent="0.2">
      <c r="A24" s="23"/>
      <c r="B24" s="2"/>
      <c r="C24" s="2"/>
      <c r="D24" s="2"/>
      <c r="E24" s="2"/>
      <c r="F24" s="2"/>
      <c r="G24" s="18"/>
    </row>
    <row r="25" spans="1:7" ht="13.5" thickBot="1" x14ac:dyDescent="0.25">
      <c r="A25" s="24"/>
      <c r="B25" s="25"/>
      <c r="C25" s="25"/>
      <c r="D25" s="25"/>
      <c r="E25" s="25"/>
      <c r="F25" s="25"/>
      <c r="G25" s="26"/>
    </row>
    <row r="26" spans="1:7" x14ac:dyDescent="0.2">
      <c r="A26" s="2"/>
      <c r="B26" s="2"/>
      <c r="C26" s="2"/>
      <c r="D26" s="2"/>
      <c r="E26" s="2"/>
      <c r="F26" s="2"/>
      <c r="G26" s="2"/>
    </row>
  </sheetData>
  <sheetProtection algorithmName="SHA-512" hashValue="v6qhxQKHe+lL1CEpQaTfxttHihD9okDXVzbrh8VemDk7oYNbGps7JdNDin1q0L2HTCMcMoXcYj3RxuLh+FTnrA==" saltValue="Zkoikum8nHQ69hJcC2g/AA==" spinCount="100000" sheet="1" objects="1" scenarios="1"/>
  <mergeCells count="9">
    <mergeCell ref="A8:G8"/>
    <mergeCell ref="A16:G16"/>
    <mergeCell ref="A17:G23"/>
    <mergeCell ref="A15:G15"/>
    <mergeCell ref="A2:G2"/>
    <mergeCell ref="A6:C6"/>
    <mergeCell ref="A7:C7"/>
    <mergeCell ref="A10:G14"/>
    <mergeCell ref="A9:G9"/>
  </mergeCells>
  <pageMargins left="0.45" right="0.95" top="1" bottom="0.5" header="0.3" footer="0.3"/>
  <pageSetup scale="94"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97C3A5-D2CA-4920-ACA3-C40F87BCEF4D}">
  <sheetPr transitionEvaluation="1">
    <pageSetUpPr fitToPage="1"/>
  </sheetPr>
  <dimension ref="A2:F60"/>
  <sheetViews>
    <sheetView topLeftCell="A36" workbookViewId="0">
      <selection activeCell="E55" sqref="E55"/>
    </sheetView>
  </sheetViews>
  <sheetFormatPr defaultColWidth="12.5703125" defaultRowHeight="15" x14ac:dyDescent="0.2"/>
  <cols>
    <col min="1" max="1" width="8.7109375" style="373" customWidth="1"/>
    <col min="2" max="2" width="23" style="373" customWidth="1"/>
    <col min="3" max="3" width="11.28515625" style="373" customWidth="1"/>
    <col min="4" max="4" width="42.140625" style="373" customWidth="1"/>
    <col min="5" max="5" width="21.5703125" style="373" customWidth="1"/>
    <col min="6" max="6" width="15.28515625" style="373" customWidth="1"/>
    <col min="7" max="16384" width="12.5703125" style="373"/>
  </cols>
  <sheetData>
    <row r="2" spans="1:6" ht="15.75" x14ac:dyDescent="0.25">
      <c r="A2" s="631" t="s">
        <v>49</v>
      </c>
      <c r="B2" s="632"/>
      <c r="C2" s="632"/>
      <c r="D2" s="632"/>
      <c r="E2" s="632"/>
      <c r="F2" s="632"/>
    </row>
    <row r="3" spans="1:6" ht="15.75" x14ac:dyDescent="0.25">
      <c r="A3" s="631" t="s">
        <v>639</v>
      </c>
      <c r="B3" s="635"/>
      <c r="C3" s="635"/>
      <c r="D3" s="635"/>
      <c r="E3" s="635"/>
      <c r="F3" s="635"/>
    </row>
    <row r="5" spans="1:6" x14ac:dyDescent="0.2">
      <c r="A5" s="374" t="s">
        <v>50</v>
      </c>
      <c r="D5" s="633"/>
      <c r="E5" s="634"/>
      <c r="F5" s="634"/>
    </row>
    <row r="6" spans="1:6" x14ac:dyDescent="0.2">
      <c r="A6" s="374" t="s">
        <v>52</v>
      </c>
      <c r="D6" s="633"/>
      <c r="E6" s="634"/>
      <c r="F6" s="634"/>
    </row>
    <row r="7" spans="1:6" x14ac:dyDescent="0.2">
      <c r="D7" s="633"/>
      <c r="E7" s="634"/>
      <c r="F7" s="634"/>
    </row>
    <row r="8" spans="1:6" x14ac:dyDescent="0.2">
      <c r="A8" s="374" t="s">
        <v>53</v>
      </c>
      <c r="C8" s="373" t="s">
        <v>51</v>
      </c>
      <c r="D8" s="375"/>
      <c r="E8" s="376"/>
      <c r="F8" s="377"/>
    </row>
    <row r="10" spans="1:6" x14ac:dyDescent="0.2">
      <c r="A10" s="378" t="s">
        <v>55</v>
      </c>
      <c r="B10" s="379" t="s">
        <v>56</v>
      </c>
      <c r="C10" s="379" t="s">
        <v>57</v>
      </c>
      <c r="D10" s="380" t="s">
        <v>58</v>
      </c>
      <c r="E10" s="378" t="s">
        <v>51</v>
      </c>
      <c r="F10" s="378" t="s">
        <v>59</v>
      </c>
    </row>
    <row r="11" spans="1:6" ht="15.75" thickBot="1" x14ac:dyDescent="0.25">
      <c r="A11" s="381" t="s">
        <v>60</v>
      </c>
      <c r="B11" s="382" t="s">
        <v>62</v>
      </c>
      <c r="C11" s="383" t="s">
        <v>63</v>
      </c>
      <c r="D11" s="384" t="s">
        <v>64</v>
      </c>
      <c r="E11" s="381" t="s">
        <v>65</v>
      </c>
      <c r="F11" s="381" t="s">
        <v>66</v>
      </c>
    </row>
    <row r="12" spans="1:6" ht="15.75" thickTop="1" x14ac:dyDescent="0.2">
      <c r="A12" s="385"/>
      <c r="B12" s="386"/>
      <c r="C12" s="386"/>
      <c r="D12" s="387" t="s">
        <v>51</v>
      </c>
      <c r="E12" s="388" t="s">
        <v>51</v>
      </c>
      <c r="F12" s="389"/>
    </row>
    <row r="13" spans="1:6" x14ac:dyDescent="0.2">
      <c r="A13" s="385"/>
      <c r="B13" s="386"/>
      <c r="C13" s="386"/>
      <c r="D13" s="387" t="s">
        <v>51</v>
      </c>
      <c r="E13" s="388" t="s">
        <v>51</v>
      </c>
      <c r="F13" s="389"/>
    </row>
    <row r="14" spans="1:6" x14ac:dyDescent="0.2">
      <c r="A14" s="385"/>
      <c r="B14" s="386"/>
      <c r="C14" s="386"/>
      <c r="D14" s="387"/>
      <c r="E14" s="388" t="s">
        <v>51</v>
      </c>
      <c r="F14" s="389"/>
    </row>
    <row r="15" spans="1:6" x14ac:dyDescent="0.2">
      <c r="A15" s="385"/>
      <c r="B15" s="386"/>
      <c r="C15" s="386"/>
      <c r="D15" s="387" t="s">
        <v>51</v>
      </c>
      <c r="E15" s="388" t="s">
        <v>51</v>
      </c>
      <c r="F15" s="389"/>
    </row>
    <row r="16" spans="1:6" x14ac:dyDescent="0.2">
      <c r="A16" s="385"/>
      <c r="B16" s="386"/>
      <c r="C16" s="386"/>
      <c r="D16" s="387"/>
      <c r="E16" s="388" t="s">
        <v>51</v>
      </c>
      <c r="F16" s="389"/>
    </row>
    <row r="17" spans="1:6" x14ac:dyDescent="0.2">
      <c r="A17" s="385"/>
      <c r="B17" s="386"/>
      <c r="C17" s="386"/>
      <c r="D17" s="387"/>
      <c r="E17" s="388"/>
      <c r="F17" s="390"/>
    </row>
    <row r="18" spans="1:6" x14ac:dyDescent="0.2">
      <c r="A18" s="385" t="s">
        <v>51</v>
      </c>
      <c r="B18" s="386" t="s">
        <v>51</v>
      </c>
      <c r="C18" s="386"/>
      <c r="D18" s="387"/>
      <c r="E18" s="388"/>
      <c r="F18" s="385"/>
    </row>
    <row r="19" spans="1:6" x14ac:dyDescent="0.2">
      <c r="A19" s="385" t="s">
        <v>51</v>
      </c>
      <c r="B19" s="386"/>
      <c r="C19" s="386"/>
      <c r="D19" s="387"/>
      <c r="E19" s="388"/>
      <c r="F19" s="385"/>
    </row>
    <row r="20" spans="1:6" x14ac:dyDescent="0.2">
      <c r="A20" s="385"/>
      <c r="B20" s="386"/>
      <c r="C20" s="386"/>
      <c r="D20" s="387"/>
      <c r="E20" s="388"/>
      <c r="F20" s="385"/>
    </row>
    <row r="21" spans="1:6" x14ac:dyDescent="0.2">
      <c r="A21" s="385"/>
      <c r="B21" s="386"/>
      <c r="C21" s="386"/>
      <c r="D21" s="387"/>
      <c r="E21" s="388"/>
      <c r="F21" s="385"/>
    </row>
    <row r="22" spans="1:6" x14ac:dyDescent="0.2">
      <c r="A22" s="385"/>
      <c r="B22" s="386"/>
      <c r="C22" s="386"/>
      <c r="D22" s="387"/>
      <c r="E22" s="388"/>
      <c r="F22" s="385"/>
    </row>
    <row r="23" spans="1:6" x14ac:dyDescent="0.2">
      <c r="A23" s="385"/>
      <c r="B23" s="386"/>
      <c r="C23" s="386"/>
      <c r="D23" s="387"/>
      <c r="E23" s="388"/>
      <c r="F23" s="385"/>
    </row>
    <row r="24" spans="1:6" x14ac:dyDescent="0.2">
      <c r="A24" s="385"/>
      <c r="B24" s="386"/>
      <c r="C24" s="386"/>
      <c r="D24" s="387"/>
      <c r="E24" s="388"/>
      <c r="F24" s="385"/>
    </row>
    <row r="25" spans="1:6" x14ac:dyDescent="0.2">
      <c r="A25" s="385"/>
      <c r="B25" s="386"/>
      <c r="C25" s="386"/>
      <c r="D25" s="387"/>
      <c r="E25" s="388"/>
      <c r="F25" s="385"/>
    </row>
    <row r="26" spans="1:6" x14ac:dyDescent="0.2">
      <c r="A26" s="385"/>
      <c r="B26" s="386"/>
      <c r="C26" s="386"/>
      <c r="D26" s="387"/>
      <c r="E26" s="388"/>
      <c r="F26" s="385"/>
    </row>
    <row r="27" spans="1:6" x14ac:dyDescent="0.2">
      <c r="A27" s="385"/>
      <c r="B27" s="386"/>
      <c r="C27" s="386"/>
      <c r="D27" s="387"/>
      <c r="E27" s="388"/>
      <c r="F27" s="385"/>
    </row>
    <row r="28" spans="1:6" x14ac:dyDescent="0.2">
      <c r="A28" s="385"/>
      <c r="B28" s="386"/>
      <c r="C28" s="386"/>
      <c r="D28" s="387"/>
      <c r="E28" s="388"/>
      <c r="F28" s="385"/>
    </row>
    <row r="29" spans="1:6" x14ac:dyDescent="0.2">
      <c r="A29" s="385"/>
      <c r="B29" s="386"/>
      <c r="C29" s="386"/>
      <c r="D29" s="387"/>
      <c r="E29" s="388"/>
      <c r="F29" s="385"/>
    </row>
    <row r="30" spans="1:6" ht="15.75" x14ac:dyDescent="0.25">
      <c r="A30" s="391"/>
      <c r="B30" s="391"/>
      <c r="C30" s="391"/>
      <c r="D30" s="392" t="s">
        <v>67</v>
      </c>
      <c r="E30" s="393"/>
      <c r="F30" s="394"/>
    </row>
    <row r="32" spans="1:6" x14ac:dyDescent="0.2">
      <c r="A32" s="374" t="s">
        <v>68</v>
      </c>
    </row>
    <row r="33" spans="1:5" x14ac:dyDescent="0.2">
      <c r="A33" s="373" t="s">
        <v>69</v>
      </c>
    </row>
    <row r="35" spans="1:5" ht="15.75" x14ac:dyDescent="0.25">
      <c r="A35" s="395" t="s">
        <v>70</v>
      </c>
    </row>
    <row r="37" spans="1:5" x14ac:dyDescent="0.2">
      <c r="A37" s="396" t="s">
        <v>641</v>
      </c>
      <c r="B37" s="396"/>
      <c r="C37" s="396"/>
      <c r="D37" s="396"/>
      <c r="E37" s="397"/>
    </row>
    <row r="38" spans="1:5" x14ac:dyDescent="0.2">
      <c r="A38" s="396" t="s">
        <v>71</v>
      </c>
      <c r="B38" s="396"/>
      <c r="C38" s="396"/>
      <c r="D38" s="396"/>
      <c r="E38" s="398"/>
    </row>
    <row r="39" spans="1:5" x14ac:dyDescent="0.2">
      <c r="A39" s="396"/>
      <c r="B39" s="396" t="s">
        <v>642</v>
      </c>
      <c r="C39" s="396"/>
      <c r="D39" s="396"/>
      <c r="E39" s="397"/>
    </row>
    <row r="40" spans="1:5" x14ac:dyDescent="0.2">
      <c r="A40" s="396"/>
      <c r="B40" s="396" t="s">
        <v>643</v>
      </c>
      <c r="C40" s="396"/>
      <c r="D40" s="396"/>
      <c r="E40" s="397"/>
    </row>
    <row r="41" spans="1:5" x14ac:dyDescent="0.2">
      <c r="A41" s="396"/>
      <c r="B41" s="396" t="s">
        <v>644</v>
      </c>
      <c r="C41" s="396"/>
      <c r="D41" s="396"/>
      <c r="E41" s="397"/>
    </row>
    <row r="42" spans="1:5" x14ac:dyDescent="0.2">
      <c r="A42" s="396"/>
      <c r="B42" s="396" t="s">
        <v>278</v>
      </c>
      <c r="C42" s="396"/>
      <c r="D42" s="396"/>
      <c r="E42" s="397"/>
    </row>
    <row r="43" spans="1:5" x14ac:dyDescent="0.2">
      <c r="A43" s="396"/>
      <c r="B43" s="396" t="s">
        <v>645</v>
      </c>
      <c r="C43" s="396"/>
      <c r="D43" s="396"/>
      <c r="E43" s="397"/>
    </row>
    <row r="44" spans="1:5" x14ac:dyDescent="0.2">
      <c r="A44" s="396"/>
      <c r="B44" s="396" t="s">
        <v>646</v>
      </c>
      <c r="C44" s="396"/>
      <c r="D44" s="396"/>
      <c r="E44" s="397"/>
    </row>
    <row r="45" spans="1:5" x14ac:dyDescent="0.2">
      <c r="A45" s="396"/>
      <c r="B45" s="396" t="s">
        <v>119</v>
      </c>
      <c r="C45" s="399"/>
      <c r="D45" s="396"/>
      <c r="E45" s="397"/>
    </row>
    <row r="46" spans="1:5" x14ac:dyDescent="0.2">
      <c r="A46" s="396"/>
      <c r="B46" s="396" t="s">
        <v>119</v>
      </c>
      <c r="C46" s="399"/>
      <c r="D46" s="396"/>
      <c r="E46" s="397"/>
    </row>
    <row r="47" spans="1:5" x14ac:dyDescent="0.2">
      <c r="A47" s="396"/>
      <c r="B47" s="396" t="s">
        <v>119</v>
      </c>
      <c r="C47" s="400"/>
      <c r="D47" s="396"/>
      <c r="E47" s="397"/>
    </row>
    <row r="48" spans="1:5" x14ac:dyDescent="0.2">
      <c r="A48" s="396"/>
      <c r="B48" s="396" t="s">
        <v>119</v>
      </c>
      <c r="C48" s="400"/>
      <c r="D48" s="396"/>
      <c r="E48" s="397"/>
    </row>
    <row r="49" spans="1:5" ht="15.75" x14ac:dyDescent="0.25">
      <c r="A49" s="396"/>
      <c r="B49" s="401" t="s">
        <v>72</v>
      </c>
      <c r="C49" s="396"/>
      <c r="D49" s="402" t="s">
        <v>51</v>
      </c>
      <c r="E49" s="397" t="s">
        <v>73</v>
      </c>
    </row>
    <row r="50" spans="1:5" x14ac:dyDescent="0.2">
      <c r="A50" s="396"/>
      <c r="B50" s="396" t="s">
        <v>74</v>
      </c>
      <c r="C50" s="396"/>
      <c r="D50" s="396"/>
      <c r="E50" s="403" t="s">
        <v>51</v>
      </c>
    </row>
    <row r="51" spans="1:5" x14ac:dyDescent="0.2">
      <c r="A51" s="396"/>
      <c r="B51" s="396" t="s">
        <v>75</v>
      </c>
      <c r="C51" s="396"/>
      <c r="D51" s="396"/>
      <c r="E51" s="403"/>
    </row>
    <row r="52" spans="1:5" x14ac:dyDescent="0.2">
      <c r="A52" s="396"/>
      <c r="B52" s="396" t="s">
        <v>76</v>
      </c>
      <c r="C52" s="396"/>
      <c r="D52" s="396"/>
      <c r="E52" s="404" t="s">
        <v>77</v>
      </c>
    </row>
    <row r="53" spans="1:5" x14ac:dyDescent="0.2">
      <c r="A53" s="396"/>
      <c r="B53" s="396" t="s">
        <v>51</v>
      </c>
      <c r="C53" s="396"/>
      <c r="D53" s="396"/>
      <c r="E53" s="398"/>
    </row>
    <row r="54" spans="1:5" ht="15.75" x14ac:dyDescent="0.25">
      <c r="A54" s="396"/>
      <c r="B54" s="401" t="s">
        <v>694</v>
      </c>
      <c r="C54" s="396"/>
      <c r="D54" s="396"/>
      <c r="E54" s="397" t="s">
        <v>73</v>
      </c>
    </row>
    <row r="55" spans="1:5" x14ac:dyDescent="0.2">
      <c r="A55" s="396"/>
      <c r="B55" s="396" t="s">
        <v>78</v>
      </c>
      <c r="C55" s="396"/>
      <c r="D55" s="402" t="s">
        <v>51</v>
      </c>
      <c r="E55" s="397" t="s">
        <v>73</v>
      </c>
    </row>
    <row r="56" spans="1:5" x14ac:dyDescent="0.2">
      <c r="A56" s="396"/>
      <c r="B56" s="396" t="s">
        <v>79</v>
      </c>
      <c r="C56" s="396"/>
      <c r="D56" s="396"/>
      <c r="E56" s="397"/>
    </row>
    <row r="57" spans="1:5" x14ac:dyDescent="0.2">
      <c r="A57" s="396"/>
      <c r="B57" s="396"/>
      <c r="C57" s="396"/>
      <c r="D57" s="396"/>
    </row>
    <row r="58" spans="1:5" x14ac:dyDescent="0.2">
      <c r="A58" s="396"/>
      <c r="B58" s="396" t="s">
        <v>80</v>
      </c>
      <c r="C58" s="396"/>
      <c r="D58" s="396"/>
    </row>
    <row r="59" spans="1:5" x14ac:dyDescent="0.2">
      <c r="A59" s="396"/>
      <c r="B59" s="396" t="s">
        <v>81</v>
      </c>
      <c r="C59" s="396"/>
      <c r="D59" s="396"/>
    </row>
    <row r="60" spans="1:5" x14ac:dyDescent="0.2">
      <c r="A60" s="405"/>
      <c r="B60" s="373" t="s">
        <v>51</v>
      </c>
      <c r="D60" s="374" t="s">
        <v>51</v>
      </c>
    </row>
  </sheetData>
  <sheetProtection algorithmName="SHA-512" hashValue="p9ZxLk7LwANFh2P/450n/A8NYYFHC3t7HcJorC8CXFC8JBSS4Rg4IzYa1SKZzNYQuQnImuKPNFw65SnRjvTKNQ==" saltValue="29Es2Gw7FmqodxB/MaxgPg==" spinCount="100000" sheet="1" objects="1" scenarios="1"/>
  <mergeCells count="5">
    <mergeCell ref="A2:F2"/>
    <mergeCell ref="D5:F5"/>
    <mergeCell ref="D6:F6"/>
    <mergeCell ref="D7:F7"/>
    <mergeCell ref="A3:F3"/>
  </mergeCells>
  <printOptions gridLines="1" gridLinesSet="0"/>
  <pageMargins left="0.5" right="0.5" top="0.5" bottom="0.55000000000000004" header="0.5" footer="0.5"/>
  <pageSetup scale="79" orientation="portrait" horizontalDpi="4294967292" r:id="rId1"/>
  <headerFooter alignWithMargins="0">
    <oddFooter>&amp;C11</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ransitionEvaluation="1">
    <pageSetUpPr fitToPage="1"/>
  </sheetPr>
  <dimension ref="A2:G61"/>
  <sheetViews>
    <sheetView workbookViewId="0">
      <selection activeCell="J18" sqref="J18"/>
    </sheetView>
  </sheetViews>
  <sheetFormatPr defaultColWidth="12.5703125" defaultRowHeight="15" x14ac:dyDescent="0.2"/>
  <cols>
    <col min="1" max="1" width="8.7109375" style="373" customWidth="1"/>
    <col min="2" max="2" width="23" style="373" customWidth="1"/>
    <col min="3" max="3" width="11.7109375" style="373" customWidth="1"/>
    <col min="4" max="4" width="41.42578125" style="373" customWidth="1"/>
    <col min="5" max="5" width="6.28515625" style="373" bestFit="1" customWidth="1"/>
    <col min="6" max="6" width="21.5703125" style="373" customWidth="1"/>
    <col min="7" max="7" width="15.28515625" style="373" customWidth="1"/>
    <col min="8" max="16384" width="12.5703125" style="373"/>
  </cols>
  <sheetData>
    <row r="2" spans="1:7" ht="15.75" x14ac:dyDescent="0.25">
      <c r="A2" s="631" t="s">
        <v>49</v>
      </c>
      <c r="B2" s="636"/>
      <c r="C2" s="636"/>
      <c r="D2" s="636"/>
      <c r="E2" s="636"/>
      <c r="F2" s="636"/>
      <c r="G2" s="636"/>
    </row>
    <row r="3" spans="1:7" ht="15.75" x14ac:dyDescent="0.25">
      <c r="A3" s="631" t="s">
        <v>640</v>
      </c>
      <c r="B3" s="464"/>
      <c r="C3" s="464"/>
      <c r="D3" s="464"/>
      <c r="E3" s="464"/>
      <c r="F3" s="464"/>
      <c r="G3" s="464"/>
    </row>
    <row r="5" spans="1:7" x14ac:dyDescent="0.2">
      <c r="A5" s="374" t="s">
        <v>50</v>
      </c>
      <c r="D5" s="633"/>
      <c r="E5" s="633"/>
      <c r="F5" s="637"/>
      <c r="G5" s="637"/>
    </row>
    <row r="6" spans="1:7" x14ac:dyDescent="0.2">
      <c r="A6" s="374" t="s">
        <v>52</v>
      </c>
      <c r="D6" s="633"/>
      <c r="E6" s="633"/>
      <c r="F6" s="637"/>
      <c r="G6" s="637"/>
    </row>
    <row r="7" spans="1:7" x14ac:dyDescent="0.2">
      <c r="D7" s="633"/>
      <c r="E7" s="633"/>
      <c r="F7" s="637"/>
      <c r="G7" s="637"/>
    </row>
    <row r="8" spans="1:7" x14ac:dyDescent="0.2">
      <c r="A8" s="374" t="s">
        <v>53</v>
      </c>
      <c r="C8" s="373" t="s">
        <v>51</v>
      </c>
      <c r="D8" s="638"/>
      <c r="E8" s="639"/>
      <c r="F8" s="376"/>
      <c r="G8" s="377"/>
    </row>
    <row r="9" spans="1:7" x14ac:dyDescent="0.2">
      <c r="B9" s="408"/>
      <c r="C9" s="408"/>
      <c r="D9" s="408"/>
      <c r="E9" s="408"/>
      <c r="F9" s="408"/>
    </row>
    <row r="10" spans="1:7" x14ac:dyDescent="0.2">
      <c r="A10" s="378" t="s">
        <v>55</v>
      </c>
      <c r="B10" s="379" t="s">
        <v>56</v>
      </c>
      <c r="C10" s="379" t="s">
        <v>57</v>
      </c>
      <c r="D10" s="380" t="s">
        <v>58</v>
      </c>
      <c r="E10" s="380"/>
      <c r="F10" s="407" t="s">
        <v>51</v>
      </c>
      <c r="G10" s="378" t="s">
        <v>59</v>
      </c>
    </row>
    <row r="11" spans="1:7" ht="15.75" thickBot="1" x14ac:dyDescent="0.25">
      <c r="A11" s="381" t="s">
        <v>60</v>
      </c>
      <c r="B11" s="382" t="s">
        <v>62</v>
      </c>
      <c r="C11" s="383" t="s">
        <v>63</v>
      </c>
      <c r="D11" s="384" t="s">
        <v>64</v>
      </c>
      <c r="E11" s="384"/>
      <c r="F11" s="381" t="s">
        <v>65</v>
      </c>
      <c r="G11" s="381" t="s">
        <v>66</v>
      </c>
    </row>
    <row r="12" spans="1:7" ht="15.75" thickTop="1" x14ac:dyDescent="0.2">
      <c r="A12" s="385"/>
      <c r="B12" s="386"/>
      <c r="C12" s="386"/>
      <c r="D12" s="640" t="s">
        <v>51</v>
      </c>
      <c r="E12" s="641"/>
      <c r="F12" s="388" t="s">
        <v>51</v>
      </c>
      <c r="G12" s="389"/>
    </row>
    <row r="13" spans="1:7" x14ac:dyDescent="0.2">
      <c r="A13" s="385"/>
      <c r="B13" s="386"/>
      <c r="C13" s="386"/>
      <c r="D13" s="642" t="s">
        <v>51</v>
      </c>
      <c r="E13" s="643"/>
      <c r="F13" s="388" t="s">
        <v>51</v>
      </c>
      <c r="G13" s="389"/>
    </row>
    <row r="14" spans="1:7" x14ac:dyDescent="0.2">
      <c r="A14" s="385"/>
      <c r="B14" s="386"/>
      <c r="C14" s="386"/>
      <c r="D14" s="642" t="s">
        <v>51</v>
      </c>
      <c r="E14" s="643"/>
      <c r="F14" s="388" t="s">
        <v>51</v>
      </c>
      <c r="G14" s="389"/>
    </row>
    <row r="15" spans="1:7" x14ac:dyDescent="0.2">
      <c r="A15" s="385"/>
      <c r="B15" s="386"/>
      <c r="C15" s="386"/>
      <c r="D15" s="642" t="s">
        <v>51</v>
      </c>
      <c r="E15" s="643"/>
      <c r="F15" s="388" t="s">
        <v>51</v>
      </c>
      <c r="G15" s="389"/>
    </row>
    <row r="16" spans="1:7" x14ac:dyDescent="0.2">
      <c r="A16" s="385"/>
      <c r="B16" s="386"/>
      <c r="C16" s="386"/>
      <c r="D16" s="642" t="s">
        <v>51</v>
      </c>
      <c r="E16" s="643"/>
      <c r="F16" s="388" t="s">
        <v>51</v>
      </c>
      <c r="G16" s="389"/>
    </row>
    <row r="17" spans="1:7" x14ac:dyDescent="0.2">
      <c r="A17" s="385"/>
      <c r="B17" s="386"/>
      <c r="C17" s="386"/>
      <c r="D17" s="642" t="s">
        <v>51</v>
      </c>
      <c r="E17" s="643"/>
      <c r="F17" s="388"/>
      <c r="G17" s="390"/>
    </row>
    <row r="18" spans="1:7" x14ac:dyDescent="0.2">
      <c r="A18" s="385" t="s">
        <v>51</v>
      </c>
      <c r="B18" s="386" t="s">
        <v>51</v>
      </c>
      <c r="C18" s="386"/>
      <c r="D18" s="642" t="s">
        <v>51</v>
      </c>
      <c r="E18" s="643"/>
      <c r="F18" s="388"/>
      <c r="G18" s="385"/>
    </row>
    <row r="19" spans="1:7" x14ac:dyDescent="0.2">
      <c r="A19" s="385" t="s">
        <v>51</v>
      </c>
      <c r="B19" s="386"/>
      <c r="C19" s="386"/>
      <c r="D19" s="642" t="s">
        <v>51</v>
      </c>
      <c r="E19" s="643"/>
      <c r="F19" s="388"/>
      <c r="G19" s="385"/>
    </row>
    <row r="20" spans="1:7" x14ac:dyDescent="0.2">
      <c r="A20" s="385"/>
      <c r="B20" s="386"/>
      <c r="C20" s="386"/>
      <c r="D20" s="642" t="s">
        <v>51</v>
      </c>
      <c r="E20" s="643"/>
      <c r="F20" s="388"/>
      <c r="G20" s="385"/>
    </row>
    <row r="21" spans="1:7" x14ac:dyDescent="0.2">
      <c r="A21" s="385"/>
      <c r="B21" s="386"/>
      <c r="C21" s="386"/>
      <c r="D21" s="642" t="s">
        <v>51</v>
      </c>
      <c r="E21" s="643"/>
      <c r="F21" s="388"/>
      <c r="G21" s="385"/>
    </row>
    <row r="22" spans="1:7" x14ac:dyDescent="0.2">
      <c r="A22" s="385"/>
      <c r="B22" s="386"/>
      <c r="C22" s="386"/>
      <c r="D22" s="642" t="s">
        <v>51</v>
      </c>
      <c r="E22" s="643"/>
      <c r="F22" s="388"/>
      <c r="G22" s="385"/>
    </row>
    <row r="23" spans="1:7" x14ac:dyDescent="0.2">
      <c r="A23" s="385"/>
      <c r="B23" s="386"/>
      <c r="C23" s="386"/>
      <c r="D23" s="642"/>
      <c r="E23" s="643"/>
      <c r="F23" s="388"/>
      <c r="G23" s="385"/>
    </row>
    <row r="24" spans="1:7" x14ac:dyDescent="0.2">
      <c r="A24" s="385"/>
      <c r="B24" s="386"/>
      <c r="C24" s="386"/>
      <c r="D24" s="642" t="s">
        <v>51</v>
      </c>
      <c r="E24" s="643"/>
      <c r="F24" s="388"/>
      <c r="G24" s="385"/>
    </row>
    <row r="25" spans="1:7" x14ac:dyDescent="0.2">
      <c r="A25" s="385"/>
      <c r="B25" s="386"/>
      <c r="C25" s="386"/>
      <c r="D25" s="642" t="s">
        <v>51</v>
      </c>
      <c r="E25" s="643"/>
      <c r="F25" s="388"/>
      <c r="G25" s="385"/>
    </row>
    <row r="26" spans="1:7" x14ac:dyDescent="0.2">
      <c r="A26" s="385"/>
      <c r="B26" s="386"/>
      <c r="C26" s="386"/>
      <c r="D26" s="642" t="s">
        <v>51</v>
      </c>
      <c r="E26" s="643"/>
      <c r="F26" s="388"/>
      <c r="G26" s="385"/>
    </row>
    <row r="27" spans="1:7" x14ac:dyDescent="0.2">
      <c r="A27" s="385"/>
      <c r="B27" s="386"/>
      <c r="C27" s="386"/>
      <c r="D27" s="642" t="s">
        <v>51</v>
      </c>
      <c r="E27" s="643"/>
      <c r="F27" s="388"/>
      <c r="G27" s="385"/>
    </row>
    <row r="28" spans="1:7" x14ac:dyDescent="0.2">
      <c r="A28" s="385"/>
      <c r="B28" s="386"/>
      <c r="C28" s="386"/>
      <c r="D28" s="642" t="s">
        <v>51</v>
      </c>
      <c r="E28" s="643"/>
      <c r="F28" s="388"/>
      <c r="G28" s="385"/>
    </row>
    <row r="29" spans="1:7" x14ac:dyDescent="0.2">
      <c r="A29" s="385"/>
      <c r="B29" s="386"/>
      <c r="C29" s="386"/>
      <c r="D29" s="642" t="s">
        <v>51</v>
      </c>
      <c r="E29" s="643"/>
      <c r="F29" s="388"/>
      <c r="G29" s="385"/>
    </row>
    <row r="30" spans="1:7" ht="15.75" x14ac:dyDescent="0.25">
      <c r="A30" s="391"/>
      <c r="B30" s="391"/>
      <c r="C30" s="391"/>
      <c r="D30" s="392" t="s">
        <v>67</v>
      </c>
      <c r="E30" s="392"/>
      <c r="F30" s="393"/>
      <c r="G30" s="394"/>
    </row>
    <row r="32" spans="1:7" x14ac:dyDescent="0.2">
      <c r="A32" s="374" t="s">
        <v>68</v>
      </c>
    </row>
    <row r="33" spans="1:6" x14ac:dyDescent="0.2">
      <c r="A33" s="373" t="s">
        <v>69</v>
      </c>
    </row>
    <row r="35" spans="1:6" ht="15.75" x14ac:dyDescent="0.25">
      <c r="A35" s="395" t="s">
        <v>70</v>
      </c>
    </row>
    <row r="37" spans="1:6" x14ac:dyDescent="0.2">
      <c r="A37" s="396" t="s">
        <v>641</v>
      </c>
      <c r="B37" s="396"/>
      <c r="C37" s="396"/>
      <c r="D37" s="396"/>
      <c r="E37" s="396"/>
      <c r="F37" s="397"/>
    </row>
    <row r="38" spans="1:6" x14ac:dyDescent="0.2">
      <c r="A38" s="396" t="s">
        <v>71</v>
      </c>
      <c r="B38" s="396"/>
      <c r="C38" s="396"/>
      <c r="D38" s="396"/>
      <c r="E38" s="396"/>
      <c r="F38" s="398"/>
    </row>
    <row r="39" spans="1:6" x14ac:dyDescent="0.2">
      <c r="A39" s="396"/>
      <c r="B39" s="396" t="s">
        <v>642</v>
      </c>
      <c r="C39" s="396"/>
      <c r="D39" s="396"/>
      <c r="E39" s="396"/>
      <c r="F39" s="397"/>
    </row>
    <row r="40" spans="1:6" x14ac:dyDescent="0.2">
      <c r="A40" s="396"/>
      <c r="B40" s="396" t="s">
        <v>643</v>
      </c>
      <c r="C40" s="396"/>
      <c r="D40" s="396"/>
      <c r="E40" s="396"/>
      <c r="F40" s="397"/>
    </row>
    <row r="41" spans="1:6" x14ac:dyDescent="0.2">
      <c r="A41" s="396"/>
      <c r="B41" s="396" t="s">
        <v>644</v>
      </c>
      <c r="C41" s="396"/>
      <c r="D41" s="396"/>
      <c r="E41" s="396"/>
      <c r="F41" s="397"/>
    </row>
    <row r="42" spans="1:6" x14ac:dyDescent="0.2">
      <c r="A42" s="396"/>
      <c r="B42" s="396" t="s">
        <v>278</v>
      </c>
      <c r="C42" s="396"/>
      <c r="D42" s="396"/>
      <c r="E42" s="396"/>
      <c r="F42" s="397"/>
    </row>
    <row r="43" spans="1:6" x14ac:dyDescent="0.2">
      <c r="A43" s="396"/>
      <c r="B43" s="396" t="s">
        <v>645</v>
      </c>
      <c r="C43" s="396"/>
      <c r="D43" s="396"/>
      <c r="E43" s="396"/>
      <c r="F43" s="397"/>
    </row>
    <row r="44" spans="1:6" x14ac:dyDescent="0.2">
      <c r="A44" s="396"/>
      <c r="B44" s="396" t="s">
        <v>646</v>
      </c>
      <c r="C44" s="396"/>
      <c r="D44" s="396"/>
      <c r="E44" s="396"/>
      <c r="F44" s="397"/>
    </row>
    <row r="45" spans="1:6" x14ac:dyDescent="0.2">
      <c r="A45" s="396"/>
      <c r="B45" s="396" t="s">
        <v>652</v>
      </c>
      <c r="C45" s="396"/>
      <c r="D45" s="396"/>
      <c r="E45" s="396"/>
      <c r="F45" s="397"/>
    </row>
    <row r="46" spans="1:6" x14ac:dyDescent="0.2">
      <c r="A46" s="396"/>
      <c r="B46" s="396" t="s">
        <v>119</v>
      </c>
      <c r="C46" s="399"/>
      <c r="D46" s="396"/>
      <c r="E46" s="396"/>
      <c r="F46" s="397"/>
    </row>
    <row r="47" spans="1:6" x14ac:dyDescent="0.2">
      <c r="A47" s="396"/>
      <c r="B47" s="396" t="s">
        <v>119</v>
      </c>
      <c r="C47" s="399"/>
      <c r="D47" s="396"/>
      <c r="E47" s="396"/>
      <c r="F47" s="397"/>
    </row>
    <row r="48" spans="1:6" x14ac:dyDescent="0.2">
      <c r="A48" s="396"/>
      <c r="B48" s="396" t="s">
        <v>119</v>
      </c>
      <c r="C48" s="400"/>
      <c r="D48" s="396"/>
      <c r="E48" s="396"/>
      <c r="F48" s="397"/>
    </row>
    <row r="49" spans="1:6" x14ac:dyDescent="0.2">
      <c r="A49" s="396"/>
      <c r="B49" s="396" t="s">
        <v>119</v>
      </c>
      <c r="C49" s="400"/>
      <c r="D49" s="396"/>
      <c r="E49" s="396"/>
      <c r="F49" s="397"/>
    </row>
    <row r="50" spans="1:6" ht="15.75" x14ac:dyDescent="0.25">
      <c r="A50" s="396"/>
      <c r="B50" s="401" t="s">
        <v>72</v>
      </c>
      <c r="C50" s="396"/>
      <c r="D50" s="402" t="s">
        <v>51</v>
      </c>
      <c r="E50" s="402"/>
      <c r="F50" s="397" t="s">
        <v>73</v>
      </c>
    </row>
    <row r="51" spans="1:6" x14ac:dyDescent="0.2">
      <c r="A51" s="396"/>
      <c r="B51" s="396" t="s">
        <v>74</v>
      </c>
      <c r="C51" s="396"/>
      <c r="D51" s="396"/>
      <c r="E51" s="396"/>
      <c r="F51" s="403" t="s">
        <v>51</v>
      </c>
    </row>
    <row r="52" spans="1:6" x14ac:dyDescent="0.2">
      <c r="A52" s="396"/>
      <c r="B52" s="396" t="s">
        <v>75</v>
      </c>
      <c r="C52" s="396"/>
      <c r="D52" s="396"/>
      <c r="E52" s="396"/>
      <c r="F52" s="403"/>
    </row>
    <row r="53" spans="1:6" x14ac:dyDescent="0.2">
      <c r="A53" s="396"/>
      <c r="B53" s="396" t="s">
        <v>76</v>
      </c>
      <c r="C53" s="396"/>
      <c r="D53" s="396"/>
      <c r="E53" s="396"/>
      <c r="F53" s="404" t="s">
        <v>77</v>
      </c>
    </row>
    <row r="54" spans="1:6" x14ac:dyDescent="0.2">
      <c r="A54" s="396"/>
      <c r="B54" s="396" t="s">
        <v>51</v>
      </c>
      <c r="C54" s="396"/>
      <c r="D54" s="396"/>
      <c r="E54" s="396"/>
      <c r="F54" s="406"/>
    </row>
    <row r="55" spans="1:6" ht="15.75" x14ac:dyDescent="0.25">
      <c r="A55" s="396"/>
      <c r="B55" s="401" t="s">
        <v>694</v>
      </c>
      <c r="C55" s="396"/>
      <c r="D55" s="396"/>
      <c r="E55" s="396"/>
      <c r="F55" s="397" t="s">
        <v>73</v>
      </c>
    </row>
    <row r="56" spans="1:6" x14ac:dyDescent="0.2">
      <c r="A56" s="396"/>
      <c r="B56" s="644" t="s">
        <v>712</v>
      </c>
      <c r="C56" s="461"/>
      <c r="D56" s="645"/>
      <c r="E56" s="437" t="s">
        <v>77</v>
      </c>
      <c r="F56" s="397" t="s">
        <v>73</v>
      </c>
    </row>
    <row r="57" spans="1:6" x14ac:dyDescent="0.2">
      <c r="A57" s="396"/>
      <c r="B57" s="396" t="s">
        <v>79</v>
      </c>
      <c r="C57" s="396"/>
      <c r="D57" s="396"/>
      <c r="E57" s="396"/>
      <c r="F57" s="397"/>
    </row>
    <row r="58" spans="1:6" x14ac:dyDescent="0.2">
      <c r="A58" s="396"/>
      <c r="B58" s="396"/>
      <c r="C58" s="396"/>
      <c r="D58" s="396"/>
      <c r="E58" s="396"/>
    </row>
    <row r="59" spans="1:6" x14ac:dyDescent="0.2">
      <c r="A59" s="396"/>
      <c r="B59" s="396" t="s">
        <v>80</v>
      </c>
      <c r="C59" s="396"/>
      <c r="D59" s="396"/>
      <c r="E59" s="396"/>
    </row>
    <row r="60" spans="1:6" x14ac:dyDescent="0.2">
      <c r="A60" s="396"/>
      <c r="B60" s="396" t="s">
        <v>81</v>
      </c>
      <c r="C60" s="396"/>
      <c r="D60" s="396"/>
      <c r="E60" s="396"/>
    </row>
    <row r="61" spans="1:6" x14ac:dyDescent="0.2">
      <c r="A61" s="405"/>
      <c r="B61" s="373" t="s">
        <v>51</v>
      </c>
      <c r="D61" s="374" t="s">
        <v>51</v>
      </c>
      <c r="E61" s="374"/>
    </row>
  </sheetData>
  <sheetProtection algorithmName="SHA-512" hashValue="fIVl0ek7I3ezV9nWXR0pQVerJiGM3p0WB0W4OY5EMswMcmstrD5uZExUudfPg53zeg7zbhGMaXcwJoHf7b9KIQ==" saltValue="6MZXq8AJHBK0exzUnWViEQ==" spinCount="100000" sheet="1" objects="1" scenarios="1"/>
  <mergeCells count="25">
    <mergeCell ref="B56:D56"/>
    <mergeCell ref="D26:E26"/>
    <mergeCell ref="D27:E27"/>
    <mergeCell ref="D28:E28"/>
    <mergeCell ref="D29:E29"/>
    <mergeCell ref="D21:E21"/>
    <mergeCell ref="D22:E22"/>
    <mergeCell ref="D23:E23"/>
    <mergeCell ref="D24:E24"/>
    <mergeCell ref="D25:E25"/>
    <mergeCell ref="D16:E16"/>
    <mergeCell ref="D17:E17"/>
    <mergeCell ref="D18:E18"/>
    <mergeCell ref="D19:E19"/>
    <mergeCell ref="D20:E20"/>
    <mergeCell ref="D8:E8"/>
    <mergeCell ref="D12:E12"/>
    <mergeCell ref="D13:E13"/>
    <mergeCell ref="D14:E14"/>
    <mergeCell ref="D15:E15"/>
    <mergeCell ref="A2:G2"/>
    <mergeCell ref="D5:G5"/>
    <mergeCell ref="D6:G6"/>
    <mergeCell ref="D7:G7"/>
    <mergeCell ref="A3:G3"/>
  </mergeCells>
  <phoneticPr fontId="19" type="noConversion"/>
  <printOptions gridLines="1" gridLinesSet="0"/>
  <pageMargins left="0.5" right="0.5" top="0.5" bottom="0.55000000000000004" header="0.5" footer="0.5"/>
  <pageSetup scale="79" orientation="portrait" horizontalDpi="4294967292" r:id="rId1"/>
  <headerFooter alignWithMargins="0">
    <oddFooter>&amp;C11</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K53"/>
  <sheetViews>
    <sheetView showGridLines="0" showRowColHeaders="0" workbookViewId="0">
      <selection activeCell="A13" sqref="A13:S29"/>
    </sheetView>
  </sheetViews>
  <sheetFormatPr defaultColWidth="2.7109375" defaultRowHeight="12.75" x14ac:dyDescent="0.2"/>
  <cols>
    <col min="1" max="1" width="2.42578125" customWidth="1"/>
    <col min="2" max="2" width="2.7109375" hidden="1" customWidth="1"/>
    <col min="3" max="3" width="0.42578125" customWidth="1"/>
    <col min="4" max="4" width="6" customWidth="1"/>
    <col min="5" max="5" width="2.7109375" customWidth="1"/>
    <col min="6" max="6" width="3.140625" customWidth="1"/>
  </cols>
  <sheetData>
    <row r="1" spans="1:37" x14ac:dyDescent="0.2">
      <c r="A1" s="635" t="s">
        <v>210</v>
      </c>
      <c r="B1" s="635"/>
      <c r="C1" s="635"/>
      <c r="D1" s="635"/>
      <c r="E1" s="635"/>
      <c r="F1" s="635"/>
      <c r="G1" s="635"/>
      <c r="H1" s="635"/>
      <c r="I1" s="635"/>
      <c r="J1" s="635"/>
      <c r="K1" s="635"/>
      <c r="L1" s="635"/>
      <c r="M1" s="635"/>
      <c r="N1" s="635"/>
      <c r="O1" s="635"/>
      <c r="P1" s="635"/>
      <c r="Q1" s="635"/>
      <c r="R1" s="635"/>
      <c r="S1" s="635"/>
      <c r="T1" s="635"/>
      <c r="U1" s="635"/>
      <c r="V1" s="635"/>
      <c r="W1" s="635"/>
      <c r="X1" s="635"/>
      <c r="Y1" s="635"/>
      <c r="Z1" s="635"/>
      <c r="AA1" s="635"/>
      <c r="AB1" s="635"/>
      <c r="AC1" s="635"/>
      <c r="AD1" s="635"/>
      <c r="AE1" s="635"/>
      <c r="AF1" s="635"/>
      <c r="AG1" s="635"/>
      <c r="AH1" s="635"/>
      <c r="AI1" s="635"/>
      <c r="AJ1" s="635"/>
      <c r="AK1" s="635"/>
    </row>
    <row r="2" spans="1:37" x14ac:dyDescent="0.2">
      <c r="A2" s="635" t="s">
        <v>211</v>
      </c>
      <c r="B2" s="635"/>
      <c r="C2" s="635"/>
      <c r="D2" s="635"/>
      <c r="E2" s="635"/>
      <c r="F2" s="635"/>
      <c r="G2" s="635"/>
      <c r="H2" s="635"/>
      <c r="I2" s="635"/>
      <c r="J2" s="635"/>
      <c r="K2" s="635"/>
      <c r="L2" s="635"/>
      <c r="M2" s="635"/>
      <c r="N2" s="635"/>
      <c r="O2" s="635"/>
      <c r="P2" s="635"/>
      <c r="Q2" s="635"/>
      <c r="R2" s="635"/>
      <c r="S2" s="635"/>
      <c r="T2" s="635"/>
      <c r="U2" s="635"/>
      <c r="V2" s="635"/>
      <c r="W2" s="635"/>
      <c r="X2" s="635"/>
      <c r="Y2" s="635"/>
      <c r="Z2" s="635"/>
      <c r="AA2" s="635"/>
      <c r="AB2" s="635"/>
      <c r="AC2" s="635"/>
      <c r="AD2" s="635"/>
      <c r="AE2" s="635"/>
      <c r="AF2" s="635"/>
      <c r="AG2" s="635"/>
      <c r="AH2" s="635"/>
      <c r="AI2" s="635"/>
      <c r="AJ2" s="635"/>
      <c r="AK2" s="635"/>
    </row>
    <row r="3" spans="1:37" x14ac:dyDescent="0.2">
      <c r="C3" s="635" t="s">
        <v>212</v>
      </c>
      <c r="D3" s="635"/>
      <c r="E3" s="635"/>
      <c r="F3" s="635"/>
      <c r="G3" s="635"/>
      <c r="H3" s="635"/>
      <c r="I3" s="635"/>
      <c r="J3" s="635"/>
      <c r="K3" s="635"/>
      <c r="L3" s="635"/>
      <c r="M3" s="635"/>
      <c r="N3" s="635"/>
      <c r="O3" s="635"/>
      <c r="P3" s="635"/>
      <c r="Q3" s="635"/>
      <c r="R3" s="635"/>
      <c r="S3" s="635"/>
      <c r="T3" s="635"/>
      <c r="U3" s="635"/>
      <c r="V3" s="635"/>
      <c r="W3" s="635"/>
      <c r="X3" s="635"/>
      <c r="Y3" s="635"/>
      <c r="Z3" s="635"/>
      <c r="AA3" s="635"/>
      <c r="AB3" s="635"/>
      <c r="AC3" s="635"/>
      <c r="AD3" s="635"/>
      <c r="AE3" s="635"/>
      <c r="AF3" s="635"/>
      <c r="AG3" s="635"/>
      <c r="AH3" s="635"/>
      <c r="AI3" s="635"/>
      <c r="AJ3" s="635"/>
      <c r="AK3" s="635"/>
    </row>
    <row r="5" spans="1:37" x14ac:dyDescent="0.2">
      <c r="D5" t="s">
        <v>213</v>
      </c>
    </row>
    <row r="7" spans="1:37" x14ac:dyDescent="0.2">
      <c r="A7" s="49" t="s">
        <v>167</v>
      </c>
      <c r="B7" s="50"/>
      <c r="C7" s="50"/>
      <c r="D7" s="50"/>
      <c r="E7" s="50"/>
      <c r="F7" s="50"/>
      <c r="G7" s="50"/>
      <c r="H7" s="50"/>
      <c r="I7" s="50"/>
      <c r="J7" s="50"/>
      <c r="K7" s="50"/>
      <c r="L7" s="50"/>
      <c r="M7" s="50"/>
      <c r="N7" s="50"/>
      <c r="O7" s="50"/>
      <c r="P7" s="50"/>
      <c r="Q7" s="50"/>
      <c r="R7" s="50"/>
      <c r="S7" s="50"/>
      <c r="T7" s="49"/>
      <c r="U7" s="50"/>
      <c r="V7" s="50"/>
      <c r="W7" s="50"/>
      <c r="X7" s="50"/>
      <c r="Y7" s="50"/>
      <c r="Z7" s="50"/>
      <c r="AA7" s="50"/>
      <c r="AB7" s="50"/>
      <c r="AC7" s="50"/>
      <c r="AD7" s="50"/>
      <c r="AE7" s="50"/>
      <c r="AF7" s="50"/>
      <c r="AG7" s="50"/>
      <c r="AH7" s="50"/>
      <c r="AI7" s="50"/>
      <c r="AJ7" s="50"/>
      <c r="AK7" s="51"/>
    </row>
    <row r="8" spans="1:37" x14ac:dyDescent="0.2">
      <c r="A8" s="52"/>
      <c r="B8" s="2"/>
      <c r="C8" s="2"/>
      <c r="D8" s="2"/>
      <c r="E8" s="2" t="s">
        <v>168</v>
      </c>
      <c r="F8" s="2"/>
      <c r="G8" s="2"/>
      <c r="H8" s="2"/>
      <c r="I8" s="2"/>
      <c r="J8" s="2"/>
      <c r="K8" s="2"/>
      <c r="L8" s="2"/>
      <c r="M8" s="2"/>
      <c r="N8" s="2"/>
      <c r="O8" s="2"/>
      <c r="P8" s="2"/>
      <c r="Q8" s="2"/>
      <c r="R8" s="2"/>
      <c r="S8" s="13"/>
      <c r="T8" s="2" t="s">
        <v>155</v>
      </c>
      <c r="U8" s="2"/>
      <c r="V8" s="2"/>
      <c r="W8" s="2"/>
      <c r="X8" s="2"/>
      <c r="Y8" s="2"/>
      <c r="Z8" s="2"/>
      <c r="AA8" s="2"/>
      <c r="AB8" s="2"/>
      <c r="AC8" s="2"/>
      <c r="AD8" s="2"/>
      <c r="AE8" s="2"/>
      <c r="AF8" s="2"/>
      <c r="AG8" s="2"/>
      <c r="AH8" s="2"/>
      <c r="AI8" s="2"/>
      <c r="AJ8" s="2"/>
      <c r="AK8" s="13"/>
    </row>
    <row r="9" spans="1:37" x14ac:dyDescent="0.2">
      <c r="A9" s="52"/>
      <c r="B9" s="2" t="s">
        <v>216</v>
      </c>
      <c r="C9" s="2"/>
      <c r="D9" s="2"/>
      <c r="E9" s="2"/>
      <c r="F9" s="2"/>
      <c r="G9" s="2"/>
      <c r="H9" s="2"/>
      <c r="I9" s="2"/>
      <c r="J9" s="2"/>
      <c r="K9" s="2"/>
      <c r="L9" s="2"/>
      <c r="M9" s="2"/>
      <c r="N9" s="2"/>
      <c r="O9" s="2"/>
      <c r="P9" s="2"/>
      <c r="Q9" s="2"/>
      <c r="R9" s="2"/>
      <c r="S9" s="2"/>
      <c r="T9" s="646" t="s">
        <v>166</v>
      </c>
      <c r="U9" s="647"/>
      <c r="V9" s="647"/>
      <c r="W9" s="647"/>
      <c r="X9" s="647"/>
      <c r="Y9" s="647"/>
      <c r="Z9" s="647"/>
      <c r="AA9" s="647"/>
      <c r="AB9" s="647"/>
      <c r="AC9" s="647"/>
      <c r="AD9" s="647"/>
      <c r="AE9" s="647"/>
      <c r="AF9" s="647"/>
      <c r="AG9" s="647"/>
      <c r="AH9" s="647"/>
      <c r="AI9" s="647"/>
      <c r="AJ9" s="647"/>
      <c r="AK9" s="650"/>
    </row>
    <row r="10" spans="1:37" x14ac:dyDescent="0.2">
      <c r="A10" s="52"/>
      <c r="B10" s="2"/>
      <c r="C10" s="2"/>
      <c r="D10" s="2"/>
      <c r="E10" s="2"/>
      <c r="F10" s="2"/>
      <c r="G10" s="2" t="s">
        <v>217</v>
      </c>
      <c r="H10" s="2"/>
      <c r="I10" s="2"/>
      <c r="J10" s="2"/>
      <c r="K10" s="2"/>
      <c r="L10" s="2"/>
      <c r="M10" s="2"/>
      <c r="N10" s="2"/>
      <c r="O10" s="2"/>
      <c r="P10" s="2"/>
      <c r="Q10" s="2"/>
      <c r="R10" s="2"/>
      <c r="S10" s="13"/>
      <c r="T10" s="646"/>
      <c r="U10" s="647"/>
      <c r="V10" s="647"/>
      <c r="W10" s="647"/>
      <c r="X10" s="647"/>
      <c r="Y10" s="647"/>
      <c r="Z10" s="647"/>
      <c r="AA10" s="647"/>
      <c r="AB10" s="647"/>
      <c r="AC10" s="647"/>
      <c r="AD10" s="647"/>
      <c r="AE10" s="647"/>
      <c r="AF10" s="647"/>
      <c r="AG10" s="647"/>
      <c r="AH10" s="647"/>
      <c r="AI10" s="647"/>
      <c r="AJ10" s="647"/>
      <c r="AK10" s="650"/>
    </row>
    <row r="11" spans="1:37" x14ac:dyDescent="0.2">
      <c r="A11" s="52"/>
      <c r="B11" s="2"/>
      <c r="C11" s="2"/>
      <c r="D11" s="2"/>
      <c r="E11" s="2"/>
      <c r="F11" s="2"/>
      <c r="G11" s="2"/>
      <c r="H11" s="2"/>
      <c r="I11" s="2"/>
      <c r="J11" s="2"/>
      <c r="K11" s="2"/>
      <c r="L11" s="2"/>
      <c r="M11" s="2"/>
      <c r="N11" s="2"/>
      <c r="O11" s="2"/>
      <c r="P11" s="2"/>
      <c r="Q11" s="2"/>
      <c r="R11" s="2"/>
      <c r="S11" s="2"/>
      <c r="T11" s="646"/>
      <c r="U11" s="647"/>
      <c r="V11" s="647"/>
      <c r="W11" s="647"/>
      <c r="X11" s="647"/>
      <c r="Y11" s="647"/>
      <c r="Z11" s="647"/>
      <c r="AA11" s="647"/>
      <c r="AB11" s="647"/>
      <c r="AC11" s="647"/>
      <c r="AD11" s="647"/>
      <c r="AE11" s="647"/>
      <c r="AF11" s="647"/>
      <c r="AG11" s="647"/>
      <c r="AH11" s="647"/>
      <c r="AI11" s="647"/>
      <c r="AJ11" s="647"/>
      <c r="AK11" s="650"/>
    </row>
    <row r="12" spans="1:37" ht="12" customHeight="1" x14ac:dyDescent="0.2">
      <c r="A12" s="52" t="s">
        <v>214</v>
      </c>
      <c r="B12" s="2"/>
      <c r="C12" s="2"/>
      <c r="D12" s="2"/>
      <c r="E12" s="2"/>
      <c r="F12" s="2"/>
      <c r="G12" s="2"/>
      <c r="H12" s="2"/>
      <c r="I12" s="2"/>
      <c r="J12" s="2"/>
      <c r="K12" s="2"/>
      <c r="L12" s="2"/>
      <c r="M12" s="2"/>
      <c r="N12" s="2"/>
      <c r="O12" s="2"/>
      <c r="P12" s="2"/>
      <c r="Q12" s="2"/>
      <c r="R12" s="2"/>
      <c r="S12" s="13"/>
      <c r="T12" s="646"/>
      <c r="U12" s="647"/>
      <c r="V12" s="647"/>
      <c r="W12" s="647"/>
      <c r="X12" s="647"/>
      <c r="Y12" s="647"/>
      <c r="Z12" s="647"/>
      <c r="AA12" s="647"/>
      <c r="AB12" s="647"/>
      <c r="AC12" s="647"/>
      <c r="AD12" s="647"/>
      <c r="AE12" s="647"/>
      <c r="AF12" s="647"/>
      <c r="AG12" s="647"/>
      <c r="AH12" s="647"/>
      <c r="AI12" s="647"/>
      <c r="AJ12" s="647"/>
      <c r="AK12" s="650"/>
    </row>
    <row r="13" spans="1:37" x14ac:dyDescent="0.2">
      <c r="A13" s="651" t="s">
        <v>215</v>
      </c>
      <c r="B13" s="647"/>
      <c r="C13" s="647"/>
      <c r="D13" s="647"/>
      <c r="E13" s="647"/>
      <c r="F13" s="647"/>
      <c r="G13" s="647"/>
      <c r="H13" s="647"/>
      <c r="I13" s="647"/>
      <c r="J13" s="647"/>
      <c r="K13" s="647"/>
      <c r="L13" s="647"/>
      <c r="M13" s="647"/>
      <c r="N13" s="647"/>
      <c r="O13" s="647"/>
      <c r="P13" s="647"/>
      <c r="Q13" s="647"/>
      <c r="R13" s="647"/>
      <c r="S13" s="650"/>
      <c r="T13" s="646"/>
      <c r="U13" s="647"/>
      <c r="V13" s="647"/>
      <c r="W13" s="647"/>
      <c r="X13" s="647"/>
      <c r="Y13" s="647"/>
      <c r="Z13" s="647"/>
      <c r="AA13" s="647"/>
      <c r="AB13" s="647"/>
      <c r="AC13" s="647"/>
      <c r="AD13" s="647"/>
      <c r="AE13" s="647"/>
      <c r="AF13" s="647"/>
      <c r="AG13" s="647"/>
      <c r="AH13" s="647"/>
      <c r="AI13" s="647"/>
      <c r="AJ13" s="647"/>
      <c r="AK13" s="650"/>
    </row>
    <row r="14" spans="1:37" x14ac:dyDescent="0.2">
      <c r="A14" s="646"/>
      <c r="B14" s="647"/>
      <c r="C14" s="647"/>
      <c r="D14" s="647"/>
      <c r="E14" s="647"/>
      <c r="F14" s="647"/>
      <c r="G14" s="647"/>
      <c r="H14" s="647"/>
      <c r="I14" s="647"/>
      <c r="J14" s="647"/>
      <c r="K14" s="647"/>
      <c r="L14" s="647"/>
      <c r="M14" s="647"/>
      <c r="N14" s="647"/>
      <c r="O14" s="647"/>
      <c r="P14" s="647"/>
      <c r="Q14" s="647"/>
      <c r="R14" s="647"/>
      <c r="S14" s="650"/>
      <c r="T14" s="646"/>
      <c r="U14" s="647"/>
      <c r="V14" s="647"/>
      <c r="W14" s="647"/>
      <c r="X14" s="647"/>
      <c r="Y14" s="647"/>
      <c r="Z14" s="647"/>
      <c r="AA14" s="647"/>
      <c r="AB14" s="647"/>
      <c r="AC14" s="647"/>
      <c r="AD14" s="647"/>
      <c r="AE14" s="647"/>
      <c r="AF14" s="647"/>
      <c r="AG14" s="647"/>
      <c r="AH14" s="647"/>
      <c r="AI14" s="647"/>
      <c r="AJ14" s="647"/>
      <c r="AK14" s="650"/>
    </row>
    <row r="15" spans="1:37" x14ac:dyDescent="0.2">
      <c r="A15" s="646"/>
      <c r="B15" s="647"/>
      <c r="C15" s="647"/>
      <c r="D15" s="647"/>
      <c r="E15" s="647"/>
      <c r="F15" s="647"/>
      <c r="G15" s="647"/>
      <c r="H15" s="647"/>
      <c r="I15" s="647"/>
      <c r="J15" s="647"/>
      <c r="K15" s="647"/>
      <c r="L15" s="647"/>
      <c r="M15" s="647"/>
      <c r="N15" s="647"/>
      <c r="O15" s="647"/>
      <c r="P15" s="647"/>
      <c r="Q15" s="647"/>
      <c r="R15" s="647"/>
      <c r="S15" s="650"/>
      <c r="T15" s="53"/>
      <c r="U15" s="19"/>
      <c r="V15" s="19"/>
      <c r="W15" s="19"/>
      <c r="X15" s="19"/>
      <c r="Y15" s="19"/>
      <c r="Z15" s="19"/>
      <c r="AA15" s="19"/>
      <c r="AB15" s="19"/>
      <c r="AC15" s="19"/>
      <c r="AD15" s="19"/>
      <c r="AE15" s="19"/>
      <c r="AF15" s="19"/>
      <c r="AG15" s="19"/>
      <c r="AH15" s="19"/>
      <c r="AI15" s="19"/>
      <c r="AJ15" s="19"/>
      <c r="AK15" s="54"/>
    </row>
    <row r="16" spans="1:37" x14ac:dyDescent="0.2">
      <c r="A16" s="646"/>
      <c r="B16" s="647"/>
      <c r="C16" s="647"/>
      <c r="D16" s="647"/>
      <c r="E16" s="647"/>
      <c r="F16" s="647"/>
      <c r="G16" s="647"/>
      <c r="H16" s="647"/>
      <c r="I16" s="647"/>
      <c r="J16" s="647"/>
      <c r="K16" s="647"/>
      <c r="L16" s="647"/>
      <c r="M16" s="647"/>
      <c r="N16" s="647"/>
      <c r="O16" s="647"/>
      <c r="P16" s="647"/>
      <c r="Q16" s="647"/>
      <c r="R16" s="647"/>
      <c r="S16" s="650"/>
      <c r="T16" s="2" t="s">
        <v>156</v>
      </c>
      <c r="U16" s="2"/>
      <c r="V16" s="2"/>
      <c r="W16" s="2"/>
      <c r="X16" s="2"/>
      <c r="Y16" s="2"/>
      <c r="Z16" s="2"/>
      <c r="AA16" s="2"/>
      <c r="AB16" s="2"/>
      <c r="AC16" s="2"/>
      <c r="AD16" s="2"/>
      <c r="AE16" s="2"/>
      <c r="AF16" s="2"/>
      <c r="AG16" s="2"/>
      <c r="AH16" s="2"/>
      <c r="AI16" s="2"/>
      <c r="AJ16" s="2"/>
      <c r="AK16" s="13"/>
    </row>
    <row r="17" spans="1:37" x14ac:dyDescent="0.2">
      <c r="A17" s="646"/>
      <c r="B17" s="647"/>
      <c r="C17" s="647"/>
      <c r="D17" s="647"/>
      <c r="E17" s="647"/>
      <c r="F17" s="647"/>
      <c r="G17" s="647"/>
      <c r="H17" s="647"/>
      <c r="I17" s="647"/>
      <c r="J17" s="647"/>
      <c r="K17" s="647"/>
      <c r="L17" s="647"/>
      <c r="M17" s="647"/>
      <c r="N17" s="647"/>
      <c r="O17" s="647"/>
      <c r="P17" s="647"/>
      <c r="Q17" s="647"/>
      <c r="R17" s="647"/>
      <c r="S17" s="650"/>
      <c r="T17" s="646" t="s">
        <v>161</v>
      </c>
      <c r="U17" s="647"/>
      <c r="V17" s="647"/>
      <c r="W17" s="647"/>
      <c r="X17" s="647"/>
      <c r="Y17" s="647"/>
      <c r="Z17" s="647"/>
      <c r="AA17" s="647"/>
      <c r="AB17" s="647"/>
      <c r="AC17" s="647"/>
      <c r="AD17" s="647"/>
      <c r="AE17" s="647"/>
      <c r="AF17" s="647"/>
      <c r="AG17" s="647"/>
      <c r="AH17" s="647"/>
      <c r="AI17" s="647"/>
      <c r="AJ17" s="647"/>
      <c r="AK17" s="650"/>
    </row>
    <row r="18" spans="1:37" x14ac:dyDescent="0.2">
      <c r="A18" s="646"/>
      <c r="B18" s="647"/>
      <c r="C18" s="647"/>
      <c r="D18" s="647"/>
      <c r="E18" s="647"/>
      <c r="F18" s="647"/>
      <c r="G18" s="647"/>
      <c r="H18" s="647"/>
      <c r="I18" s="647"/>
      <c r="J18" s="647"/>
      <c r="K18" s="647"/>
      <c r="L18" s="647"/>
      <c r="M18" s="647"/>
      <c r="N18" s="647"/>
      <c r="O18" s="647"/>
      <c r="P18" s="647"/>
      <c r="Q18" s="647"/>
      <c r="R18" s="647"/>
      <c r="S18" s="650"/>
      <c r="T18" s="646"/>
      <c r="U18" s="647"/>
      <c r="V18" s="647"/>
      <c r="W18" s="647"/>
      <c r="X18" s="647"/>
      <c r="Y18" s="647"/>
      <c r="Z18" s="647"/>
      <c r="AA18" s="647"/>
      <c r="AB18" s="647"/>
      <c r="AC18" s="647"/>
      <c r="AD18" s="647"/>
      <c r="AE18" s="647"/>
      <c r="AF18" s="647"/>
      <c r="AG18" s="647"/>
      <c r="AH18" s="647"/>
      <c r="AI18" s="647"/>
      <c r="AJ18" s="647"/>
      <c r="AK18" s="650"/>
    </row>
    <row r="19" spans="1:37" x14ac:dyDescent="0.2">
      <c r="A19" s="646"/>
      <c r="B19" s="647"/>
      <c r="C19" s="647"/>
      <c r="D19" s="647"/>
      <c r="E19" s="647"/>
      <c r="F19" s="647"/>
      <c r="G19" s="647"/>
      <c r="H19" s="647"/>
      <c r="I19" s="647"/>
      <c r="J19" s="647"/>
      <c r="K19" s="647"/>
      <c r="L19" s="647"/>
      <c r="M19" s="647"/>
      <c r="N19" s="647"/>
      <c r="O19" s="647"/>
      <c r="P19" s="647"/>
      <c r="Q19" s="647"/>
      <c r="R19" s="647"/>
      <c r="S19" s="650"/>
      <c r="T19" s="646"/>
      <c r="U19" s="647"/>
      <c r="V19" s="647"/>
      <c r="W19" s="647"/>
      <c r="X19" s="647"/>
      <c r="Y19" s="647"/>
      <c r="Z19" s="647"/>
      <c r="AA19" s="647"/>
      <c r="AB19" s="647"/>
      <c r="AC19" s="647"/>
      <c r="AD19" s="647"/>
      <c r="AE19" s="647"/>
      <c r="AF19" s="647"/>
      <c r="AG19" s="647"/>
      <c r="AH19" s="647"/>
      <c r="AI19" s="647"/>
      <c r="AJ19" s="647"/>
      <c r="AK19" s="650"/>
    </row>
    <row r="20" spans="1:37" x14ac:dyDescent="0.2">
      <c r="A20" s="646"/>
      <c r="B20" s="647"/>
      <c r="C20" s="647"/>
      <c r="D20" s="647"/>
      <c r="E20" s="647"/>
      <c r="F20" s="647"/>
      <c r="G20" s="647"/>
      <c r="H20" s="647"/>
      <c r="I20" s="647"/>
      <c r="J20" s="647"/>
      <c r="K20" s="647"/>
      <c r="L20" s="647"/>
      <c r="M20" s="647"/>
      <c r="N20" s="647"/>
      <c r="O20" s="647"/>
      <c r="P20" s="647"/>
      <c r="Q20" s="647"/>
      <c r="R20" s="647"/>
      <c r="S20" s="650"/>
      <c r="T20" s="646"/>
      <c r="U20" s="647"/>
      <c r="V20" s="647"/>
      <c r="W20" s="647"/>
      <c r="X20" s="647"/>
      <c r="Y20" s="647"/>
      <c r="Z20" s="647"/>
      <c r="AA20" s="647"/>
      <c r="AB20" s="647"/>
      <c r="AC20" s="647"/>
      <c r="AD20" s="647"/>
      <c r="AE20" s="647"/>
      <c r="AF20" s="647"/>
      <c r="AG20" s="647"/>
      <c r="AH20" s="647"/>
      <c r="AI20" s="647"/>
      <c r="AJ20" s="647"/>
      <c r="AK20" s="650"/>
    </row>
    <row r="21" spans="1:37" x14ac:dyDescent="0.2">
      <c r="A21" s="646"/>
      <c r="B21" s="647"/>
      <c r="C21" s="647"/>
      <c r="D21" s="647"/>
      <c r="E21" s="647"/>
      <c r="F21" s="647"/>
      <c r="G21" s="647"/>
      <c r="H21" s="647"/>
      <c r="I21" s="647"/>
      <c r="J21" s="647"/>
      <c r="K21" s="647"/>
      <c r="L21" s="647"/>
      <c r="M21" s="647"/>
      <c r="N21" s="647"/>
      <c r="O21" s="647"/>
      <c r="P21" s="647"/>
      <c r="Q21" s="647"/>
      <c r="R21" s="647"/>
      <c r="S21" s="650"/>
      <c r="T21" s="646"/>
      <c r="U21" s="647"/>
      <c r="V21" s="647"/>
      <c r="W21" s="647"/>
      <c r="X21" s="647"/>
      <c r="Y21" s="647"/>
      <c r="Z21" s="647"/>
      <c r="AA21" s="647"/>
      <c r="AB21" s="647"/>
      <c r="AC21" s="647"/>
      <c r="AD21" s="647"/>
      <c r="AE21" s="647"/>
      <c r="AF21" s="647"/>
      <c r="AG21" s="647"/>
      <c r="AH21" s="647"/>
      <c r="AI21" s="647"/>
      <c r="AJ21" s="647"/>
      <c r="AK21" s="650"/>
    </row>
    <row r="22" spans="1:37" x14ac:dyDescent="0.2">
      <c r="A22" s="646"/>
      <c r="B22" s="647"/>
      <c r="C22" s="647"/>
      <c r="D22" s="647"/>
      <c r="E22" s="647"/>
      <c r="F22" s="647"/>
      <c r="G22" s="647"/>
      <c r="H22" s="647"/>
      <c r="I22" s="647"/>
      <c r="J22" s="647"/>
      <c r="K22" s="647"/>
      <c r="L22" s="647"/>
      <c r="M22" s="647"/>
      <c r="N22" s="647"/>
      <c r="O22" s="647"/>
      <c r="P22" s="647"/>
      <c r="Q22" s="647"/>
      <c r="R22" s="647"/>
      <c r="S22" s="650"/>
      <c r="T22" s="646"/>
      <c r="U22" s="647"/>
      <c r="V22" s="647"/>
      <c r="W22" s="647"/>
      <c r="X22" s="647"/>
      <c r="Y22" s="647"/>
      <c r="Z22" s="647"/>
      <c r="AA22" s="647"/>
      <c r="AB22" s="647"/>
      <c r="AC22" s="647"/>
      <c r="AD22" s="647"/>
      <c r="AE22" s="647"/>
      <c r="AF22" s="647"/>
      <c r="AG22" s="647"/>
      <c r="AH22" s="647"/>
      <c r="AI22" s="647"/>
      <c r="AJ22" s="647"/>
      <c r="AK22" s="650"/>
    </row>
    <row r="23" spans="1:37" x14ac:dyDescent="0.2">
      <c r="A23" s="646"/>
      <c r="B23" s="647"/>
      <c r="C23" s="647"/>
      <c r="D23" s="647"/>
      <c r="E23" s="647"/>
      <c r="F23" s="647"/>
      <c r="G23" s="647"/>
      <c r="H23" s="647"/>
      <c r="I23" s="647"/>
      <c r="J23" s="647"/>
      <c r="K23" s="647"/>
      <c r="L23" s="647"/>
      <c r="M23" s="647"/>
      <c r="N23" s="647"/>
      <c r="O23" s="647"/>
      <c r="P23" s="647"/>
      <c r="Q23" s="647"/>
      <c r="R23" s="647"/>
      <c r="S23" s="650"/>
      <c r="T23" s="646"/>
      <c r="U23" s="647"/>
      <c r="V23" s="647"/>
      <c r="W23" s="647"/>
      <c r="X23" s="647"/>
      <c r="Y23" s="647"/>
      <c r="Z23" s="647"/>
      <c r="AA23" s="647"/>
      <c r="AB23" s="647"/>
      <c r="AC23" s="647"/>
      <c r="AD23" s="647"/>
      <c r="AE23" s="647"/>
      <c r="AF23" s="647"/>
      <c r="AG23" s="647"/>
      <c r="AH23" s="647"/>
      <c r="AI23" s="647"/>
      <c r="AJ23" s="647"/>
      <c r="AK23" s="650"/>
    </row>
    <row r="24" spans="1:37" x14ac:dyDescent="0.2">
      <c r="A24" s="646"/>
      <c r="B24" s="647"/>
      <c r="C24" s="647"/>
      <c r="D24" s="647"/>
      <c r="E24" s="647"/>
      <c r="F24" s="647"/>
      <c r="G24" s="647"/>
      <c r="H24" s="647"/>
      <c r="I24" s="647"/>
      <c r="J24" s="647"/>
      <c r="K24" s="647"/>
      <c r="L24" s="647"/>
      <c r="M24" s="647"/>
      <c r="N24" s="647"/>
      <c r="O24" s="647"/>
      <c r="P24" s="647"/>
      <c r="Q24" s="647"/>
      <c r="R24" s="647"/>
      <c r="S24" s="650"/>
      <c r="T24" s="646"/>
      <c r="U24" s="647"/>
      <c r="V24" s="647"/>
      <c r="W24" s="647"/>
      <c r="X24" s="647"/>
      <c r="Y24" s="647"/>
      <c r="Z24" s="647"/>
      <c r="AA24" s="647"/>
      <c r="AB24" s="647"/>
      <c r="AC24" s="647"/>
      <c r="AD24" s="647"/>
      <c r="AE24" s="647"/>
      <c r="AF24" s="647"/>
      <c r="AG24" s="647"/>
      <c r="AH24" s="647"/>
      <c r="AI24" s="647"/>
      <c r="AJ24" s="647"/>
      <c r="AK24" s="650"/>
    </row>
    <row r="25" spans="1:37" x14ac:dyDescent="0.2">
      <c r="A25" s="646"/>
      <c r="B25" s="647"/>
      <c r="C25" s="647"/>
      <c r="D25" s="647"/>
      <c r="E25" s="647"/>
      <c r="F25" s="647"/>
      <c r="G25" s="647"/>
      <c r="H25" s="647"/>
      <c r="I25" s="647"/>
      <c r="J25" s="647"/>
      <c r="K25" s="647"/>
      <c r="L25" s="647"/>
      <c r="M25" s="647"/>
      <c r="N25" s="647"/>
      <c r="O25" s="647"/>
      <c r="P25" s="647"/>
      <c r="Q25" s="647"/>
      <c r="R25" s="647"/>
      <c r="S25" s="650"/>
      <c r="T25" s="646"/>
      <c r="U25" s="647"/>
      <c r="V25" s="647"/>
      <c r="W25" s="647"/>
      <c r="X25" s="647"/>
      <c r="Y25" s="647"/>
      <c r="Z25" s="647"/>
      <c r="AA25" s="647"/>
      <c r="AB25" s="647"/>
      <c r="AC25" s="647"/>
      <c r="AD25" s="647"/>
      <c r="AE25" s="647"/>
      <c r="AF25" s="647"/>
      <c r="AG25" s="647"/>
      <c r="AH25" s="647"/>
      <c r="AI25" s="647"/>
      <c r="AJ25" s="647"/>
      <c r="AK25" s="650"/>
    </row>
    <row r="26" spans="1:37" x14ac:dyDescent="0.2">
      <c r="A26" s="646"/>
      <c r="B26" s="647"/>
      <c r="C26" s="647"/>
      <c r="D26" s="647"/>
      <c r="E26" s="647"/>
      <c r="F26" s="647"/>
      <c r="G26" s="647"/>
      <c r="H26" s="647"/>
      <c r="I26" s="647"/>
      <c r="J26" s="647"/>
      <c r="K26" s="647"/>
      <c r="L26" s="647"/>
      <c r="M26" s="647"/>
      <c r="N26" s="647"/>
      <c r="O26" s="647"/>
      <c r="P26" s="647"/>
      <c r="Q26" s="647"/>
      <c r="R26" s="647"/>
      <c r="S26" s="650"/>
      <c r="T26" s="646"/>
      <c r="U26" s="647"/>
      <c r="V26" s="647"/>
      <c r="W26" s="647"/>
      <c r="X26" s="647"/>
      <c r="Y26" s="647"/>
      <c r="Z26" s="647"/>
      <c r="AA26" s="647"/>
      <c r="AB26" s="647"/>
      <c r="AC26" s="647"/>
      <c r="AD26" s="647"/>
      <c r="AE26" s="647"/>
      <c r="AF26" s="647"/>
      <c r="AG26" s="647"/>
      <c r="AH26" s="647"/>
      <c r="AI26" s="647"/>
      <c r="AJ26" s="647"/>
      <c r="AK26" s="650"/>
    </row>
    <row r="27" spans="1:37" x14ac:dyDescent="0.2">
      <c r="A27" s="646"/>
      <c r="B27" s="647"/>
      <c r="C27" s="647"/>
      <c r="D27" s="647"/>
      <c r="E27" s="647"/>
      <c r="F27" s="647"/>
      <c r="G27" s="647"/>
      <c r="H27" s="647"/>
      <c r="I27" s="647"/>
      <c r="J27" s="647"/>
      <c r="K27" s="647"/>
      <c r="L27" s="647"/>
      <c r="M27" s="647"/>
      <c r="N27" s="647"/>
      <c r="O27" s="647"/>
      <c r="P27" s="647"/>
      <c r="Q27" s="647"/>
      <c r="R27" s="647"/>
      <c r="S27" s="650"/>
      <c r="T27" s="646"/>
      <c r="U27" s="647"/>
      <c r="V27" s="647"/>
      <c r="W27" s="647"/>
      <c r="X27" s="647"/>
      <c r="Y27" s="647"/>
      <c r="Z27" s="647"/>
      <c r="AA27" s="647"/>
      <c r="AB27" s="647"/>
      <c r="AC27" s="647"/>
      <c r="AD27" s="647"/>
      <c r="AE27" s="647"/>
      <c r="AF27" s="647"/>
      <c r="AG27" s="647"/>
      <c r="AH27" s="647"/>
      <c r="AI27" s="647"/>
      <c r="AJ27" s="647"/>
      <c r="AK27" s="650"/>
    </row>
    <row r="28" spans="1:37" x14ac:dyDescent="0.2">
      <c r="A28" s="646"/>
      <c r="B28" s="647"/>
      <c r="C28" s="647"/>
      <c r="D28" s="647"/>
      <c r="E28" s="647"/>
      <c r="F28" s="647"/>
      <c r="G28" s="647"/>
      <c r="H28" s="647"/>
      <c r="I28" s="647"/>
      <c r="J28" s="647"/>
      <c r="K28" s="647"/>
      <c r="L28" s="647"/>
      <c r="M28" s="647"/>
      <c r="N28" s="647"/>
      <c r="O28" s="647"/>
      <c r="P28" s="647"/>
      <c r="Q28" s="647"/>
      <c r="R28" s="647"/>
      <c r="S28" s="650"/>
      <c r="T28" s="646"/>
      <c r="U28" s="647"/>
      <c r="V28" s="647"/>
      <c r="W28" s="647"/>
      <c r="X28" s="647"/>
      <c r="Y28" s="647"/>
      <c r="Z28" s="647"/>
      <c r="AA28" s="647"/>
      <c r="AB28" s="647"/>
      <c r="AC28" s="647"/>
      <c r="AD28" s="647"/>
      <c r="AE28" s="647"/>
      <c r="AF28" s="647"/>
      <c r="AG28" s="647"/>
      <c r="AH28" s="647"/>
      <c r="AI28" s="647"/>
      <c r="AJ28" s="647"/>
      <c r="AK28" s="650"/>
    </row>
    <row r="29" spans="1:37" x14ac:dyDescent="0.2">
      <c r="A29" s="646"/>
      <c r="B29" s="647"/>
      <c r="C29" s="647"/>
      <c r="D29" s="647"/>
      <c r="E29" s="647"/>
      <c r="F29" s="647"/>
      <c r="G29" s="647"/>
      <c r="H29" s="647"/>
      <c r="I29" s="647"/>
      <c r="J29" s="647"/>
      <c r="K29" s="647"/>
      <c r="L29" s="647"/>
      <c r="M29" s="647"/>
      <c r="N29" s="647"/>
      <c r="O29" s="647"/>
      <c r="P29" s="647"/>
      <c r="Q29" s="647"/>
      <c r="R29" s="647"/>
      <c r="S29" s="650"/>
      <c r="T29" s="646" t="s">
        <v>162</v>
      </c>
      <c r="U29" s="647"/>
      <c r="V29" s="647"/>
      <c r="W29" s="647"/>
      <c r="X29" s="647"/>
      <c r="Y29" s="647"/>
      <c r="Z29" s="647"/>
      <c r="AA29" s="647"/>
      <c r="AB29" s="647"/>
      <c r="AC29" s="647"/>
      <c r="AD29" s="647"/>
      <c r="AE29" s="647"/>
      <c r="AF29" s="647"/>
      <c r="AG29" s="647"/>
      <c r="AH29" s="647"/>
      <c r="AI29" s="647"/>
      <c r="AJ29" s="647"/>
      <c r="AK29" s="650"/>
    </row>
    <row r="30" spans="1:37" x14ac:dyDescent="0.2">
      <c r="A30" s="52"/>
      <c r="B30" s="2"/>
      <c r="C30" s="2"/>
      <c r="D30" s="2"/>
      <c r="E30" s="2"/>
      <c r="F30" s="2"/>
      <c r="G30" s="2"/>
      <c r="H30" s="2"/>
      <c r="I30" s="2"/>
      <c r="J30" s="2"/>
      <c r="K30" s="2"/>
      <c r="L30" s="2"/>
      <c r="M30" s="2"/>
      <c r="N30" s="2"/>
      <c r="O30" s="2"/>
      <c r="P30" s="2"/>
      <c r="Q30" s="2"/>
      <c r="R30" s="2"/>
      <c r="S30" s="13"/>
      <c r="T30" s="646"/>
      <c r="U30" s="647"/>
      <c r="V30" s="647"/>
      <c r="W30" s="647"/>
      <c r="X30" s="647"/>
      <c r="Y30" s="647"/>
      <c r="Z30" s="647"/>
      <c r="AA30" s="647"/>
      <c r="AB30" s="647"/>
      <c r="AC30" s="647"/>
      <c r="AD30" s="647"/>
      <c r="AE30" s="647"/>
      <c r="AF30" s="647"/>
      <c r="AG30" s="647"/>
      <c r="AH30" s="647"/>
      <c r="AI30" s="647"/>
      <c r="AJ30" s="647"/>
      <c r="AK30" s="650"/>
    </row>
    <row r="31" spans="1:37" x14ac:dyDescent="0.2">
      <c r="A31" s="646" t="s">
        <v>152</v>
      </c>
      <c r="B31" s="647"/>
      <c r="C31" s="647"/>
      <c r="D31" s="647"/>
      <c r="E31" s="647"/>
      <c r="F31" s="647"/>
      <c r="G31" s="647"/>
      <c r="H31" s="647"/>
      <c r="I31" s="647"/>
      <c r="J31" s="647"/>
      <c r="K31" s="647"/>
      <c r="L31" s="647"/>
      <c r="M31" s="647"/>
      <c r="N31" s="647"/>
      <c r="O31" s="647"/>
      <c r="P31" s="647"/>
      <c r="Q31" s="647"/>
      <c r="R31" s="647"/>
      <c r="S31" s="650"/>
      <c r="T31" s="646"/>
      <c r="U31" s="647"/>
      <c r="V31" s="647"/>
      <c r="W31" s="647"/>
      <c r="X31" s="647"/>
      <c r="Y31" s="647"/>
      <c r="Z31" s="647"/>
      <c r="AA31" s="647"/>
      <c r="AB31" s="647"/>
      <c r="AC31" s="647"/>
      <c r="AD31" s="647"/>
      <c r="AE31" s="647"/>
      <c r="AF31" s="647"/>
      <c r="AG31" s="647"/>
      <c r="AH31" s="647"/>
      <c r="AI31" s="647"/>
      <c r="AJ31" s="647"/>
      <c r="AK31" s="650"/>
    </row>
    <row r="32" spans="1:37" x14ac:dyDescent="0.2">
      <c r="A32" s="646"/>
      <c r="B32" s="647"/>
      <c r="C32" s="647"/>
      <c r="D32" s="647"/>
      <c r="E32" s="647"/>
      <c r="F32" s="647"/>
      <c r="G32" s="647"/>
      <c r="H32" s="647"/>
      <c r="I32" s="647"/>
      <c r="J32" s="647"/>
      <c r="K32" s="647"/>
      <c r="L32" s="647"/>
      <c r="M32" s="647"/>
      <c r="N32" s="647"/>
      <c r="O32" s="647"/>
      <c r="P32" s="647"/>
      <c r="Q32" s="647"/>
      <c r="R32" s="647"/>
      <c r="S32" s="650"/>
      <c r="T32" s="646"/>
      <c r="U32" s="647"/>
      <c r="V32" s="647"/>
      <c r="W32" s="647"/>
      <c r="X32" s="647"/>
      <c r="Y32" s="647"/>
      <c r="Z32" s="647"/>
      <c r="AA32" s="647"/>
      <c r="AB32" s="647"/>
      <c r="AC32" s="647"/>
      <c r="AD32" s="647"/>
      <c r="AE32" s="647"/>
      <c r="AF32" s="647"/>
      <c r="AG32" s="647"/>
      <c r="AH32" s="647"/>
      <c r="AI32" s="647"/>
      <c r="AJ32" s="647"/>
      <c r="AK32" s="650"/>
    </row>
    <row r="33" spans="1:37" x14ac:dyDescent="0.2">
      <c r="A33" s="651" t="s">
        <v>153</v>
      </c>
      <c r="B33" s="647"/>
      <c r="C33" s="647"/>
      <c r="D33" s="647"/>
      <c r="E33" s="647"/>
      <c r="F33" s="647"/>
      <c r="G33" s="647"/>
      <c r="H33" s="647"/>
      <c r="I33" s="647"/>
      <c r="J33" s="647"/>
      <c r="K33" s="647"/>
      <c r="L33" s="647"/>
      <c r="M33" s="647"/>
      <c r="N33" s="647"/>
      <c r="O33" s="647"/>
      <c r="P33" s="647"/>
      <c r="Q33" s="647"/>
      <c r="R33" s="647"/>
      <c r="S33" s="650"/>
      <c r="T33" s="646"/>
      <c r="U33" s="647"/>
      <c r="V33" s="647"/>
      <c r="W33" s="647"/>
      <c r="X33" s="647"/>
      <c r="Y33" s="647"/>
      <c r="Z33" s="647"/>
      <c r="AA33" s="647"/>
      <c r="AB33" s="647"/>
      <c r="AC33" s="647"/>
      <c r="AD33" s="647"/>
      <c r="AE33" s="647"/>
      <c r="AF33" s="647"/>
      <c r="AG33" s="647"/>
      <c r="AH33" s="647"/>
      <c r="AI33" s="647"/>
      <c r="AJ33" s="647"/>
      <c r="AK33" s="650"/>
    </row>
    <row r="34" spans="1:37" x14ac:dyDescent="0.2">
      <c r="A34" s="646"/>
      <c r="B34" s="647"/>
      <c r="C34" s="647"/>
      <c r="D34" s="647"/>
      <c r="E34" s="647"/>
      <c r="F34" s="647"/>
      <c r="G34" s="647"/>
      <c r="H34" s="647"/>
      <c r="I34" s="647"/>
      <c r="J34" s="647"/>
      <c r="K34" s="647"/>
      <c r="L34" s="647"/>
      <c r="M34" s="647"/>
      <c r="N34" s="647"/>
      <c r="O34" s="647"/>
      <c r="P34" s="647"/>
      <c r="Q34" s="647"/>
      <c r="R34" s="647"/>
      <c r="S34" s="650"/>
      <c r="T34" s="646"/>
      <c r="U34" s="647"/>
      <c r="V34" s="647"/>
      <c r="W34" s="647"/>
      <c r="X34" s="647"/>
      <c r="Y34" s="647"/>
      <c r="Z34" s="647"/>
      <c r="AA34" s="647"/>
      <c r="AB34" s="647"/>
      <c r="AC34" s="647"/>
      <c r="AD34" s="647"/>
      <c r="AE34" s="647"/>
      <c r="AF34" s="647"/>
      <c r="AG34" s="647"/>
      <c r="AH34" s="647"/>
      <c r="AI34" s="647"/>
      <c r="AJ34" s="647"/>
      <c r="AK34" s="650"/>
    </row>
    <row r="35" spans="1:37" x14ac:dyDescent="0.2">
      <c r="A35" s="646"/>
      <c r="B35" s="647"/>
      <c r="C35" s="647"/>
      <c r="D35" s="647"/>
      <c r="E35" s="647"/>
      <c r="F35" s="647"/>
      <c r="G35" s="647"/>
      <c r="H35" s="647"/>
      <c r="I35" s="647"/>
      <c r="J35" s="647"/>
      <c r="K35" s="647"/>
      <c r="L35" s="647"/>
      <c r="M35" s="647"/>
      <c r="N35" s="647"/>
      <c r="O35" s="647"/>
      <c r="P35" s="647"/>
      <c r="Q35" s="647"/>
      <c r="R35" s="647"/>
      <c r="S35" s="650"/>
      <c r="T35" s="646" t="s">
        <v>163</v>
      </c>
      <c r="U35" s="647"/>
      <c r="V35" s="647"/>
      <c r="W35" s="647"/>
      <c r="X35" s="647"/>
      <c r="Y35" s="647"/>
      <c r="Z35" s="647"/>
      <c r="AA35" s="647"/>
      <c r="AB35" s="647"/>
      <c r="AC35" s="647"/>
      <c r="AD35" s="647"/>
      <c r="AE35" s="647"/>
      <c r="AF35" s="647"/>
      <c r="AG35" s="647"/>
      <c r="AH35" s="647"/>
      <c r="AI35" s="647"/>
      <c r="AJ35" s="647"/>
      <c r="AK35" s="650"/>
    </row>
    <row r="36" spans="1:37" x14ac:dyDescent="0.2">
      <c r="A36" s="646"/>
      <c r="B36" s="647"/>
      <c r="C36" s="647"/>
      <c r="D36" s="647"/>
      <c r="E36" s="647"/>
      <c r="F36" s="647"/>
      <c r="G36" s="647"/>
      <c r="H36" s="647"/>
      <c r="I36" s="647"/>
      <c r="J36" s="647"/>
      <c r="K36" s="647"/>
      <c r="L36" s="647"/>
      <c r="M36" s="647"/>
      <c r="N36" s="647"/>
      <c r="O36" s="647"/>
      <c r="P36" s="647"/>
      <c r="Q36" s="647"/>
      <c r="R36" s="647"/>
      <c r="S36" s="650"/>
      <c r="T36" s="646"/>
      <c r="U36" s="647"/>
      <c r="V36" s="647"/>
      <c r="W36" s="647"/>
      <c r="X36" s="647"/>
      <c r="Y36" s="647"/>
      <c r="Z36" s="647"/>
      <c r="AA36" s="647"/>
      <c r="AB36" s="647"/>
      <c r="AC36" s="647"/>
      <c r="AD36" s="647"/>
      <c r="AE36" s="647"/>
      <c r="AF36" s="647"/>
      <c r="AG36" s="647"/>
      <c r="AH36" s="647"/>
      <c r="AI36" s="647"/>
      <c r="AJ36" s="647"/>
      <c r="AK36" s="650"/>
    </row>
    <row r="37" spans="1:37" x14ac:dyDescent="0.2">
      <c r="A37" s="646"/>
      <c r="B37" s="647"/>
      <c r="C37" s="647"/>
      <c r="D37" s="647"/>
      <c r="E37" s="647"/>
      <c r="F37" s="647"/>
      <c r="G37" s="647"/>
      <c r="H37" s="647"/>
      <c r="I37" s="647"/>
      <c r="J37" s="647"/>
      <c r="K37" s="647"/>
      <c r="L37" s="647"/>
      <c r="M37" s="647"/>
      <c r="N37" s="647"/>
      <c r="O37" s="647"/>
      <c r="P37" s="647"/>
      <c r="Q37" s="647"/>
      <c r="R37" s="647"/>
      <c r="S37" s="650"/>
      <c r="T37" s="646"/>
      <c r="U37" s="647"/>
      <c r="V37" s="647"/>
      <c r="W37" s="647"/>
      <c r="X37" s="647"/>
      <c r="Y37" s="647"/>
      <c r="Z37" s="647"/>
      <c r="AA37" s="647"/>
      <c r="AB37" s="647"/>
      <c r="AC37" s="647"/>
      <c r="AD37" s="647"/>
      <c r="AE37" s="647"/>
      <c r="AF37" s="647"/>
      <c r="AG37" s="647"/>
      <c r="AH37" s="647"/>
      <c r="AI37" s="647"/>
      <c r="AJ37" s="647"/>
      <c r="AK37" s="650"/>
    </row>
    <row r="38" spans="1:37" x14ac:dyDescent="0.2">
      <c r="A38" s="646"/>
      <c r="B38" s="647"/>
      <c r="C38" s="647"/>
      <c r="D38" s="647"/>
      <c r="E38" s="647"/>
      <c r="F38" s="647"/>
      <c r="G38" s="647"/>
      <c r="H38" s="647"/>
      <c r="I38" s="647"/>
      <c r="J38" s="647"/>
      <c r="K38" s="647"/>
      <c r="L38" s="647"/>
      <c r="M38" s="647"/>
      <c r="N38" s="647"/>
      <c r="O38" s="647"/>
      <c r="P38" s="647"/>
      <c r="Q38" s="647"/>
      <c r="R38" s="647"/>
      <c r="S38" s="650"/>
      <c r="T38" s="646" t="s">
        <v>164</v>
      </c>
      <c r="U38" s="647"/>
      <c r="V38" s="647"/>
      <c r="W38" s="647"/>
      <c r="X38" s="647"/>
      <c r="Y38" s="647"/>
      <c r="Z38" s="647"/>
      <c r="AA38" s="647"/>
      <c r="AB38" s="647"/>
      <c r="AC38" s="647"/>
      <c r="AD38" s="647"/>
      <c r="AE38" s="647"/>
      <c r="AF38" s="647"/>
      <c r="AG38" s="647"/>
      <c r="AH38" s="647"/>
      <c r="AI38" s="647"/>
      <c r="AJ38" s="647"/>
      <c r="AK38" s="650"/>
    </row>
    <row r="39" spans="1:37" x14ac:dyDescent="0.2">
      <c r="A39" s="646"/>
      <c r="B39" s="647"/>
      <c r="C39" s="647"/>
      <c r="D39" s="647"/>
      <c r="E39" s="647"/>
      <c r="F39" s="647"/>
      <c r="G39" s="647"/>
      <c r="H39" s="647"/>
      <c r="I39" s="647"/>
      <c r="J39" s="647"/>
      <c r="K39" s="647"/>
      <c r="L39" s="647"/>
      <c r="M39" s="647"/>
      <c r="N39" s="647"/>
      <c r="O39" s="647"/>
      <c r="P39" s="647"/>
      <c r="Q39" s="647"/>
      <c r="R39" s="647"/>
      <c r="S39" s="650"/>
      <c r="T39" s="646"/>
      <c r="U39" s="647"/>
      <c r="V39" s="647"/>
      <c r="W39" s="647"/>
      <c r="X39" s="647"/>
      <c r="Y39" s="647"/>
      <c r="Z39" s="647"/>
      <c r="AA39" s="647"/>
      <c r="AB39" s="647"/>
      <c r="AC39" s="647"/>
      <c r="AD39" s="647"/>
      <c r="AE39" s="647"/>
      <c r="AF39" s="647"/>
      <c r="AG39" s="647"/>
      <c r="AH39" s="647"/>
      <c r="AI39" s="647"/>
      <c r="AJ39" s="647"/>
      <c r="AK39" s="650"/>
    </row>
    <row r="40" spans="1:37" x14ac:dyDescent="0.2">
      <c r="A40" s="646"/>
      <c r="B40" s="647"/>
      <c r="C40" s="647"/>
      <c r="D40" s="647"/>
      <c r="E40" s="647"/>
      <c r="F40" s="647"/>
      <c r="G40" s="647"/>
      <c r="H40" s="647"/>
      <c r="I40" s="647"/>
      <c r="J40" s="647"/>
      <c r="K40" s="647"/>
      <c r="L40" s="647"/>
      <c r="M40" s="647"/>
      <c r="N40" s="647"/>
      <c r="O40" s="647"/>
      <c r="P40" s="647"/>
      <c r="Q40" s="647"/>
      <c r="R40" s="647"/>
      <c r="S40" s="650"/>
      <c r="T40" s="646"/>
      <c r="U40" s="647"/>
      <c r="V40" s="647"/>
      <c r="W40" s="647"/>
      <c r="X40" s="647"/>
      <c r="Y40" s="647"/>
      <c r="Z40" s="647"/>
      <c r="AA40" s="647"/>
      <c r="AB40" s="647"/>
      <c r="AC40" s="647"/>
      <c r="AD40" s="647"/>
      <c r="AE40" s="647"/>
      <c r="AF40" s="647"/>
      <c r="AG40" s="647"/>
      <c r="AH40" s="647"/>
      <c r="AI40" s="647"/>
      <c r="AJ40" s="647"/>
      <c r="AK40" s="650"/>
    </row>
    <row r="41" spans="1:37" x14ac:dyDescent="0.2">
      <c r="A41" s="646"/>
      <c r="B41" s="647"/>
      <c r="C41" s="647"/>
      <c r="D41" s="647"/>
      <c r="E41" s="647"/>
      <c r="F41" s="647"/>
      <c r="G41" s="647"/>
      <c r="H41" s="647"/>
      <c r="I41" s="647"/>
      <c r="J41" s="647"/>
      <c r="K41" s="647"/>
      <c r="L41" s="647"/>
      <c r="M41" s="647"/>
      <c r="N41" s="647"/>
      <c r="O41" s="647"/>
      <c r="P41" s="647"/>
      <c r="Q41" s="647"/>
      <c r="R41" s="647"/>
      <c r="S41" s="650"/>
      <c r="T41" s="646"/>
      <c r="U41" s="647"/>
      <c r="V41" s="647"/>
      <c r="W41" s="647"/>
      <c r="X41" s="647"/>
      <c r="Y41" s="647"/>
      <c r="Z41" s="647"/>
      <c r="AA41" s="647"/>
      <c r="AB41" s="647"/>
      <c r="AC41" s="647"/>
      <c r="AD41" s="647"/>
      <c r="AE41" s="647"/>
      <c r="AF41" s="647"/>
      <c r="AG41" s="647"/>
      <c r="AH41" s="647"/>
      <c r="AI41" s="647"/>
      <c r="AJ41" s="647"/>
      <c r="AK41" s="650"/>
    </row>
    <row r="42" spans="1:37" x14ac:dyDescent="0.2">
      <c r="A42" s="646"/>
      <c r="B42" s="647"/>
      <c r="C42" s="647"/>
      <c r="D42" s="647"/>
      <c r="E42" s="647"/>
      <c r="F42" s="647"/>
      <c r="G42" s="647"/>
      <c r="H42" s="647"/>
      <c r="I42" s="647"/>
      <c r="J42" s="647"/>
      <c r="K42" s="647"/>
      <c r="L42" s="647"/>
      <c r="M42" s="647"/>
      <c r="N42" s="647"/>
      <c r="O42" s="647"/>
      <c r="P42" s="647"/>
      <c r="Q42" s="647"/>
      <c r="R42" s="647"/>
      <c r="S42" s="650"/>
      <c r="T42" s="646"/>
      <c r="U42" s="647"/>
      <c r="V42" s="647"/>
      <c r="W42" s="647"/>
      <c r="X42" s="647"/>
      <c r="Y42" s="647"/>
      <c r="Z42" s="647"/>
      <c r="AA42" s="647"/>
      <c r="AB42" s="647"/>
      <c r="AC42" s="647"/>
      <c r="AD42" s="647"/>
      <c r="AE42" s="647"/>
      <c r="AF42" s="647"/>
      <c r="AG42" s="647"/>
      <c r="AH42" s="647"/>
      <c r="AI42" s="647"/>
      <c r="AJ42" s="647"/>
      <c r="AK42" s="650"/>
    </row>
    <row r="43" spans="1:37" x14ac:dyDescent="0.2">
      <c r="A43" s="646"/>
      <c r="B43" s="647"/>
      <c r="C43" s="647"/>
      <c r="D43" s="647"/>
      <c r="E43" s="647"/>
      <c r="F43" s="647"/>
      <c r="G43" s="647"/>
      <c r="H43" s="647"/>
      <c r="I43" s="647"/>
      <c r="J43" s="647"/>
      <c r="K43" s="647"/>
      <c r="L43" s="647"/>
      <c r="M43" s="647"/>
      <c r="N43" s="647"/>
      <c r="O43" s="647"/>
      <c r="P43" s="647"/>
      <c r="Q43" s="647"/>
      <c r="R43" s="647"/>
      <c r="S43" s="650"/>
      <c r="T43" s="646" t="s">
        <v>165</v>
      </c>
      <c r="U43" s="647"/>
      <c r="V43" s="647"/>
      <c r="W43" s="647"/>
      <c r="X43" s="647"/>
      <c r="Y43" s="647"/>
      <c r="Z43" s="647"/>
      <c r="AA43" s="647"/>
      <c r="AB43" s="647"/>
      <c r="AC43" s="647"/>
      <c r="AD43" s="647"/>
      <c r="AE43" s="647"/>
      <c r="AF43" s="647"/>
      <c r="AG43" s="647"/>
      <c r="AH43" s="647"/>
      <c r="AI43" s="647"/>
      <c r="AJ43" s="647"/>
      <c r="AK43" s="650"/>
    </row>
    <row r="44" spans="1:37" x14ac:dyDescent="0.2">
      <c r="A44" s="646"/>
      <c r="B44" s="647"/>
      <c r="C44" s="647"/>
      <c r="D44" s="647"/>
      <c r="E44" s="647"/>
      <c r="F44" s="647"/>
      <c r="G44" s="647"/>
      <c r="H44" s="647"/>
      <c r="I44" s="647"/>
      <c r="J44" s="647"/>
      <c r="K44" s="647"/>
      <c r="L44" s="647"/>
      <c r="M44" s="647"/>
      <c r="N44" s="647"/>
      <c r="O44" s="647"/>
      <c r="P44" s="647"/>
      <c r="Q44" s="647"/>
      <c r="R44" s="647"/>
      <c r="S44" s="650"/>
      <c r="T44" s="646"/>
      <c r="U44" s="647"/>
      <c r="V44" s="647"/>
      <c r="W44" s="647"/>
      <c r="X44" s="647"/>
      <c r="Y44" s="647"/>
      <c r="Z44" s="647"/>
      <c r="AA44" s="647"/>
      <c r="AB44" s="647"/>
      <c r="AC44" s="647"/>
      <c r="AD44" s="647"/>
      <c r="AE44" s="647"/>
      <c r="AF44" s="647"/>
      <c r="AG44" s="647"/>
      <c r="AH44" s="647"/>
      <c r="AI44" s="647"/>
      <c r="AJ44" s="647"/>
      <c r="AK44" s="650"/>
    </row>
    <row r="45" spans="1:37" x14ac:dyDescent="0.2">
      <c r="A45" s="646"/>
      <c r="B45" s="647"/>
      <c r="C45" s="647"/>
      <c r="D45" s="647"/>
      <c r="E45" s="647"/>
      <c r="F45" s="647"/>
      <c r="G45" s="647"/>
      <c r="H45" s="647"/>
      <c r="I45" s="647"/>
      <c r="J45" s="647"/>
      <c r="K45" s="647"/>
      <c r="L45" s="647"/>
      <c r="M45" s="647"/>
      <c r="N45" s="647"/>
      <c r="O45" s="647"/>
      <c r="P45" s="647"/>
      <c r="Q45" s="647"/>
      <c r="R45" s="647"/>
      <c r="S45" s="650"/>
      <c r="T45" s="646"/>
      <c r="U45" s="647"/>
      <c r="V45" s="647"/>
      <c r="W45" s="647"/>
      <c r="X45" s="647"/>
      <c r="Y45" s="647"/>
      <c r="Z45" s="647"/>
      <c r="AA45" s="647"/>
      <c r="AB45" s="647"/>
      <c r="AC45" s="647"/>
      <c r="AD45" s="647"/>
      <c r="AE45" s="647"/>
      <c r="AF45" s="647"/>
      <c r="AG45" s="647"/>
      <c r="AH45" s="647"/>
      <c r="AI45" s="647"/>
      <c r="AJ45" s="647"/>
      <c r="AK45" s="650"/>
    </row>
    <row r="46" spans="1:37" x14ac:dyDescent="0.2">
      <c r="A46" s="646"/>
      <c r="B46" s="647"/>
      <c r="C46" s="647"/>
      <c r="D46" s="647"/>
      <c r="E46" s="647"/>
      <c r="F46" s="647"/>
      <c r="G46" s="647"/>
      <c r="H46" s="647"/>
      <c r="I46" s="647"/>
      <c r="J46" s="647"/>
      <c r="K46" s="647"/>
      <c r="L46" s="647"/>
      <c r="M46" s="647"/>
      <c r="N46" s="647"/>
      <c r="O46" s="647"/>
      <c r="P46" s="647"/>
      <c r="Q46" s="647"/>
      <c r="R46" s="647"/>
      <c r="S46" s="650"/>
      <c r="T46" s="646"/>
      <c r="U46" s="647"/>
      <c r="V46" s="647"/>
      <c r="W46" s="647"/>
      <c r="X46" s="647"/>
      <c r="Y46" s="647"/>
      <c r="Z46" s="647"/>
      <c r="AA46" s="647"/>
      <c r="AB46" s="647"/>
      <c r="AC46" s="647"/>
      <c r="AD46" s="647"/>
      <c r="AE46" s="647"/>
      <c r="AF46" s="647"/>
      <c r="AG46" s="647"/>
      <c r="AH46" s="647"/>
      <c r="AI46" s="647"/>
      <c r="AJ46" s="647"/>
      <c r="AK46" s="650"/>
    </row>
    <row r="47" spans="1:37" x14ac:dyDescent="0.2">
      <c r="A47" s="646"/>
      <c r="B47" s="647"/>
      <c r="C47" s="647"/>
      <c r="D47" s="647"/>
      <c r="E47" s="647"/>
      <c r="F47" s="647"/>
      <c r="G47" s="647"/>
      <c r="H47" s="647"/>
      <c r="I47" s="647"/>
      <c r="J47" s="647"/>
      <c r="K47" s="647"/>
      <c r="L47" s="647"/>
      <c r="M47" s="647"/>
      <c r="N47" s="647"/>
      <c r="O47" s="647"/>
      <c r="P47" s="647"/>
      <c r="Q47" s="647"/>
      <c r="R47" s="647"/>
      <c r="S47" s="647"/>
      <c r="T47" s="53"/>
      <c r="U47" s="19"/>
      <c r="V47" s="19"/>
      <c r="W47" s="19"/>
      <c r="X47" s="19"/>
      <c r="Y47" s="19"/>
      <c r="Z47" s="19"/>
      <c r="AA47" s="19"/>
      <c r="AB47" s="19"/>
      <c r="AC47" s="19"/>
      <c r="AD47" s="19"/>
      <c r="AE47" s="19"/>
      <c r="AF47" s="19"/>
      <c r="AG47" s="19"/>
      <c r="AH47" s="19"/>
      <c r="AI47" s="19"/>
      <c r="AJ47" s="19"/>
      <c r="AK47" s="54"/>
    </row>
    <row r="48" spans="1:37" x14ac:dyDescent="0.2">
      <c r="A48" s="646"/>
      <c r="B48" s="647"/>
      <c r="C48" s="647"/>
      <c r="D48" s="647"/>
      <c r="E48" s="647"/>
      <c r="F48" s="647"/>
      <c r="G48" s="647"/>
      <c r="H48" s="647"/>
      <c r="I48" s="647"/>
      <c r="J48" s="647"/>
      <c r="K48" s="647"/>
      <c r="L48" s="647"/>
      <c r="M48" s="647"/>
      <c r="N48" s="647"/>
      <c r="O48" s="647"/>
      <c r="P48" s="647"/>
      <c r="Q48" s="647"/>
      <c r="R48" s="647"/>
      <c r="S48" s="647"/>
      <c r="T48" s="52"/>
      <c r="U48" s="2"/>
      <c r="V48" s="2"/>
      <c r="W48" s="2"/>
      <c r="X48" s="2"/>
      <c r="Y48" s="2"/>
      <c r="Z48" s="2"/>
      <c r="AA48" s="2"/>
      <c r="AB48" s="2"/>
      <c r="AC48" s="2"/>
      <c r="AD48" s="2"/>
      <c r="AE48" s="2"/>
      <c r="AF48" s="2"/>
      <c r="AG48" s="2"/>
      <c r="AH48" s="2"/>
      <c r="AI48" s="2"/>
      <c r="AJ48" s="2"/>
      <c r="AK48" s="13"/>
    </row>
    <row r="49" spans="1:37" x14ac:dyDescent="0.2">
      <c r="A49" s="646"/>
      <c r="B49" s="647"/>
      <c r="C49" s="647"/>
      <c r="D49" s="647"/>
      <c r="E49" s="647"/>
      <c r="F49" s="647"/>
      <c r="G49" s="647"/>
      <c r="H49" s="647"/>
      <c r="I49" s="647"/>
      <c r="J49" s="647"/>
      <c r="K49" s="647"/>
      <c r="L49" s="647"/>
      <c r="M49" s="647"/>
      <c r="N49" s="647"/>
      <c r="O49" s="647"/>
      <c r="P49" s="647"/>
      <c r="Q49" s="647"/>
      <c r="R49" s="647"/>
      <c r="S49" s="647"/>
      <c r="T49" s="52"/>
      <c r="U49" s="2"/>
      <c r="V49" s="2"/>
      <c r="W49" s="2"/>
      <c r="X49" s="2"/>
      <c r="Y49" s="2"/>
      <c r="Z49" s="2"/>
      <c r="AA49" s="2"/>
      <c r="AB49" s="2"/>
      <c r="AC49" s="2"/>
      <c r="AD49" s="2"/>
      <c r="AE49" s="2"/>
      <c r="AF49" s="2"/>
      <c r="AG49" s="2"/>
      <c r="AH49" s="2"/>
      <c r="AI49" s="2"/>
      <c r="AJ49" s="2"/>
      <c r="AK49" s="13"/>
    </row>
    <row r="50" spans="1:37" x14ac:dyDescent="0.2">
      <c r="A50" s="646" t="s">
        <v>154</v>
      </c>
      <c r="B50" s="647"/>
      <c r="C50" s="647"/>
      <c r="D50" s="647"/>
      <c r="E50" s="647"/>
      <c r="F50" s="647"/>
      <c r="G50" s="647"/>
      <c r="H50" s="647"/>
      <c r="I50" s="647"/>
      <c r="J50" s="647"/>
      <c r="K50" s="647"/>
      <c r="L50" s="647"/>
      <c r="M50" s="647"/>
      <c r="N50" s="647"/>
      <c r="O50" s="647"/>
      <c r="P50" s="647"/>
      <c r="Q50" s="647"/>
      <c r="R50" s="647"/>
      <c r="S50" s="647"/>
      <c r="T50" s="52"/>
      <c r="U50" s="2"/>
      <c r="V50" s="2"/>
      <c r="W50" s="2"/>
      <c r="X50" s="2"/>
      <c r="Y50" s="2"/>
      <c r="Z50" s="2"/>
      <c r="AA50" s="2"/>
      <c r="AB50" s="2"/>
      <c r="AC50" s="2"/>
      <c r="AD50" s="2"/>
      <c r="AE50" s="2"/>
      <c r="AF50" s="2"/>
      <c r="AG50" s="2"/>
      <c r="AH50" s="2"/>
      <c r="AI50" s="2"/>
      <c r="AJ50" s="2"/>
      <c r="AK50" s="13"/>
    </row>
    <row r="51" spans="1:37" x14ac:dyDescent="0.2">
      <c r="A51" s="646"/>
      <c r="B51" s="647"/>
      <c r="C51" s="647"/>
      <c r="D51" s="647"/>
      <c r="E51" s="647"/>
      <c r="F51" s="647"/>
      <c r="G51" s="647"/>
      <c r="H51" s="647"/>
      <c r="I51" s="647"/>
      <c r="J51" s="647"/>
      <c r="K51" s="647"/>
      <c r="L51" s="647"/>
      <c r="M51" s="647"/>
      <c r="N51" s="647"/>
      <c r="O51" s="647"/>
      <c r="P51" s="647"/>
      <c r="Q51" s="647"/>
      <c r="R51" s="647"/>
      <c r="S51" s="647"/>
      <c r="T51" s="52"/>
      <c r="U51" s="2"/>
      <c r="V51" s="2"/>
      <c r="W51" s="2"/>
      <c r="X51" s="2"/>
      <c r="Y51" s="2"/>
      <c r="Z51" s="2"/>
      <c r="AA51" s="2"/>
      <c r="AB51" s="2"/>
      <c r="AC51" s="2"/>
      <c r="AD51" s="2"/>
      <c r="AE51" s="2"/>
      <c r="AF51" s="2"/>
      <c r="AG51" s="2"/>
      <c r="AH51" s="2"/>
      <c r="AI51" s="2"/>
      <c r="AJ51" s="2"/>
      <c r="AK51" s="13"/>
    </row>
    <row r="52" spans="1:37" x14ac:dyDescent="0.2">
      <c r="A52" s="646"/>
      <c r="B52" s="647"/>
      <c r="C52" s="647"/>
      <c r="D52" s="647"/>
      <c r="E52" s="647"/>
      <c r="F52" s="647"/>
      <c r="G52" s="647"/>
      <c r="H52" s="647"/>
      <c r="I52" s="647"/>
      <c r="J52" s="647"/>
      <c r="K52" s="647"/>
      <c r="L52" s="647"/>
      <c r="M52" s="647"/>
      <c r="N52" s="647"/>
      <c r="O52" s="647"/>
      <c r="P52" s="647"/>
      <c r="Q52" s="647"/>
      <c r="R52" s="647"/>
      <c r="S52" s="647"/>
      <c r="T52" s="52"/>
      <c r="AK52" s="13"/>
    </row>
    <row r="53" spans="1:37" x14ac:dyDescent="0.2">
      <c r="A53" s="648"/>
      <c r="B53" s="649"/>
      <c r="C53" s="649"/>
      <c r="D53" s="649"/>
      <c r="E53" s="649"/>
      <c r="F53" s="649"/>
      <c r="G53" s="649"/>
      <c r="H53" s="649"/>
      <c r="I53" s="649"/>
      <c r="J53" s="649"/>
      <c r="K53" s="649"/>
      <c r="L53" s="649"/>
      <c r="M53" s="649"/>
      <c r="N53" s="649"/>
      <c r="O53" s="649"/>
      <c r="P53" s="649"/>
      <c r="Q53" s="649"/>
      <c r="R53" s="649"/>
      <c r="S53" s="649"/>
      <c r="T53" s="14"/>
      <c r="U53" s="3"/>
      <c r="V53" s="3"/>
      <c r="W53" s="3"/>
      <c r="X53" s="3"/>
      <c r="Y53" s="3"/>
      <c r="Z53" s="3"/>
      <c r="AA53" s="3"/>
      <c r="AB53" s="3"/>
      <c r="AC53" s="3"/>
      <c r="AD53" s="3"/>
      <c r="AE53" s="3"/>
      <c r="AF53" s="3"/>
      <c r="AG53" s="3"/>
      <c r="AH53" s="3"/>
      <c r="AI53" s="3"/>
      <c r="AJ53" s="3"/>
      <c r="AK53" s="15"/>
    </row>
  </sheetData>
  <sheetProtection password="CC4C" sheet="1" objects="1" scenarios="1"/>
  <mergeCells count="13">
    <mergeCell ref="A1:AK1"/>
    <mergeCell ref="A2:AK2"/>
    <mergeCell ref="C3:AK3"/>
    <mergeCell ref="T9:AK14"/>
    <mergeCell ref="T17:AK28"/>
    <mergeCell ref="A50:S53"/>
    <mergeCell ref="A31:S32"/>
    <mergeCell ref="T29:AK34"/>
    <mergeCell ref="T35:AK37"/>
    <mergeCell ref="T38:AK42"/>
    <mergeCell ref="A13:S29"/>
    <mergeCell ref="T43:AK46"/>
    <mergeCell ref="A33:S49"/>
  </mergeCells>
  <phoneticPr fontId="19" type="noConversion"/>
  <pageMargins left="0.39" right="0.33" top="0.54" bottom="0.51" header="0.5" footer="0.5"/>
  <pageSetup orientation="portrait" r:id="rId1"/>
  <headerFooter alignWithMargins="0">
    <oddFooter>&amp;L&amp;8MF-TAX/PISDEFIN.doc
Revision 5/25/0&amp;10 0&amp;C11a</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G36"/>
  <sheetViews>
    <sheetView workbookViewId="0">
      <selection activeCell="G5" sqref="G5"/>
    </sheetView>
  </sheetViews>
  <sheetFormatPr defaultRowHeight="12.75" x14ac:dyDescent="0.2"/>
  <cols>
    <col min="1" max="1" width="17" customWidth="1"/>
    <col min="5" max="5" width="9.5703125" customWidth="1"/>
    <col min="6" max="6" width="10.85546875" customWidth="1"/>
    <col min="7" max="7" width="20.7109375" customWidth="1"/>
  </cols>
  <sheetData>
    <row r="1" spans="1:7" ht="13.5" thickBot="1" x14ac:dyDescent="0.25"/>
    <row r="2" spans="1:7" ht="17.25" thickBot="1" x14ac:dyDescent="0.3">
      <c r="A2" s="79"/>
      <c r="B2" s="80" t="s">
        <v>375</v>
      </c>
      <c r="C2" s="81"/>
      <c r="D2" s="81"/>
      <c r="E2" s="81"/>
      <c r="F2" s="81"/>
      <c r="G2" s="82"/>
    </row>
    <row r="3" spans="1:7" ht="69.75" customHeight="1" thickBot="1" x14ac:dyDescent="0.25">
      <c r="A3" s="652" t="s">
        <v>695</v>
      </c>
      <c r="B3" s="653"/>
      <c r="C3" s="653"/>
      <c r="D3" s="653"/>
      <c r="E3" s="653"/>
      <c r="F3" s="653"/>
      <c r="G3" s="654"/>
    </row>
    <row r="4" spans="1:7" ht="16.5" x14ac:dyDescent="0.25">
      <c r="B4" s="27"/>
    </row>
    <row r="5" spans="1:7" ht="22.5" customHeight="1" x14ac:dyDescent="0.2">
      <c r="A5" s="28" t="s">
        <v>379</v>
      </c>
      <c r="B5" s="656"/>
      <c r="C5" s="657"/>
      <c r="D5" s="657"/>
      <c r="E5" s="657"/>
      <c r="F5" s="657"/>
      <c r="G5" s="17"/>
    </row>
    <row r="6" spans="1:7" ht="27" customHeight="1" x14ac:dyDescent="0.2">
      <c r="A6" s="29" t="s">
        <v>83</v>
      </c>
      <c r="B6" s="658"/>
      <c r="C6" s="659"/>
      <c r="D6" s="659"/>
      <c r="E6" s="659"/>
      <c r="F6" s="659"/>
      <c r="G6" s="17"/>
    </row>
    <row r="7" spans="1:7" ht="15" x14ac:dyDescent="0.2">
      <c r="A7" s="30"/>
      <c r="B7" s="30"/>
      <c r="C7" s="30"/>
      <c r="D7" s="30"/>
      <c r="E7" s="30"/>
      <c r="F7" s="30"/>
    </row>
    <row r="8" spans="1:7" ht="15.75" customHeight="1" x14ac:dyDescent="0.25">
      <c r="A8" s="32" t="s">
        <v>84</v>
      </c>
      <c r="B8" s="30"/>
      <c r="C8" s="30"/>
      <c r="D8" s="30"/>
      <c r="E8" s="30"/>
      <c r="F8" s="30"/>
      <c r="G8" s="345"/>
    </row>
    <row r="9" spans="1:7" ht="15.75" customHeight="1" x14ac:dyDescent="0.2">
      <c r="A9" s="30"/>
      <c r="B9" s="30"/>
      <c r="C9" s="30"/>
      <c r="D9" s="30"/>
      <c r="E9" s="30"/>
      <c r="F9" s="30"/>
    </row>
    <row r="10" spans="1:7" ht="15.75" x14ac:dyDescent="0.25">
      <c r="A10" s="32" t="s">
        <v>85</v>
      </c>
      <c r="B10" s="30"/>
      <c r="C10" s="30"/>
      <c r="D10" s="30"/>
      <c r="E10" s="32" t="s">
        <v>373</v>
      </c>
      <c r="F10" s="30"/>
    </row>
    <row r="11" spans="1:7" ht="16.5" customHeight="1" x14ac:dyDescent="0.25">
      <c r="A11" s="32" t="s">
        <v>86</v>
      </c>
      <c r="B11" s="30"/>
      <c r="C11" s="30"/>
      <c r="D11" s="660"/>
      <c r="E11" s="661"/>
      <c r="F11" s="661"/>
      <c r="G11" s="17"/>
    </row>
    <row r="12" spans="1:7" ht="15.75" customHeight="1" x14ac:dyDescent="0.25">
      <c r="A12" s="32" t="s">
        <v>87</v>
      </c>
      <c r="B12" s="30"/>
      <c r="C12" s="30"/>
      <c r="D12" s="660"/>
      <c r="E12" s="661"/>
      <c r="F12" s="661"/>
      <c r="G12" s="17"/>
    </row>
    <row r="13" spans="1:7" ht="16.5" customHeight="1" x14ac:dyDescent="0.25">
      <c r="A13" s="32" t="s">
        <v>88</v>
      </c>
      <c r="B13" s="30"/>
      <c r="C13" s="30"/>
      <c r="D13" s="660"/>
      <c r="E13" s="661"/>
      <c r="F13" s="661"/>
      <c r="G13" s="17"/>
    </row>
    <row r="14" spans="1:7" ht="16.5" customHeight="1" x14ac:dyDescent="0.25">
      <c r="A14" s="32" t="s">
        <v>89</v>
      </c>
      <c r="B14" s="30"/>
      <c r="C14" s="30"/>
      <c r="D14" s="660"/>
      <c r="E14" s="661"/>
      <c r="F14" s="661"/>
      <c r="G14" s="17"/>
    </row>
    <row r="15" spans="1:7" ht="16.5" customHeight="1" x14ac:dyDescent="0.25">
      <c r="A15" s="32" t="s">
        <v>90</v>
      </c>
      <c r="B15" s="30"/>
      <c r="C15" s="30"/>
      <c r="D15" s="660"/>
      <c r="E15" s="661"/>
      <c r="F15" s="661"/>
      <c r="G15" s="17"/>
    </row>
    <row r="16" spans="1:7" ht="16.5" customHeight="1" x14ac:dyDescent="0.25">
      <c r="A16" s="32" t="s">
        <v>91</v>
      </c>
      <c r="B16" s="30"/>
      <c r="C16" s="30"/>
      <c r="D16" s="660"/>
      <c r="E16" s="661"/>
      <c r="F16" s="661"/>
      <c r="G16" s="17"/>
    </row>
    <row r="17" spans="1:7" ht="16.5" customHeight="1" x14ac:dyDescent="0.25">
      <c r="A17" s="78" t="s">
        <v>374</v>
      </c>
      <c r="B17" s="662"/>
      <c r="C17" s="598"/>
      <c r="D17" s="598"/>
      <c r="E17" s="598"/>
      <c r="F17" s="598"/>
      <c r="G17" s="17"/>
    </row>
    <row r="18" spans="1:7" ht="16.5" customHeight="1" x14ac:dyDescent="0.25">
      <c r="A18" s="78" t="s">
        <v>374</v>
      </c>
      <c r="B18" s="662"/>
      <c r="C18" s="598"/>
      <c r="D18" s="598"/>
      <c r="E18" s="598"/>
      <c r="F18" s="598"/>
      <c r="G18" s="17"/>
    </row>
    <row r="19" spans="1:7" ht="16.5" customHeight="1" x14ac:dyDescent="0.25">
      <c r="A19" s="32" t="s">
        <v>92</v>
      </c>
      <c r="B19" s="30"/>
      <c r="C19" s="30"/>
      <c r="D19" s="31"/>
      <c r="E19" s="31"/>
      <c r="F19" s="31"/>
      <c r="G19" s="346"/>
    </row>
    <row r="20" spans="1:7" ht="15" x14ac:dyDescent="0.2">
      <c r="A20" s="30"/>
      <c r="B20" s="30"/>
      <c r="C20" s="30"/>
      <c r="D20" s="30"/>
      <c r="E20" s="30"/>
      <c r="F20" s="30"/>
    </row>
    <row r="21" spans="1:7" ht="22.5" customHeight="1" x14ac:dyDescent="0.25">
      <c r="A21" s="32" t="s">
        <v>93</v>
      </c>
      <c r="B21" s="30"/>
      <c r="C21" s="30"/>
      <c r="D21" s="30"/>
      <c r="E21" s="30"/>
      <c r="F21" s="30"/>
      <c r="G21" s="347"/>
    </row>
    <row r="22" spans="1:7" ht="22.5" customHeight="1" x14ac:dyDescent="0.25">
      <c r="A22" s="32" t="s">
        <v>94</v>
      </c>
      <c r="B22" s="30"/>
      <c r="C22" s="30"/>
      <c r="D22" s="30"/>
      <c r="E22" s="30"/>
      <c r="F22" s="30"/>
      <c r="G22" s="348"/>
    </row>
    <row r="23" spans="1:7" ht="22.5" customHeight="1" x14ac:dyDescent="0.25">
      <c r="A23" s="32" t="s">
        <v>372</v>
      </c>
      <c r="B23" s="30"/>
      <c r="C23" s="30"/>
      <c r="D23" s="30"/>
      <c r="E23" s="30"/>
      <c r="F23" s="30"/>
      <c r="G23" s="347"/>
    </row>
    <row r="24" spans="1:7" ht="22.5" customHeight="1" x14ac:dyDescent="0.25">
      <c r="A24" s="32" t="s">
        <v>370</v>
      </c>
      <c r="B24" s="30"/>
      <c r="C24" s="30"/>
      <c r="D24" s="30"/>
      <c r="E24" s="30"/>
      <c r="F24" s="30"/>
      <c r="G24" s="417">
        <f>SUM(G23*10)</f>
        <v>0</v>
      </c>
    </row>
    <row r="25" spans="1:7" ht="22.5" customHeight="1" x14ac:dyDescent="0.25">
      <c r="A25" s="32" t="s">
        <v>371</v>
      </c>
      <c r="B25" s="30"/>
      <c r="C25" s="30"/>
      <c r="D25" s="30"/>
      <c r="E25" s="30"/>
      <c r="F25" s="30"/>
      <c r="G25" s="417">
        <f>SUM(G22*G24)</f>
        <v>0</v>
      </c>
    </row>
    <row r="26" spans="1:7" ht="22.5" customHeight="1" x14ac:dyDescent="0.25">
      <c r="A26" s="32" t="s">
        <v>713</v>
      </c>
      <c r="B26" s="30"/>
      <c r="C26" s="30"/>
      <c r="D26" s="30"/>
      <c r="E26" s="30"/>
      <c r="F26" s="30"/>
      <c r="G26" s="418">
        <f>SUM(G21-G25)</f>
        <v>0</v>
      </c>
    </row>
    <row r="27" spans="1:7" ht="15" x14ac:dyDescent="0.2">
      <c r="A27" s="30"/>
      <c r="B27" s="30"/>
      <c r="C27" s="30"/>
      <c r="D27" s="30"/>
      <c r="E27" s="30"/>
      <c r="F27" s="30"/>
      <c r="G27" s="17"/>
    </row>
    <row r="28" spans="1:7" ht="24" customHeight="1" x14ac:dyDescent="0.2"/>
    <row r="29" spans="1:7" ht="14.25" x14ac:dyDescent="0.2">
      <c r="A29" s="655" t="s">
        <v>95</v>
      </c>
      <c r="B29" s="655"/>
      <c r="C29" s="655"/>
      <c r="D29" s="655"/>
      <c r="E29" s="655"/>
      <c r="F29" s="655"/>
      <c r="G29" s="655"/>
    </row>
    <row r="30" spans="1:7" ht="14.25" x14ac:dyDescent="0.2">
      <c r="A30" s="33" t="s">
        <v>96</v>
      </c>
      <c r="B30" s="33"/>
      <c r="C30" s="33"/>
      <c r="D30" s="33"/>
      <c r="E30" s="33"/>
      <c r="F30" s="33"/>
      <c r="G30" s="33"/>
    </row>
    <row r="31" spans="1:7" ht="14.25" x14ac:dyDescent="0.2">
      <c r="A31" s="33" t="s">
        <v>97</v>
      </c>
      <c r="B31" s="33"/>
      <c r="C31" s="33"/>
      <c r="D31" s="33"/>
      <c r="E31" s="33"/>
      <c r="F31" s="33"/>
      <c r="G31" s="33"/>
    </row>
    <row r="32" spans="1:7" ht="14.25" x14ac:dyDescent="0.2">
      <c r="A32" s="33" t="s">
        <v>98</v>
      </c>
      <c r="B32" s="33"/>
      <c r="C32" s="33"/>
      <c r="D32" s="33"/>
      <c r="E32" s="33"/>
      <c r="F32" s="33"/>
      <c r="G32" s="33"/>
    </row>
    <row r="33" spans="1:7" ht="14.25" x14ac:dyDescent="0.2">
      <c r="A33" s="33" t="s">
        <v>99</v>
      </c>
      <c r="B33" s="33"/>
      <c r="C33" s="33"/>
      <c r="D33" s="33"/>
      <c r="E33" s="33"/>
      <c r="F33" s="33"/>
      <c r="G33" s="33"/>
    </row>
    <row r="34" spans="1:7" ht="14.25" x14ac:dyDescent="0.2">
      <c r="A34" s="33"/>
      <c r="B34" s="33"/>
      <c r="C34" s="33"/>
      <c r="D34" s="33"/>
      <c r="E34" s="33"/>
      <c r="F34" s="33"/>
      <c r="G34" s="33"/>
    </row>
    <row r="35" spans="1:7" ht="14.25" x14ac:dyDescent="0.2">
      <c r="A35" s="33" t="s">
        <v>100</v>
      </c>
      <c r="B35" s="33"/>
      <c r="C35" s="33"/>
      <c r="D35" s="33"/>
      <c r="E35" s="33"/>
      <c r="F35" s="33"/>
      <c r="G35" s="33"/>
    </row>
    <row r="36" spans="1:7" ht="14.25" x14ac:dyDescent="0.2">
      <c r="A36" s="33"/>
      <c r="B36" s="33"/>
      <c r="C36" s="33"/>
      <c r="D36" s="33"/>
      <c r="E36" s="33"/>
      <c r="F36" s="33"/>
      <c r="G36" s="33"/>
    </row>
  </sheetData>
  <sheetProtection algorithmName="SHA-512" hashValue="JLZ2OBT53QF9GdPB+BWJqbYs6h5KSzwcuzGgUxERd17kF7Kno4lcmzHFYEI7qwm1gtMKFc0hkkH04CwQGuH/CQ==" saltValue="q2xeaV7ih6NJNUGowzdaNw==" spinCount="100000" sheet="1" objects="1" scenarios="1"/>
  <mergeCells count="12">
    <mergeCell ref="A3:G3"/>
    <mergeCell ref="A29:G29"/>
    <mergeCell ref="B5:F5"/>
    <mergeCell ref="B6:F6"/>
    <mergeCell ref="D11:F11"/>
    <mergeCell ref="D12:F12"/>
    <mergeCell ref="D13:F13"/>
    <mergeCell ref="D14:F14"/>
    <mergeCell ref="D15:F15"/>
    <mergeCell ref="D16:F16"/>
    <mergeCell ref="B17:F17"/>
    <mergeCell ref="B18:F18"/>
  </mergeCells>
  <phoneticPr fontId="19" type="noConversion"/>
  <pageMargins left="0.5" right="0.5" top="0.52" bottom="1" header="0.5" footer="0.5"/>
  <pageSetup orientation="portrait" r:id="rId1"/>
  <headerFooter alignWithMargins="0">
    <oddFooter>&amp;L&amp;7(GAP 7/8/99)&amp;C12</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45"/>
  <sheetViews>
    <sheetView showGridLines="0" showRowColHeaders="0" workbookViewId="0">
      <selection activeCell="F12" sqref="F12"/>
    </sheetView>
  </sheetViews>
  <sheetFormatPr defaultRowHeight="12.75" x14ac:dyDescent="0.2"/>
  <cols>
    <col min="2" max="2" width="11" customWidth="1"/>
    <col min="7" max="7" width="10.28515625" customWidth="1"/>
  </cols>
  <sheetData>
    <row r="1" spans="1:9" x14ac:dyDescent="0.2">
      <c r="A1" s="4"/>
      <c r="B1" s="4"/>
      <c r="C1" s="4"/>
      <c r="D1" s="4"/>
      <c r="E1" s="9" t="s">
        <v>140</v>
      </c>
      <c r="F1" s="4"/>
      <c r="G1" s="4"/>
      <c r="H1" s="4"/>
      <c r="I1" s="4"/>
    </row>
    <row r="2" spans="1:9" x14ac:dyDescent="0.2">
      <c r="A2" s="4"/>
      <c r="B2" s="4"/>
      <c r="C2" s="4"/>
      <c r="D2" s="4"/>
      <c r="E2" s="4" t="s">
        <v>141</v>
      </c>
      <c r="F2" s="4"/>
      <c r="G2" s="4"/>
      <c r="H2" s="4"/>
      <c r="I2" s="4"/>
    </row>
    <row r="3" spans="1:9" x14ac:dyDescent="0.2">
      <c r="A3" s="4"/>
      <c r="B3" s="4"/>
      <c r="C3" s="4"/>
      <c r="D3" s="4"/>
      <c r="E3" s="4" t="s">
        <v>142</v>
      </c>
      <c r="F3" s="4"/>
      <c r="G3" s="4"/>
      <c r="H3" s="4"/>
      <c r="I3" s="4"/>
    </row>
    <row r="4" spans="1:9" x14ac:dyDescent="0.2">
      <c r="A4" s="4"/>
      <c r="B4" s="4"/>
      <c r="C4" s="4"/>
      <c r="D4" s="4"/>
      <c r="E4" s="4"/>
      <c r="F4" s="4"/>
      <c r="G4" s="4"/>
      <c r="H4" s="4"/>
      <c r="I4" s="4"/>
    </row>
    <row r="5" spans="1:9" x14ac:dyDescent="0.2">
      <c r="A5" t="s">
        <v>143</v>
      </c>
    </row>
    <row r="7" spans="1:9" x14ac:dyDescent="0.2">
      <c r="A7" t="s">
        <v>144</v>
      </c>
      <c r="B7" t="s">
        <v>145</v>
      </c>
    </row>
    <row r="8" spans="1:9" x14ac:dyDescent="0.2">
      <c r="B8" s="65" t="s">
        <v>224</v>
      </c>
    </row>
    <row r="9" spans="1:9" x14ac:dyDescent="0.2">
      <c r="B9" s="12" t="s">
        <v>222</v>
      </c>
    </row>
    <row r="10" spans="1:9" x14ac:dyDescent="0.2">
      <c r="B10" s="12" t="s">
        <v>223</v>
      </c>
    </row>
    <row r="12" spans="1:9" x14ac:dyDescent="0.2">
      <c r="A12" t="s">
        <v>146</v>
      </c>
      <c r="B12" t="s">
        <v>147</v>
      </c>
    </row>
    <row r="13" spans="1:9" x14ac:dyDescent="0.2">
      <c r="B13" t="s">
        <v>148</v>
      </c>
    </row>
    <row r="14" spans="1:9" x14ac:dyDescent="0.2">
      <c r="B14" t="s">
        <v>149</v>
      </c>
    </row>
    <row r="15" spans="1:9" x14ac:dyDescent="0.2">
      <c r="B15" t="s">
        <v>150</v>
      </c>
    </row>
    <row r="17" spans="1:10" x14ac:dyDescent="0.2">
      <c r="A17" s="453" t="s">
        <v>225</v>
      </c>
      <c r="B17" s="446"/>
      <c r="C17" s="446"/>
      <c r="D17" s="446"/>
      <c r="E17" s="446"/>
      <c r="F17" s="446"/>
      <c r="G17" s="446"/>
      <c r="H17" s="446"/>
      <c r="I17" s="446"/>
    </row>
    <row r="18" spans="1:10" x14ac:dyDescent="0.2">
      <c r="A18" s="446"/>
      <c r="B18" s="446"/>
      <c r="C18" s="446"/>
      <c r="D18" s="446"/>
      <c r="E18" s="446"/>
      <c r="F18" s="446"/>
      <c r="G18" s="446"/>
      <c r="H18" s="446"/>
      <c r="I18" s="446"/>
    </row>
    <row r="19" spans="1:10" x14ac:dyDescent="0.2">
      <c r="A19" s="446"/>
      <c r="B19" s="446"/>
      <c r="C19" s="446"/>
      <c r="D19" s="446"/>
      <c r="E19" s="446"/>
      <c r="F19" s="446"/>
      <c r="G19" s="446"/>
      <c r="H19" s="446"/>
      <c r="I19" s="446"/>
    </row>
    <row r="20" spans="1:10" x14ac:dyDescent="0.2">
      <c r="A20" s="446"/>
      <c r="B20" s="446"/>
      <c r="C20" s="446"/>
      <c r="D20" s="446"/>
      <c r="E20" s="446"/>
      <c r="F20" s="446"/>
      <c r="G20" s="446"/>
      <c r="H20" s="446"/>
      <c r="I20" s="446"/>
    </row>
    <row r="21" spans="1:10" x14ac:dyDescent="0.2">
      <c r="A21" s="446"/>
      <c r="B21" s="446"/>
      <c r="C21" s="446"/>
      <c r="D21" s="446"/>
      <c r="E21" s="446"/>
      <c r="F21" s="446"/>
      <c r="G21" s="446"/>
      <c r="H21" s="446"/>
      <c r="I21" s="446"/>
    </row>
    <row r="22" spans="1:10" ht="12.75" customHeight="1" x14ac:dyDescent="0.2">
      <c r="A22" s="453" t="s">
        <v>220</v>
      </c>
      <c r="B22" s="446"/>
      <c r="C22" s="446"/>
      <c r="D22" s="446"/>
      <c r="E22" s="446"/>
      <c r="F22" s="446"/>
      <c r="G22" s="446"/>
      <c r="H22" s="446"/>
      <c r="I22" s="446"/>
      <c r="J22" s="446"/>
    </row>
    <row r="23" spans="1:10" x14ac:dyDescent="0.2">
      <c r="A23" s="446"/>
      <c r="B23" s="446"/>
      <c r="C23" s="446"/>
      <c r="D23" s="446"/>
      <c r="E23" s="446"/>
      <c r="F23" s="446"/>
      <c r="G23" s="446"/>
      <c r="H23" s="446"/>
      <c r="I23" s="446"/>
      <c r="J23" s="446"/>
    </row>
    <row r="24" spans="1:10" x14ac:dyDescent="0.2">
      <c r="A24" s="446"/>
      <c r="B24" s="446"/>
      <c r="C24" s="446"/>
      <c r="D24" s="446"/>
      <c r="E24" s="446"/>
      <c r="F24" s="446"/>
      <c r="G24" s="446"/>
      <c r="H24" s="446"/>
      <c r="I24" s="446"/>
      <c r="J24" s="446"/>
    </row>
    <row r="25" spans="1:10" x14ac:dyDescent="0.2">
      <c r="A25" s="446"/>
      <c r="B25" s="446"/>
      <c r="C25" s="446"/>
      <c r="D25" s="446"/>
      <c r="E25" s="446"/>
      <c r="F25" s="446"/>
      <c r="G25" s="446"/>
      <c r="H25" s="446"/>
      <c r="I25" s="446"/>
      <c r="J25" s="446"/>
    </row>
    <row r="26" spans="1:10" x14ac:dyDescent="0.2">
      <c r="A26" s="446"/>
      <c r="B26" s="446"/>
      <c r="C26" s="446"/>
      <c r="D26" s="446"/>
      <c r="E26" s="446"/>
      <c r="F26" s="446"/>
      <c r="G26" s="446"/>
      <c r="H26" s="446"/>
      <c r="I26" s="446"/>
      <c r="J26" s="446"/>
    </row>
    <row r="28" spans="1:10" x14ac:dyDescent="0.2">
      <c r="A28" s="446" t="s">
        <v>151</v>
      </c>
      <c r="B28" s="446"/>
      <c r="C28" s="446"/>
      <c r="D28" s="446"/>
      <c r="E28" s="446"/>
      <c r="F28" s="446"/>
      <c r="G28" s="446"/>
      <c r="H28" s="446"/>
      <c r="I28" s="446"/>
      <c r="J28" s="446"/>
    </row>
    <row r="29" spans="1:10" x14ac:dyDescent="0.2">
      <c r="A29" s="446"/>
      <c r="B29" s="446"/>
      <c r="C29" s="446"/>
      <c r="D29" s="446"/>
      <c r="E29" s="446"/>
      <c r="F29" s="446"/>
      <c r="G29" s="446"/>
      <c r="H29" s="446"/>
      <c r="I29" s="446"/>
      <c r="J29" s="446"/>
    </row>
    <row r="30" spans="1:10" x14ac:dyDescent="0.2">
      <c r="A30" s="446"/>
      <c r="B30" s="446"/>
      <c r="C30" s="446"/>
      <c r="D30" s="446"/>
      <c r="E30" s="446"/>
      <c r="F30" s="446"/>
      <c r="G30" s="446"/>
      <c r="H30" s="446"/>
      <c r="I30" s="446"/>
      <c r="J30" s="446"/>
    </row>
    <row r="31" spans="1:10" x14ac:dyDescent="0.2">
      <c r="A31" s="446"/>
      <c r="B31" s="446"/>
      <c r="C31" s="446"/>
      <c r="D31" s="446"/>
      <c r="E31" s="446"/>
      <c r="F31" s="446"/>
      <c r="G31" s="446"/>
      <c r="H31" s="446"/>
      <c r="I31" s="446"/>
      <c r="J31" s="446"/>
    </row>
    <row r="33" spans="1:9" x14ac:dyDescent="0.2">
      <c r="A33" s="446" t="s">
        <v>169</v>
      </c>
      <c r="B33" s="446"/>
      <c r="C33" s="446"/>
      <c r="D33" s="446"/>
      <c r="E33" s="446"/>
      <c r="F33" s="446"/>
      <c r="G33" s="446"/>
      <c r="H33" s="446"/>
      <c r="I33" s="446"/>
    </row>
    <row r="34" spans="1:9" x14ac:dyDescent="0.2">
      <c r="A34" s="446"/>
      <c r="B34" s="446"/>
      <c r="C34" s="446"/>
      <c r="D34" s="446"/>
      <c r="E34" s="446"/>
      <c r="F34" s="446"/>
      <c r="G34" s="446"/>
      <c r="H34" s="446"/>
      <c r="I34" s="446"/>
    </row>
    <row r="36" spans="1:9" x14ac:dyDescent="0.2">
      <c r="A36" s="453" t="s">
        <v>221</v>
      </c>
      <c r="B36" s="446"/>
      <c r="C36" s="446"/>
      <c r="D36" s="446"/>
      <c r="E36" s="446"/>
      <c r="F36" s="446"/>
      <c r="G36" s="446"/>
      <c r="H36" s="446"/>
      <c r="I36" s="446"/>
    </row>
    <row r="37" spans="1:9" x14ac:dyDescent="0.2">
      <c r="A37" s="446"/>
      <c r="B37" s="446"/>
      <c r="C37" s="446"/>
      <c r="D37" s="446"/>
      <c r="E37" s="446"/>
      <c r="F37" s="446"/>
      <c r="G37" s="446"/>
      <c r="H37" s="446"/>
      <c r="I37" s="446"/>
    </row>
    <row r="38" spans="1:9" x14ac:dyDescent="0.2">
      <c r="A38" s="446"/>
      <c r="B38" s="446"/>
      <c r="C38" s="446"/>
      <c r="D38" s="446"/>
      <c r="E38" s="446"/>
      <c r="F38" s="446"/>
      <c r="G38" s="446"/>
      <c r="H38" s="446"/>
      <c r="I38" s="446"/>
    </row>
    <row r="40" spans="1:9" x14ac:dyDescent="0.2">
      <c r="A40" s="446" t="s">
        <v>170</v>
      </c>
      <c r="B40" s="446"/>
      <c r="C40" s="446"/>
      <c r="D40" s="446"/>
      <c r="E40" s="446"/>
      <c r="F40" s="446"/>
      <c r="G40" s="446"/>
      <c r="H40" s="446"/>
      <c r="I40" s="446"/>
    </row>
    <row r="41" spans="1:9" x14ac:dyDescent="0.2">
      <c r="A41" s="446"/>
      <c r="B41" s="446"/>
      <c r="C41" s="446"/>
      <c r="D41" s="446"/>
      <c r="E41" s="446"/>
      <c r="F41" s="446"/>
      <c r="G41" s="446"/>
      <c r="H41" s="446"/>
      <c r="I41" s="446"/>
    </row>
    <row r="43" spans="1:9" x14ac:dyDescent="0.2">
      <c r="A43" t="s">
        <v>171</v>
      </c>
    </row>
    <row r="45" spans="1:9" x14ac:dyDescent="0.2">
      <c r="F45" t="s">
        <v>172</v>
      </c>
    </row>
  </sheetData>
  <sheetProtection password="CC4C" sheet="1" objects="1" scenarios="1"/>
  <mergeCells count="6">
    <mergeCell ref="A36:I38"/>
    <mergeCell ref="A40:I41"/>
    <mergeCell ref="A17:I21"/>
    <mergeCell ref="A33:I34"/>
    <mergeCell ref="A22:J26"/>
    <mergeCell ref="A28:J31"/>
  </mergeCells>
  <phoneticPr fontId="19" type="noConversion"/>
  <pageMargins left="0.36" right="0.25" top="1" bottom="1" header="0.5" footer="0.5"/>
  <pageSetup orientation="portrait" r:id="rId1"/>
  <headerFooter alignWithMargins="0">
    <oddFooter>&amp;C2</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2:L26"/>
  <sheetViews>
    <sheetView zoomScaleNormal="100" workbookViewId="0">
      <selection activeCell="G24" sqref="G24:K24"/>
    </sheetView>
  </sheetViews>
  <sheetFormatPr defaultRowHeight="12.75" x14ac:dyDescent="0.2"/>
  <cols>
    <col min="1" max="1" width="3.28515625" customWidth="1"/>
    <col min="2" max="2" width="12.85546875" customWidth="1"/>
    <col min="3" max="3" width="9.42578125" customWidth="1"/>
    <col min="4" max="4" width="13.42578125" customWidth="1"/>
    <col min="5" max="5" width="8.5703125" customWidth="1"/>
    <col min="6" max="6" width="7.28515625" customWidth="1"/>
    <col min="7" max="7" width="9.140625" customWidth="1"/>
    <col min="8" max="8" width="8.42578125" customWidth="1"/>
    <col min="9" max="10" width="12.28515625" customWidth="1"/>
    <col min="11" max="11" width="13" customWidth="1"/>
    <col min="12" max="12" width="9.140625" style="2" customWidth="1"/>
  </cols>
  <sheetData>
    <row r="2" spans="1:11" ht="3.75" customHeight="1" thickBot="1" x14ac:dyDescent="0.25"/>
    <row r="3" spans="1:11" ht="26.25" customHeight="1" x14ac:dyDescent="0.2">
      <c r="A3" s="663" t="s">
        <v>101</v>
      </c>
      <c r="B3" s="664"/>
      <c r="C3" s="664"/>
      <c r="D3" s="664"/>
      <c r="E3" s="664"/>
      <c r="F3" s="664"/>
      <c r="G3" s="664"/>
      <c r="H3" s="664"/>
      <c r="I3" s="664"/>
      <c r="J3" s="664"/>
      <c r="K3" s="665"/>
    </row>
    <row r="4" spans="1:11" ht="23.25" customHeight="1" x14ac:dyDescent="0.2">
      <c r="A4" s="666"/>
      <c r="B4" s="533"/>
      <c r="C4" s="533"/>
      <c r="D4" s="533"/>
      <c r="E4" s="533"/>
      <c r="F4" s="533"/>
      <c r="G4" s="533"/>
      <c r="H4" s="533"/>
      <c r="I4" s="533"/>
      <c r="J4" s="533"/>
      <c r="K4" s="667"/>
    </row>
    <row r="5" spans="1:11" ht="17.25" customHeight="1" x14ac:dyDescent="0.2">
      <c r="A5" s="688" t="s">
        <v>704</v>
      </c>
      <c r="B5" s="689"/>
      <c r="C5" s="689"/>
      <c r="D5" s="689"/>
      <c r="E5" s="689"/>
      <c r="F5" s="689"/>
      <c r="G5" s="689"/>
      <c r="H5" s="689"/>
      <c r="I5" s="689"/>
      <c r="J5" s="689"/>
      <c r="K5" s="690"/>
    </row>
    <row r="6" spans="1:11" ht="13.5" customHeight="1" x14ac:dyDescent="0.2">
      <c r="A6" s="691"/>
      <c r="B6" s="649"/>
      <c r="C6" s="649"/>
      <c r="D6" s="649"/>
      <c r="E6" s="649"/>
      <c r="F6" s="649"/>
      <c r="G6" s="649"/>
      <c r="H6" s="649"/>
      <c r="I6" s="649"/>
      <c r="J6" s="649"/>
      <c r="K6" s="692"/>
    </row>
    <row r="7" spans="1:11" ht="36" customHeight="1" x14ac:dyDescent="0.2">
      <c r="A7" s="683" t="s">
        <v>351</v>
      </c>
      <c r="B7" s="585"/>
      <c r="C7" s="684"/>
      <c r="D7" s="68" t="s">
        <v>349</v>
      </c>
      <c r="E7" s="685" t="s">
        <v>102</v>
      </c>
      <c r="F7" s="684"/>
      <c r="G7" s="72" t="s">
        <v>352</v>
      </c>
      <c r="H7" s="73" t="s">
        <v>353</v>
      </c>
      <c r="I7" s="74" t="s">
        <v>360</v>
      </c>
      <c r="J7" s="75" t="s">
        <v>354</v>
      </c>
      <c r="K7" s="75" t="s">
        <v>705</v>
      </c>
    </row>
    <row r="8" spans="1:11" ht="22.5" customHeight="1" x14ac:dyDescent="0.2">
      <c r="A8" s="674"/>
      <c r="B8" s="675"/>
      <c r="C8" s="676"/>
      <c r="D8" s="340"/>
      <c r="E8" s="670" t="s">
        <v>73</v>
      </c>
      <c r="F8" s="671"/>
      <c r="G8" s="341"/>
      <c r="H8" s="342"/>
      <c r="I8" s="342"/>
      <c r="J8" s="342"/>
      <c r="K8" s="343"/>
    </row>
    <row r="9" spans="1:11" ht="22.5" customHeight="1" x14ac:dyDescent="0.2">
      <c r="A9" s="674"/>
      <c r="B9" s="675"/>
      <c r="C9" s="676"/>
      <c r="D9" s="340"/>
      <c r="E9" s="670" t="s">
        <v>73</v>
      </c>
      <c r="F9" s="671"/>
      <c r="G9" s="341"/>
      <c r="H9" s="342"/>
      <c r="I9" s="342"/>
      <c r="J9" s="342"/>
      <c r="K9" s="343"/>
    </row>
    <row r="10" spans="1:11" ht="22.5" customHeight="1" x14ac:dyDescent="0.2">
      <c r="A10" s="674"/>
      <c r="B10" s="675"/>
      <c r="C10" s="676"/>
      <c r="D10" s="340"/>
      <c r="E10" s="670" t="s">
        <v>73</v>
      </c>
      <c r="F10" s="671"/>
      <c r="G10" s="341"/>
      <c r="H10" s="342"/>
      <c r="I10" s="342"/>
      <c r="J10" s="342"/>
      <c r="K10" s="343"/>
    </row>
    <row r="11" spans="1:11" ht="22.5" customHeight="1" x14ac:dyDescent="0.2">
      <c r="A11" s="674"/>
      <c r="B11" s="675"/>
      <c r="C11" s="676"/>
      <c r="D11" s="340"/>
      <c r="E11" s="670" t="s">
        <v>73</v>
      </c>
      <c r="F11" s="671"/>
      <c r="G11" s="341"/>
      <c r="H11" s="342"/>
      <c r="I11" s="342"/>
      <c r="J11" s="342"/>
      <c r="K11" s="343"/>
    </row>
    <row r="12" spans="1:11" ht="22.5" customHeight="1" x14ac:dyDescent="0.2">
      <c r="A12" s="674"/>
      <c r="B12" s="675"/>
      <c r="C12" s="676"/>
      <c r="D12" s="340"/>
      <c r="E12" s="670" t="s">
        <v>73</v>
      </c>
      <c r="F12" s="671"/>
      <c r="G12" s="341"/>
      <c r="H12" s="342"/>
      <c r="I12" s="342"/>
      <c r="J12" s="342"/>
      <c r="K12" s="343"/>
    </row>
    <row r="13" spans="1:11" ht="22.5" customHeight="1" x14ac:dyDescent="0.2">
      <c r="A13" s="674"/>
      <c r="B13" s="675"/>
      <c r="C13" s="676"/>
      <c r="D13" s="340"/>
      <c r="E13" s="670" t="s">
        <v>73</v>
      </c>
      <c r="F13" s="671"/>
      <c r="G13" s="341"/>
      <c r="H13" s="342"/>
      <c r="I13" s="342"/>
      <c r="J13" s="342"/>
      <c r="K13" s="343"/>
    </row>
    <row r="14" spans="1:11" ht="22.5" customHeight="1" x14ac:dyDescent="0.2">
      <c r="A14" s="61" t="s">
        <v>51</v>
      </c>
      <c r="B14" s="62"/>
      <c r="C14" s="60"/>
      <c r="D14" s="422" t="s">
        <v>350</v>
      </c>
      <c r="E14" s="681">
        <f>SUM(E8:F13)</f>
        <v>0</v>
      </c>
      <c r="F14" s="682"/>
      <c r="G14" s="423"/>
      <c r="H14" s="424"/>
      <c r="I14" s="425"/>
      <c r="J14" s="420"/>
      <c r="K14" s="426"/>
    </row>
    <row r="15" spans="1:11" ht="21" customHeight="1" x14ac:dyDescent="0.2">
      <c r="A15" s="668" t="s">
        <v>355</v>
      </c>
      <c r="B15" s="585"/>
      <c r="C15" s="585"/>
      <c r="D15" s="585"/>
      <c r="E15" s="585"/>
      <c r="F15" s="585"/>
      <c r="G15" s="585"/>
      <c r="H15" s="585"/>
      <c r="I15" s="585"/>
      <c r="J15" s="585"/>
      <c r="K15" s="669"/>
    </row>
    <row r="16" spans="1:11" ht="24" customHeight="1" x14ac:dyDescent="0.2">
      <c r="A16" s="76" t="s">
        <v>356</v>
      </c>
      <c r="B16" s="16"/>
      <c r="C16" s="16"/>
      <c r="D16" s="677" t="s">
        <v>73</v>
      </c>
      <c r="E16" s="678"/>
      <c r="F16" s="419"/>
      <c r="G16" s="695" t="s">
        <v>357</v>
      </c>
      <c r="H16" s="696"/>
      <c r="I16" s="344" t="s">
        <v>358</v>
      </c>
      <c r="J16" s="420"/>
      <c r="K16" s="421"/>
    </row>
    <row r="17" spans="1:11" ht="22.5" customHeight="1" x14ac:dyDescent="0.2">
      <c r="A17" s="36" t="s">
        <v>104</v>
      </c>
      <c r="B17" s="20"/>
      <c r="C17" s="37"/>
      <c r="D17" s="20"/>
      <c r="E17" s="20"/>
      <c r="F17" s="38" t="s">
        <v>105</v>
      </c>
      <c r="G17" s="693"/>
      <c r="H17" s="630"/>
      <c r="I17" s="630"/>
      <c r="J17" s="630"/>
      <c r="K17" s="694"/>
    </row>
    <row r="18" spans="1:11" ht="22.5" customHeight="1" x14ac:dyDescent="0.2">
      <c r="A18" s="22"/>
      <c r="B18" s="679"/>
      <c r="C18" s="680"/>
      <c r="D18" s="21"/>
      <c r="E18" s="20"/>
      <c r="F18" s="39" t="s">
        <v>106</v>
      </c>
      <c r="G18" s="693"/>
      <c r="H18" s="630"/>
      <c r="I18" s="630"/>
      <c r="J18" s="630"/>
      <c r="K18" s="694"/>
    </row>
    <row r="19" spans="1:11" ht="22.5" customHeight="1" x14ac:dyDescent="0.2">
      <c r="A19" s="36"/>
      <c r="B19" s="679"/>
      <c r="C19" s="680"/>
      <c r="D19" s="20"/>
      <c r="E19" s="20"/>
      <c r="F19" s="40" t="s">
        <v>107</v>
      </c>
      <c r="G19" s="693"/>
      <c r="H19" s="630"/>
      <c r="I19" s="630"/>
      <c r="J19" s="630"/>
      <c r="K19" s="694"/>
    </row>
    <row r="20" spans="1:11" ht="22.5" customHeight="1" x14ac:dyDescent="0.2">
      <c r="A20" s="41"/>
      <c r="B20" s="672"/>
      <c r="C20" s="673"/>
      <c r="D20" s="69"/>
      <c r="E20" s="69"/>
      <c r="F20" s="42" t="s">
        <v>108</v>
      </c>
      <c r="G20" s="693"/>
      <c r="H20" s="630"/>
      <c r="I20" s="630"/>
      <c r="J20" s="630"/>
      <c r="K20" s="694"/>
    </row>
    <row r="21" spans="1:11" ht="21" customHeight="1" x14ac:dyDescent="0.2">
      <c r="A21" s="668" t="s">
        <v>359</v>
      </c>
      <c r="B21" s="585"/>
      <c r="C21" s="585"/>
      <c r="D21" s="585"/>
      <c r="E21" s="585"/>
      <c r="F21" s="585"/>
      <c r="G21" s="585"/>
      <c r="H21" s="585"/>
      <c r="I21" s="585"/>
      <c r="J21" s="585"/>
      <c r="K21" s="669"/>
    </row>
    <row r="22" spans="1:11" ht="24" customHeight="1" x14ac:dyDescent="0.2">
      <c r="A22" s="76" t="s">
        <v>356</v>
      </c>
      <c r="B22" s="16"/>
      <c r="C22" s="16"/>
      <c r="D22" s="677" t="s">
        <v>73</v>
      </c>
      <c r="E22" s="678"/>
      <c r="F22" s="419"/>
      <c r="G22" s="695" t="s">
        <v>357</v>
      </c>
      <c r="H22" s="696"/>
      <c r="I22" s="686" t="s">
        <v>358</v>
      </c>
      <c r="J22" s="687"/>
      <c r="K22" s="35"/>
    </row>
    <row r="23" spans="1:11" ht="22.5" customHeight="1" x14ac:dyDescent="0.2">
      <c r="A23" s="36" t="s">
        <v>104</v>
      </c>
      <c r="B23" s="20"/>
      <c r="C23" s="37"/>
      <c r="D23" s="20"/>
      <c r="E23" s="20"/>
      <c r="F23" s="38" t="s">
        <v>105</v>
      </c>
      <c r="G23" s="693"/>
      <c r="H23" s="630"/>
      <c r="I23" s="630"/>
      <c r="J23" s="630"/>
      <c r="K23" s="694"/>
    </row>
    <row r="24" spans="1:11" ht="22.5" customHeight="1" x14ac:dyDescent="0.2">
      <c r="A24" s="22"/>
      <c r="B24" s="679"/>
      <c r="C24" s="680"/>
      <c r="D24" s="21"/>
      <c r="E24" s="20"/>
      <c r="F24" s="39" t="s">
        <v>106</v>
      </c>
      <c r="G24" s="693"/>
      <c r="H24" s="630"/>
      <c r="I24" s="630"/>
      <c r="J24" s="630"/>
      <c r="K24" s="694"/>
    </row>
    <row r="25" spans="1:11" ht="22.5" customHeight="1" x14ac:dyDescent="0.2">
      <c r="A25" s="36"/>
      <c r="B25" s="679"/>
      <c r="C25" s="680"/>
      <c r="D25" s="20"/>
      <c r="E25" s="20"/>
      <c r="F25" s="40" t="s">
        <v>107</v>
      </c>
      <c r="G25" s="693"/>
      <c r="H25" s="630"/>
      <c r="I25" s="630"/>
      <c r="J25" s="630"/>
      <c r="K25" s="694"/>
    </row>
    <row r="26" spans="1:11" ht="22.5" customHeight="1" x14ac:dyDescent="0.2">
      <c r="A26" s="41"/>
      <c r="B26" s="672"/>
      <c r="C26" s="673"/>
      <c r="D26" s="69"/>
      <c r="E26" s="69"/>
      <c r="F26" s="42" t="s">
        <v>108</v>
      </c>
      <c r="G26" s="693"/>
      <c r="H26" s="630"/>
      <c r="I26" s="630"/>
      <c r="J26" s="630"/>
      <c r="K26" s="694"/>
    </row>
  </sheetData>
  <sheetProtection algorithmName="SHA-512" hashValue="EVC1chADBfEBnWG4Xy8qp94WLcDw53W7qlTQHmNAx7LmhHnqpq9hDRnCI/iCbZanIHOLReSQ7rdlT7/gp60KVA==" saltValue="TlJqHx8h4jMXlnjwUbvroQ==" spinCount="100000" sheet="1" objects="1" scenarios="1"/>
  <mergeCells count="39">
    <mergeCell ref="I22:J22"/>
    <mergeCell ref="A5:K6"/>
    <mergeCell ref="B26:C26"/>
    <mergeCell ref="G26:K26"/>
    <mergeCell ref="G16:H16"/>
    <mergeCell ref="D22:E22"/>
    <mergeCell ref="G22:H22"/>
    <mergeCell ref="G23:K23"/>
    <mergeCell ref="B24:C24"/>
    <mergeCell ref="G24:K24"/>
    <mergeCell ref="B25:C25"/>
    <mergeCell ref="G25:K25"/>
    <mergeCell ref="G20:K20"/>
    <mergeCell ref="G17:K17"/>
    <mergeCell ref="G18:K18"/>
    <mergeCell ref="G19:K19"/>
    <mergeCell ref="E13:F13"/>
    <mergeCell ref="E14:F14"/>
    <mergeCell ref="A9:C9"/>
    <mergeCell ref="E9:F9"/>
    <mergeCell ref="A7:C7"/>
    <mergeCell ref="E7:F7"/>
    <mergeCell ref="E8:F8"/>
    <mergeCell ref="A3:K3"/>
    <mergeCell ref="A4:K4"/>
    <mergeCell ref="A15:K15"/>
    <mergeCell ref="A21:K21"/>
    <mergeCell ref="E10:F10"/>
    <mergeCell ref="E11:F11"/>
    <mergeCell ref="E12:F12"/>
    <mergeCell ref="B20:C20"/>
    <mergeCell ref="A8:C8"/>
    <mergeCell ref="A12:C12"/>
    <mergeCell ref="A13:C13"/>
    <mergeCell ref="D16:E16"/>
    <mergeCell ref="B18:C18"/>
    <mergeCell ref="B19:C19"/>
    <mergeCell ref="A10:C10"/>
    <mergeCell ref="A11:C11"/>
  </mergeCells>
  <phoneticPr fontId="19" type="noConversion"/>
  <pageMargins left="0.25" right="0.25" top="0.37" bottom="0.38" header="0.36" footer="0.5"/>
  <pageSetup orientation="portrait" r:id="rId1"/>
  <headerFooter alignWithMargins="0">
    <oddFooter>&amp;C13&amp;R&amp;8Revised 6/17</oddFoot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AB6465-D08E-4E4D-9B96-EC6459EF3ECD}">
  <sheetPr transitionEvaluation="1">
    <tabColor theme="3" tint="0.79998168889431442"/>
    <pageSetUpPr fitToPage="1"/>
  </sheetPr>
  <dimension ref="A1:W116"/>
  <sheetViews>
    <sheetView zoomScale="120" zoomScaleNormal="120" workbookViewId="0">
      <selection activeCell="D22" sqref="D21:D22"/>
    </sheetView>
  </sheetViews>
  <sheetFormatPr defaultColWidth="8.7109375" defaultRowHeight="15" customHeight="1" x14ac:dyDescent="0.25"/>
  <cols>
    <col min="1" max="1" width="42.85546875" style="205" customWidth="1"/>
    <col min="2" max="2" width="12" style="205" customWidth="1"/>
    <col min="3" max="3" width="14" style="205" customWidth="1"/>
    <col min="4" max="4" width="14.85546875" style="205" customWidth="1"/>
    <col min="5" max="5" width="14.140625" style="205" customWidth="1"/>
    <col min="6" max="6" width="12.7109375" style="205" customWidth="1"/>
    <col min="7" max="7" width="13.140625" style="223" customWidth="1"/>
    <col min="8" max="21" width="8.7109375" style="205" customWidth="1"/>
    <col min="22" max="22" width="13" style="205" customWidth="1"/>
    <col min="23" max="16384" width="8.7109375" style="205"/>
  </cols>
  <sheetData>
    <row r="1" spans="1:22" ht="15" customHeight="1" x14ac:dyDescent="0.25">
      <c r="A1" s="710" t="s">
        <v>647</v>
      </c>
      <c r="B1" s="711"/>
      <c r="C1" s="711"/>
      <c r="D1" s="711"/>
      <c r="E1" s="711"/>
      <c r="F1" s="712"/>
    </row>
    <row r="2" spans="1:22" ht="15" customHeight="1" x14ac:dyDescent="0.25">
      <c r="A2" s="229" t="s">
        <v>50</v>
      </c>
      <c r="B2" s="716"/>
      <c r="C2" s="598"/>
      <c r="D2" s="230"/>
      <c r="E2" s="230"/>
      <c r="F2" s="231"/>
    </row>
    <row r="3" spans="1:22" ht="15" customHeight="1" x14ac:dyDescent="0.25">
      <c r="A3" s="232" t="s">
        <v>53</v>
      </c>
      <c r="B3" s="717"/>
      <c r="C3" s="630"/>
      <c r="D3" s="233"/>
      <c r="E3" s="233"/>
      <c r="F3" s="211"/>
    </row>
    <row r="4" spans="1:22" ht="15" customHeight="1" x14ac:dyDescent="0.25">
      <c r="A4" s="234" t="s">
        <v>611</v>
      </c>
      <c r="B4" s="717"/>
      <c r="C4" s="630"/>
      <c r="D4" s="233"/>
      <c r="E4" s="233"/>
      <c r="F4" s="211"/>
    </row>
    <row r="5" spans="1:22" ht="15" customHeight="1" x14ac:dyDescent="0.25">
      <c r="A5" s="232" t="s">
        <v>610</v>
      </c>
      <c r="B5" s="717"/>
      <c r="C5" s="630"/>
      <c r="D5" s="233"/>
      <c r="E5" s="233"/>
      <c r="F5" s="211"/>
      <c r="V5" s="205" t="s">
        <v>420</v>
      </c>
    </row>
    <row r="6" spans="1:22" ht="15" customHeight="1" x14ac:dyDescent="0.25">
      <c r="A6" s="713" t="s">
        <v>109</v>
      </c>
      <c r="B6" s="714"/>
      <c r="C6" s="714"/>
      <c r="D6" s="714"/>
      <c r="E6" s="714"/>
      <c r="F6" s="715"/>
    </row>
    <row r="7" spans="1:22" ht="8.25" customHeight="1" x14ac:dyDescent="0.25">
      <c r="A7" s="235"/>
      <c r="B7" s="236"/>
      <c r="C7" s="212"/>
      <c r="D7" s="212"/>
      <c r="E7" s="212"/>
      <c r="F7" s="211"/>
      <c r="G7" s="224"/>
    </row>
    <row r="8" spans="1:22" ht="15" customHeight="1" x14ac:dyDescent="0.25">
      <c r="A8" s="237" t="s">
        <v>614</v>
      </c>
      <c r="B8" s="334" t="s">
        <v>609</v>
      </c>
      <c r="C8" s="334" t="s">
        <v>607</v>
      </c>
      <c r="D8" s="334" t="s">
        <v>607</v>
      </c>
      <c r="E8" s="334" t="s">
        <v>606</v>
      </c>
      <c r="F8" s="335" t="s">
        <v>604</v>
      </c>
      <c r="G8" s="224"/>
      <c r="V8" s="216" t="s">
        <v>609</v>
      </c>
    </row>
    <row r="9" spans="1:22" ht="15" customHeight="1" x14ac:dyDescent="0.25">
      <c r="A9" s="238" t="s">
        <v>608</v>
      </c>
      <c r="B9" s="301"/>
      <c r="C9" s="301"/>
      <c r="D9" s="301"/>
      <c r="E9" s="301"/>
      <c r="F9" s="301"/>
      <c r="G9" s="224"/>
      <c r="V9" s="216" t="s">
        <v>607</v>
      </c>
    </row>
    <row r="10" spans="1:22" ht="15" customHeight="1" x14ac:dyDescent="0.25">
      <c r="A10" s="239"/>
      <c r="B10" s="240"/>
      <c r="C10" s="241"/>
      <c r="D10" s="241"/>
      <c r="E10" s="241"/>
      <c r="F10" s="242"/>
      <c r="G10" s="224"/>
      <c r="V10" s="216" t="s">
        <v>606</v>
      </c>
    </row>
    <row r="11" spans="1:22" ht="15" customHeight="1" x14ac:dyDescent="0.25">
      <c r="A11" s="243" t="s">
        <v>605</v>
      </c>
      <c r="B11" s="302"/>
      <c r="C11" s="302"/>
      <c r="D11" s="302"/>
      <c r="E11" s="302"/>
      <c r="F11" s="302"/>
      <c r="G11" s="224"/>
      <c r="V11" s="216" t="s">
        <v>604</v>
      </c>
    </row>
    <row r="12" spans="1:22" ht="15" customHeight="1" x14ac:dyDescent="0.25">
      <c r="A12" s="239" t="s">
        <v>603</v>
      </c>
      <c r="B12" s="303"/>
      <c r="C12" s="303">
        <v>0</v>
      </c>
      <c r="D12" s="303">
        <v>0</v>
      </c>
      <c r="E12" s="303">
        <v>0</v>
      </c>
      <c r="F12" s="303">
        <v>0</v>
      </c>
      <c r="G12" s="224"/>
      <c r="V12" s="216" t="s">
        <v>602</v>
      </c>
    </row>
    <row r="13" spans="1:22" ht="15" customHeight="1" x14ac:dyDescent="0.25">
      <c r="A13" s="215" t="s">
        <v>601</v>
      </c>
      <c r="B13" s="244">
        <f t="shared" ref="B13:F13" si="0">B11-B12</f>
        <v>0</v>
      </c>
      <c r="C13" s="244">
        <f t="shared" si="0"/>
        <v>0</v>
      </c>
      <c r="D13" s="244">
        <f t="shared" si="0"/>
        <v>0</v>
      </c>
      <c r="E13" s="244">
        <f t="shared" si="0"/>
        <v>0</v>
      </c>
      <c r="F13" s="245">
        <f t="shared" si="0"/>
        <v>0</v>
      </c>
      <c r="G13" s="224"/>
    </row>
    <row r="14" spans="1:22" ht="9" customHeight="1" x14ac:dyDescent="0.25">
      <c r="A14" s="246"/>
      <c r="B14" s="247"/>
      <c r="C14" s="247"/>
      <c r="D14" s="247"/>
      <c r="E14" s="247"/>
      <c r="F14" s="248"/>
      <c r="G14" s="224"/>
    </row>
    <row r="15" spans="1:22" ht="15" customHeight="1" x14ac:dyDescent="0.25">
      <c r="A15" s="249" t="s">
        <v>600</v>
      </c>
      <c r="B15" s="227">
        <f>IFERROR(B11/B9,0)</f>
        <v>0</v>
      </c>
      <c r="C15" s="227">
        <f t="shared" ref="C15:F15" si="1">IFERROR(C11/C9,0)</f>
        <v>0</v>
      </c>
      <c r="D15" s="227">
        <f t="shared" si="1"/>
        <v>0</v>
      </c>
      <c r="E15" s="227">
        <f t="shared" si="1"/>
        <v>0</v>
      </c>
      <c r="F15" s="227">
        <f t="shared" si="1"/>
        <v>0</v>
      </c>
      <c r="G15" s="224"/>
    </row>
    <row r="16" spans="1:22" ht="9" customHeight="1" x14ac:dyDescent="0.25">
      <c r="A16" s="229"/>
      <c r="B16" s="250"/>
      <c r="C16" s="250"/>
      <c r="D16" s="250"/>
      <c r="E16" s="250"/>
      <c r="F16" s="251"/>
      <c r="G16" s="224"/>
    </row>
    <row r="17" spans="1:7" ht="15" customHeight="1" x14ac:dyDescent="0.25">
      <c r="A17" s="238" t="s">
        <v>599</v>
      </c>
      <c r="B17" s="330"/>
      <c r="C17" s="330"/>
      <c r="D17" s="330"/>
      <c r="E17" s="330"/>
      <c r="F17" s="330"/>
      <c r="G17" s="224"/>
    </row>
    <row r="18" spans="1:7" ht="15" customHeight="1" x14ac:dyDescent="0.25">
      <c r="A18" s="252" t="s">
        <v>598</v>
      </c>
      <c r="B18" s="331">
        <v>0</v>
      </c>
      <c r="C18" s="332">
        <v>0</v>
      </c>
      <c r="D18" s="332">
        <v>0</v>
      </c>
      <c r="E18" s="332">
        <v>0</v>
      </c>
      <c r="F18" s="333">
        <v>0</v>
      </c>
      <c r="G18" s="224"/>
    </row>
    <row r="19" spans="1:7" ht="15" customHeight="1" x14ac:dyDescent="0.25">
      <c r="A19" s="253" t="s">
        <v>597</v>
      </c>
      <c r="B19" s="213">
        <f t="shared" ref="B19:F19" si="2">B17-B18</f>
        <v>0</v>
      </c>
      <c r="C19" s="213">
        <f t="shared" si="2"/>
        <v>0</v>
      </c>
      <c r="D19" s="213">
        <f t="shared" si="2"/>
        <v>0</v>
      </c>
      <c r="E19" s="213">
        <f t="shared" si="2"/>
        <v>0</v>
      </c>
      <c r="F19" s="254">
        <f t="shared" si="2"/>
        <v>0</v>
      </c>
      <c r="G19" s="225"/>
    </row>
    <row r="20" spans="1:7" ht="9" customHeight="1" x14ac:dyDescent="0.25">
      <c r="A20" s="253"/>
      <c r="B20" s="213"/>
      <c r="C20" s="213"/>
      <c r="D20" s="213"/>
      <c r="E20" s="213"/>
      <c r="F20" s="254"/>
      <c r="G20" s="225"/>
    </row>
    <row r="21" spans="1:7" ht="15" customHeight="1" x14ac:dyDescent="0.25">
      <c r="A21" s="255"/>
      <c r="B21" s="256"/>
      <c r="C21" s="256"/>
      <c r="D21" s="256"/>
      <c r="E21" s="298" t="s">
        <v>615</v>
      </c>
      <c r="F21" s="297">
        <f>SUM(B17:F17)</f>
        <v>0</v>
      </c>
    </row>
    <row r="22" spans="1:7" ht="29.25" customHeight="1" x14ac:dyDescent="0.25">
      <c r="A22" s="255"/>
      <c r="B22" s="256"/>
      <c r="C22" s="256"/>
      <c r="D22" s="256"/>
      <c r="E22" s="299" t="s">
        <v>619</v>
      </c>
      <c r="F22" s="297">
        <f>SUM(B19:F19)</f>
        <v>0</v>
      </c>
    </row>
    <row r="23" spans="1:7" ht="8.25" customHeight="1" x14ac:dyDescent="0.25">
      <c r="A23" s="255"/>
      <c r="B23" s="256"/>
      <c r="C23" s="256"/>
      <c r="D23" s="256"/>
      <c r="E23" s="256"/>
      <c r="F23" s="256"/>
    </row>
    <row r="24" spans="1:7" ht="15" customHeight="1" x14ac:dyDescent="0.25">
      <c r="A24" s="257" t="s">
        <v>596</v>
      </c>
      <c r="B24" s="321">
        <f>B13*B17*12</f>
        <v>0</v>
      </c>
      <c r="C24" s="322">
        <f>C13*C17*12</f>
        <v>0</v>
      </c>
      <c r="D24" s="322">
        <f>D13*D17*12</f>
        <v>0</v>
      </c>
      <c r="E24" s="322">
        <f>E13*E17*12</f>
        <v>0</v>
      </c>
      <c r="F24" s="323">
        <f>F13*F17*12</f>
        <v>0</v>
      </c>
      <c r="G24" s="224"/>
    </row>
    <row r="25" spans="1:7" ht="15" customHeight="1" x14ac:dyDescent="0.25">
      <c r="A25" s="257" t="s">
        <v>595</v>
      </c>
      <c r="B25" s="226">
        <f>-SUM(B13*B18)*12</f>
        <v>0</v>
      </c>
      <c r="C25" s="226">
        <f t="shared" ref="C25:F25" si="3">-SUM(C13*C18)*12</f>
        <v>0</v>
      </c>
      <c r="D25" s="226">
        <f t="shared" si="3"/>
        <v>0</v>
      </c>
      <c r="E25" s="226">
        <f t="shared" si="3"/>
        <v>0</v>
      </c>
      <c r="F25" s="226">
        <f t="shared" si="3"/>
        <v>0</v>
      </c>
      <c r="G25" s="224"/>
    </row>
    <row r="26" spans="1:7" ht="15" customHeight="1" x14ac:dyDescent="0.25">
      <c r="A26" s="257" t="s">
        <v>594</v>
      </c>
      <c r="B26" s="324">
        <f t="shared" ref="B26:F26" si="4">SUM(B24+B25)</f>
        <v>0</v>
      </c>
      <c r="C26" s="325">
        <f t="shared" si="4"/>
        <v>0</v>
      </c>
      <c r="D26" s="325">
        <f t="shared" si="4"/>
        <v>0</v>
      </c>
      <c r="E26" s="325">
        <f t="shared" si="4"/>
        <v>0</v>
      </c>
      <c r="F26" s="326">
        <f t="shared" si="4"/>
        <v>0</v>
      </c>
      <c r="G26" s="224"/>
    </row>
    <row r="27" spans="1:7" ht="9" customHeight="1" x14ac:dyDescent="0.25">
      <c r="A27" s="258"/>
      <c r="B27" s="259"/>
      <c r="C27" s="259"/>
      <c r="D27" s="259"/>
      <c r="E27" s="259"/>
      <c r="F27" s="260"/>
    </row>
    <row r="28" spans="1:7" ht="15" customHeight="1" x14ac:dyDescent="0.25">
      <c r="A28" s="261" t="s">
        <v>110</v>
      </c>
      <c r="B28" s="256"/>
      <c r="C28" s="320">
        <f>SUM(B26:F26)</f>
        <v>0</v>
      </c>
      <c r="D28" s="259"/>
      <c r="E28" s="259"/>
      <c r="F28" s="260"/>
    </row>
    <row r="29" spans="1:7" ht="8.25" customHeight="1" x14ac:dyDescent="0.25">
      <c r="A29" s="263"/>
      <c r="B29" s="250"/>
      <c r="C29" s="264"/>
      <c r="D29" s="265"/>
      <c r="E29" s="265"/>
      <c r="F29" s="266"/>
    </row>
    <row r="30" spans="1:7" ht="15" customHeight="1" x14ac:dyDescent="0.25">
      <c r="A30" s="229" t="s">
        <v>613</v>
      </c>
      <c r="B30" s="250"/>
      <c r="C30" s="267"/>
      <c r="D30" s="265"/>
      <c r="E30" s="265"/>
      <c r="F30" s="266"/>
    </row>
    <row r="31" spans="1:7" ht="15" customHeight="1" x14ac:dyDescent="0.25">
      <c r="A31" s="249" t="s">
        <v>593</v>
      </c>
      <c r="B31" s="268"/>
      <c r="C31" s="304"/>
      <c r="D31" s="265"/>
      <c r="E31" s="265"/>
      <c r="F31" s="266"/>
    </row>
    <row r="32" spans="1:7" ht="15" customHeight="1" x14ac:dyDescent="0.25">
      <c r="A32" s="249" t="s">
        <v>592</v>
      </c>
      <c r="B32" s="268"/>
      <c r="C32" s="305"/>
      <c r="D32" s="265" t="s">
        <v>51</v>
      </c>
      <c r="E32" s="265"/>
      <c r="F32" s="266"/>
    </row>
    <row r="33" spans="1:23" ht="15" customHeight="1" x14ac:dyDescent="0.25">
      <c r="A33" s="249" t="s">
        <v>591</v>
      </c>
      <c r="B33" s="268"/>
      <c r="C33" s="305"/>
      <c r="D33" s="265"/>
      <c r="E33" s="265"/>
      <c r="F33" s="266"/>
    </row>
    <row r="34" spans="1:23" ht="15" customHeight="1" x14ac:dyDescent="0.25">
      <c r="A34" s="249" t="s">
        <v>590</v>
      </c>
      <c r="B34" s="228"/>
      <c r="C34" s="306"/>
      <c r="D34" s="265"/>
      <c r="E34" s="265"/>
      <c r="F34" s="266"/>
    </row>
    <row r="35" spans="1:23" ht="15" customHeight="1" x14ac:dyDescent="0.25">
      <c r="A35" s="269" t="s">
        <v>589</v>
      </c>
      <c r="B35" s="268"/>
      <c r="C35" s="270">
        <f>SUM(C31:C34)*12</f>
        <v>0</v>
      </c>
      <c r="D35" s="265"/>
      <c r="E35" s="265"/>
      <c r="F35" s="266"/>
    </row>
    <row r="36" spans="1:23" ht="15" customHeight="1" x14ac:dyDescent="0.25">
      <c r="A36" s="257" t="s">
        <v>111</v>
      </c>
      <c r="B36" s="271"/>
      <c r="C36" s="268"/>
      <c r="D36" s="272">
        <f>C28+C35</f>
        <v>0</v>
      </c>
      <c r="E36" s="212"/>
      <c r="F36" s="211"/>
    </row>
    <row r="37" spans="1:23" ht="15" customHeight="1" x14ac:dyDescent="0.25">
      <c r="A37" s="239" t="s">
        <v>588</v>
      </c>
      <c r="B37" s="273"/>
      <c r="C37" s="438">
        <v>7.0000000000000007E-2</v>
      </c>
      <c r="D37" s="221">
        <f>-D36*C37</f>
        <v>0</v>
      </c>
      <c r="E37" s="212"/>
      <c r="F37" s="211"/>
    </row>
    <row r="38" spans="1:23" ht="15" customHeight="1" x14ac:dyDescent="0.25">
      <c r="A38" s="215" t="s">
        <v>112</v>
      </c>
      <c r="B38" s="274"/>
      <c r="C38" s="212"/>
      <c r="D38" s="275">
        <f>D36+D37</f>
        <v>0</v>
      </c>
      <c r="E38" s="212"/>
      <c r="F38" s="211"/>
    </row>
    <row r="39" spans="1:23" ht="9.75" customHeight="1" x14ac:dyDescent="0.25">
      <c r="A39" s="229"/>
      <c r="B39" s="276"/>
      <c r="C39" s="212"/>
      <c r="D39" s="212"/>
      <c r="E39" s="212"/>
      <c r="F39" s="211"/>
    </row>
    <row r="40" spans="1:23" ht="15" customHeight="1" x14ac:dyDescent="0.25">
      <c r="A40" s="707" t="s">
        <v>587</v>
      </c>
      <c r="B40" s="708"/>
      <c r="C40" s="708"/>
      <c r="D40" s="708"/>
      <c r="E40" s="708"/>
      <c r="F40" s="709"/>
    </row>
    <row r="41" spans="1:23" ht="15" customHeight="1" x14ac:dyDescent="0.25">
      <c r="A41" s="277" t="s">
        <v>586</v>
      </c>
      <c r="B41" s="278"/>
      <c r="C41" s="279"/>
      <c r="D41" s="280"/>
      <c r="E41" s="212"/>
      <c r="F41" s="211"/>
    </row>
    <row r="42" spans="1:23" ht="15" customHeight="1" x14ac:dyDescent="0.25">
      <c r="A42" s="239" t="s">
        <v>585</v>
      </c>
      <c r="B42" s="273"/>
      <c r="C42" s="307"/>
      <c r="D42" s="281"/>
      <c r="E42" s="212"/>
      <c r="F42" s="211"/>
      <c r="V42" s="205" t="s">
        <v>584</v>
      </c>
      <c r="W42" s="205" t="s">
        <v>583</v>
      </c>
    </row>
    <row r="43" spans="1:23" ht="15" customHeight="1" x14ac:dyDescent="0.25">
      <c r="A43" s="239" t="s">
        <v>582</v>
      </c>
      <c r="B43" s="273"/>
      <c r="C43" s="307"/>
      <c r="D43" s="281"/>
      <c r="E43" s="212"/>
      <c r="F43" s="211"/>
      <c r="G43" s="220"/>
      <c r="W43" s="205" t="s">
        <v>581</v>
      </c>
    </row>
    <row r="44" spans="1:23" ht="15" customHeight="1" x14ac:dyDescent="0.25">
      <c r="A44" s="239" t="s">
        <v>580</v>
      </c>
      <c r="B44" s="273"/>
      <c r="C44" s="307"/>
      <c r="D44" s="281"/>
      <c r="E44" s="300" t="e">
        <f>C44/D38</f>
        <v>#DIV/0!</v>
      </c>
      <c r="F44" s="211"/>
      <c r="W44" s="205" t="s">
        <v>579</v>
      </c>
    </row>
    <row r="45" spans="1:23" ht="15" customHeight="1" x14ac:dyDescent="0.25">
      <c r="A45" s="239" t="s">
        <v>578</v>
      </c>
      <c r="B45" s="273"/>
      <c r="C45" s="307"/>
      <c r="D45" s="281"/>
      <c r="E45" s="212"/>
      <c r="F45" s="211"/>
      <c r="W45" s="205" t="s">
        <v>577</v>
      </c>
    </row>
    <row r="46" spans="1:23" ht="15" customHeight="1" x14ac:dyDescent="0.25">
      <c r="A46" s="239" t="s">
        <v>576</v>
      </c>
      <c r="B46" s="273"/>
      <c r="C46" s="307"/>
      <c r="D46" s="281"/>
      <c r="E46" s="212"/>
      <c r="F46" s="211"/>
      <c r="W46" s="205" t="s">
        <v>575</v>
      </c>
    </row>
    <row r="47" spans="1:23" ht="15" customHeight="1" x14ac:dyDescent="0.25">
      <c r="A47" s="239" t="s">
        <v>574</v>
      </c>
      <c r="B47" s="273"/>
      <c r="C47" s="307"/>
      <c r="D47" s="281"/>
      <c r="E47" s="212"/>
      <c r="F47" s="211"/>
      <c r="W47" s="205" t="s">
        <v>573</v>
      </c>
    </row>
    <row r="48" spans="1:23" ht="15" customHeight="1" x14ac:dyDescent="0.25">
      <c r="A48" s="239" t="s">
        <v>572</v>
      </c>
      <c r="B48" s="273"/>
      <c r="C48" s="307"/>
      <c r="D48" s="281"/>
      <c r="E48" s="212"/>
      <c r="F48" s="211"/>
      <c r="W48" s="205" t="s">
        <v>571</v>
      </c>
    </row>
    <row r="49" spans="1:23" ht="15" customHeight="1" x14ac:dyDescent="0.25">
      <c r="A49" s="239" t="s">
        <v>570</v>
      </c>
      <c r="B49" s="273"/>
      <c r="C49" s="307"/>
      <c r="D49" s="281"/>
      <c r="E49" s="212"/>
      <c r="F49" s="211"/>
      <c r="W49" s="205" t="s">
        <v>569</v>
      </c>
    </row>
    <row r="50" spans="1:23" ht="15" customHeight="1" x14ac:dyDescent="0.25">
      <c r="A50" s="239" t="s">
        <v>568</v>
      </c>
      <c r="B50" s="273"/>
      <c r="C50" s="307"/>
      <c r="D50" s="281"/>
      <c r="E50" s="212"/>
      <c r="F50" s="211"/>
      <c r="W50" s="205" t="s">
        <v>567</v>
      </c>
    </row>
    <row r="51" spans="1:23" ht="15" customHeight="1" x14ac:dyDescent="0.25">
      <c r="A51" s="239" t="s">
        <v>566</v>
      </c>
      <c r="B51" s="273"/>
      <c r="C51" s="307"/>
      <c r="D51" s="281"/>
      <c r="E51" s="212"/>
      <c r="F51" s="211"/>
      <c r="W51" s="205" t="s">
        <v>565</v>
      </c>
    </row>
    <row r="52" spans="1:23" ht="15" customHeight="1" x14ac:dyDescent="0.25">
      <c r="A52" s="239" t="s">
        <v>564</v>
      </c>
      <c r="B52" s="273"/>
      <c r="C52" s="307"/>
      <c r="D52" s="281"/>
      <c r="E52" s="212"/>
      <c r="F52" s="211"/>
      <c r="W52" s="205" t="s">
        <v>563</v>
      </c>
    </row>
    <row r="53" spans="1:23" ht="15" customHeight="1" x14ac:dyDescent="0.25">
      <c r="A53" s="239" t="s">
        <v>562</v>
      </c>
      <c r="B53" s="273"/>
      <c r="C53" s="307"/>
      <c r="D53" s="281"/>
      <c r="E53" s="212"/>
      <c r="F53" s="211"/>
      <c r="W53" s="205" t="s">
        <v>561</v>
      </c>
    </row>
    <row r="54" spans="1:23" ht="15" customHeight="1" x14ac:dyDescent="0.25">
      <c r="A54" s="239" t="s">
        <v>560</v>
      </c>
      <c r="B54" s="273"/>
      <c r="C54" s="307"/>
      <c r="D54" s="281"/>
      <c r="E54" s="212"/>
      <c r="F54" s="211"/>
      <c r="W54" s="205" t="s">
        <v>559</v>
      </c>
    </row>
    <row r="55" spans="1:23" ht="15" customHeight="1" x14ac:dyDescent="0.25">
      <c r="A55" s="239" t="s">
        <v>558</v>
      </c>
      <c r="B55" s="273"/>
      <c r="C55" s="307"/>
      <c r="D55" s="281"/>
      <c r="E55" s="212"/>
      <c r="F55" s="211"/>
      <c r="W55" s="205" t="s">
        <v>557</v>
      </c>
    </row>
    <row r="56" spans="1:23" ht="15" customHeight="1" x14ac:dyDescent="0.25">
      <c r="A56" s="229" t="s">
        <v>556</v>
      </c>
      <c r="B56" s="273"/>
      <c r="C56" s="307"/>
      <c r="D56" s="281"/>
      <c r="E56" s="212"/>
      <c r="F56" s="211"/>
      <c r="W56" s="205" t="s">
        <v>555</v>
      </c>
    </row>
    <row r="57" spans="1:23" ht="15" customHeight="1" x14ac:dyDescent="0.25">
      <c r="A57" s="239" t="s">
        <v>554</v>
      </c>
      <c r="B57" s="273"/>
      <c r="C57" s="307"/>
      <c r="D57" s="281"/>
      <c r="E57" s="212"/>
      <c r="F57" s="211"/>
      <c r="W57" s="205" t="s">
        <v>553</v>
      </c>
    </row>
    <row r="58" spans="1:23" ht="15" customHeight="1" x14ac:dyDescent="0.25">
      <c r="A58" s="277" t="s">
        <v>552</v>
      </c>
      <c r="B58" s="278"/>
      <c r="C58" s="282"/>
      <c r="D58" s="280"/>
      <c r="E58" s="212"/>
      <c r="F58" s="211"/>
    </row>
    <row r="59" spans="1:23" ht="15" customHeight="1" x14ac:dyDescent="0.25">
      <c r="A59" s="239" t="s">
        <v>551</v>
      </c>
      <c r="B59" s="273"/>
      <c r="C59" s="307"/>
      <c r="D59" s="281"/>
      <c r="E59" s="212"/>
      <c r="F59" s="211"/>
      <c r="W59" s="205" t="s">
        <v>550</v>
      </c>
    </row>
    <row r="60" spans="1:23" ht="15" customHeight="1" x14ac:dyDescent="0.25">
      <c r="A60" s="239" t="s">
        <v>549</v>
      </c>
      <c r="B60" s="273"/>
      <c r="C60" s="307"/>
      <c r="D60" s="281"/>
      <c r="E60" s="212"/>
      <c r="F60" s="211"/>
      <c r="W60" s="205" t="s">
        <v>548</v>
      </c>
    </row>
    <row r="61" spans="1:23" ht="15" customHeight="1" x14ac:dyDescent="0.25">
      <c r="A61" s="239" t="s">
        <v>547</v>
      </c>
      <c r="B61" s="273"/>
      <c r="C61" s="307"/>
      <c r="D61" s="281"/>
      <c r="E61" s="212"/>
      <c r="F61" s="211"/>
      <c r="W61" s="205" t="s">
        <v>546</v>
      </c>
    </row>
    <row r="62" spans="1:23" ht="15" customHeight="1" x14ac:dyDescent="0.25">
      <c r="A62" s="239" t="s">
        <v>545</v>
      </c>
      <c r="B62" s="273"/>
      <c r="C62" s="307"/>
      <c r="D62" s="281"/>
      <c r="E62" s="212"/>
      <c r="F62" s="211"/>
      <c r="W62" s="205" t="s">
        <v>544</v>
      </c>
    </row>
    <row r="63" spans="1:23" ht="15" customHeight="1" x14ac:dyDescent="0.25">
      <c r="A63" s="239" t="s">
        <v>543</v>
      </c>
      <c r="B63" s="273"/>
      <c r="C63" s="307"/>
      <c r="D63" s="281"/>
      <c r="E63" s="212"/>
      <c r="F63" s="211"/>
      <c r="W63" s="205" t="s">
        <v>542</v>
      </c>
    </row>
    <row r="64" spans="1:23" ht="15" customHeight="1" x14ac:dyDescent="0.25">
      <c r="A64" s="277" t="s">
        <v>541</v>
      </c>
      <c r="B64" s="278"/>
      <c r="C64" s="282"/>
      <c r="D64" s="280"/>
      <c r="E64" s="212"/>
      <c r="F64" s="211"/>
    </row>
    <row r="65" spans="1:23" ht="15" customHeight="1" x14ac:dyDescent="0.25">
      <c r="A65" s="239" t="s">
        <v>540</v>
      </c>
      <c r="B65" s="273"/>
      <c r="C65" s="307"/>
      <c r="D65" s="281"/>
      <c r="E65" s="212"/>
      <c r="F65" s="211"/>
      <c r="W65" s="205" t="s">
        <v>539</v>
      </c>
    </row>
    <row r="66" spans="1:23" ht="15" customHeight="1" x14ac:dyDescent="0.25">
      <c r="A66" s="239" t="s">
        <v>538</v>
      </c>
      <c r="B66" s="273"/>
      <c r="C66" s="307"/>
      <c r="D66" s="281"/>
      <c r="E66" s="212"/>
      <c r="F66" s="211"/>
      <c r="W66" s="205" t="s">
        <v>537</v>
      </c>
    </row>
    <row r="67" spans="1:23" ht="15" customHeight="1" x14ac:dyDescent="0.25">
      <c r="A67" s="239" t="s">
        <v>536</v>
      </c>
      <c r="B67" s="273"/>
      <c r="C67" s="307"/>
      <c r="D67" s="281"/>
      <c r="E67" s="212"/>
      <c r="F67" s="211"/>
      <c r="W67" s="205" t="s">
        <v>535</v>
      </c>
    </row>
    <row r="68" spans="1:23" ht="15" customHeight="1" x14ac:dyDescent="0.25">
      <c r="A68" s="239" t="s">
        <v>534</v>
      </c>
      <c r="B68" s="273"/>
      <c r="C68" s="307"/>
      <c r="D68" s="281"/>
      <c r="E68" s="212"/>
      <c r="F68" s="211"/>
      <c r="W68" s="205" t="s">
        <v>533</v>
      </c>
    </row>
    <row r="69" spans="1:23" ht="15" customHeight="1" x14ac:dyDescent="0.25">
      <c r="A69" s="239" t="s">
        <v>532</v>
      </c>
      <c r="B69" s="273"/>
      <c r="C69" s="307"/>
      <c r="D69" s="281"/>
      <c r="E69" s="212"/>
      <c r="F69" s="211"/>
      <c r="W69" s="205" t="s">
        <v>531</v>
      </c>
    </row>
    <row r="70" spans="1:23" ht="15" customHeight="1" x14ac:dyDescent="0.25">
      <c r="A70" s="239" t="s">
        <v>530</v>
      </c>
      <c r="B70" s="273"/>
      <c r="C70" s="307"/>
      <c r="D70" s="281"/>
      <c r="E70" s="212"/>
      <c r="F70" s="211"/>
      <c r="W70" s="205" t="s">
        <v>529</v>
      </c>
    </row>
    <row r="71" spans="1:23" ht="15" customHeight="1" x14ac:dyDescent="0.25">
      <c r="A71" s="239" t="s">
        <v>237</v>
      </c>
      <c r="B71" s="273"/>
      <c r="C71" s="307"/>
      <c r="D71" s="281"/>
      <c r="E71" s="212"/>
      <c r="F71" s="211"/>
      <c r="W71" s="205" t="s">
        <v>528</v>
      </c>
    </row>
    <row r="72" spans="1:23" ht="15" customHeight="1" x14ac:dyDescent="0.25">
      <c r="A72" s="239" t="s">
        <v>527</v>
      </c>
      <c r="B72" s="273"/>
      <c r="C72" s="307"/>
      <c r="D72" s="281"/>
      <c r="E72" s="212"/>
      <c r="F72" s="211"/>
      <c r="W72" s="205" t="s">
        <v>526</v>
      </c>
    </row>
    <row r="73" spans="1:23" ht="15" customHeight="1" x14ac:dyDescent="0.25">
      <c r="A73" s="239" t="s">
        <v>525</v>
      </c>
      <c r="B73" s="273"/>
      <c r="C73" s="307"/>
      <c r="D73" s="281"/>
      <c r="E73" s="212"/>
      <c r="F73" s="211"/>
      <c r="W73" s="205" t="s">
        <v>524</v>
      </c>
    </row>
    <row r="74" spans="1:23" ht="15" customHeight="1" x14ac:dyDescent="0.25">
      <c r="A74" s="239" t="s">
        <v>523</v>
      </c>
      <c r="B74" s="273"/>
      <c r="C74" s="307"/>
      <c r="D74" s="281"/>
      <c r="E74" s="212"/>
      <c r="F74" s="211"/>
      <c r="W74" s="205" t="s">
        <v>522</v>
      </c>
    </row>
    <row r="75" spans="1:23" ht="15" customHeight="1" x14ac:dyDescent="0.25">
      <c r="A75" s="239" t="s">
        <v>521</v>
      </c>
      <c r="B75" s="273"/>
      <c r="C75" s="307"/>
      <c r="D75" s="281"/>
      <c r="E75" s="212"/>
      <c r="F75" s="211"/>
      <c r="W75" s="205" t="s">
        <v>520</v>
      </c>
    </row>
    <row r="76" spans="1:23" ht="15" customHeight="1" x14ac:dyDescent="0.25">
      <c r="A76" s="239" t="s">
        <v>519</v>
      </c>
      <c r="B76" s="273"/>
      <c r="C76" s="307"/>
      <c r="D76" s="281"/>
      <c r="E76" s="212"/>
      <c r="F76" s="211"/>
      <c r="W76" s="205" t="s">
        <v>518</v>
      </c>
    </row>
    <row r="77" spans="1:23" ht="15" customHeight="1" x14ac:dyDescent="0.25">
      <c r="A77" s="239" t="s">
        <v>517</v>
      </c>
      <c r="B77" s="273"/>
      <c r="C77" s="307"/>
      <c r="D77" s="281"/>
      <c r="E77" s="212"/>
      <c r="F77" s="211"/>
      <c r="W77" s="205" t="s">
        <v>516</v>
      </c>
    </row>
    <row r="78" spans="1:23" ht="15" customHeight="1" x14ac:dyDescent="0.25">
      <c r="A78" s="239" t="s">
        <v>515</v>
      </c>
      <c r="B78" s="273"/>
      <c r="C78" s="307"/>
      <c r="D78" s="281"/>
      <c r="E78" s="212"/>
      <c r="F78" s="211"/>
      <c r="W78" s="205" t="s">
        <v>514</v>
      </c>
    </row>
    <row r="79" spans="1:23" ht="15" customHeight="1" x14ac:dyDescent="0.25">
      <c r="A79" s="239" t="s">
        <v>513</v>
      </c>
      <c r="B79" s="273"/>
      <c r="C79" s="307"/>
      <c r="D79" s="281"/>
      <c r="E79" s="212"/>
      <c r="F79" s="211"/>
      <c r="W79" s="205" t="s">
        <v>512</v>
      </c>
    </row>
    <row r="80" spans="1:23" ht="15" customHeight="1" x14ac:dyDescent="0.25">
      <c r="A80" s="239" t="s">
        <v>511</v>
      </c>
      <c r="B80" s="273"/>
      <c r="C80" s="307"/>
      <c r="D80" s="281"/>
      <c r="E80" s="212"/>
      <c r="F80" s="211"/>
      <c r="W80" s="205" t="s">
        <v>510</v>
      </c>
    </row>
    <row r="81" spans="1:23" ht="15" customHeight="1" x14ac:dyDescent="0.25">
      <c r="A81" s="239" t="s">
        <v>509</v>
      </c>
      <c r="B81" s="273"/>
      <c r="C81" s="307"/>
      <c r="D81" s="281"/>
      <c r="E81" s="212"/>
      <c r="F81" s="211"/>
      <c r="W81" s="205" t="s">
        <v>508</v>
      </c>
    </row>
    <row r="82" spans="1:23" ht="15" customHeight="1" x14ac:dyDescent="0.25">
      <c r="A82" s="239" t="s">
        <v>507</v>
      </c>
      <c r="B82" s="273"/>
      <c r="C82" s="307"/>
      <c r="D82" s="281"/>
      <c r="E82" s="212"/>
      <c r="F82" s="211"/>
      <c r="W82" s="205" t="s">
        <v>506</v>
      </c>
    </row>
    <row r="83" spans="1:23" ht="15" customHeight="1" x14ac:dyDescent="0.25">
      <c r="A83" s="277" t="s">
        <v>505</v>
      </c>
      <c r="B83" s="278"/>
      <c r="C83" s="282"/>
      <c r="D83" s="280"/>
      <c r="E83" s="212"/>
      <c r="F83" s="211"/>
    </row>
    <row r="84" spans="1:23" ht="15" customHeight="1" x14ac:dyDescent="0.25">
      <c r="A84" s="239" t="s">
        <v>504</v>
      </c>
      <c r="B84" s="273"/>
      <c r="C84" s="307"/>
      <c r="D84" s="281"/>
      <c r="E84" s="212"/>
      <c r="F84" s="211"/>
      <c r="W84" s="205" t="s">
        <v>503</v>
      </c>
    </row>
    <row r="85" spans="1:23" ht="15" customHeight="1" x14ac:dyDescent="0.25">
      <c r="A85" s="239" t="s">
        <v>502</v>
      </c>
      <c r="B85" s="273"/>
      <c r="C85" s="307"/>
      <c r="D85" s="281"/>
      <c r="E85" s="212"/>
      <c r="F85" s="211"/>
      <c r="W85" s="205" t="s">
        <v>501</v>
      </c>
    </row>
    <row r="86" spans="1:23" ht="15" customHeight="1" x14ac:dyDescent="0.25">
      <c r="A86" s="239" t="s">
        <v>495</v>
      </c>
      <c r="B86" s="273"/>
      <c r="C86" s="307"/>
      <c r="D86" s="281"/>
      <c r="E86" s="212"/>
      <c r="F86" s="211"/>
      <c r="W86" s="205" t="s">
        <v>500</v>
      </c>
    </row>
    <row r="87" spans="1:23" ht="15" customHeight="1" x14ac:dyDescent="0.25">
      <c r="A87" s="239" t="s">
        <v>499</v>
      </c>
      <c r="B87" s="273"/>
      <c r="C87" s="307"/>
      <c r="D87" s="281"/>
      <c r="E87" s="212"/>
      <c r="F87" s="211"/>
      <c r="W87" s="205" t="s">
        <v>498</v>
      </c>
    </row>
    <row r="88" spans="1:23" ht="15" customHeight="1" x14ac:dyDescent="0.25">
      <c r="A88" s="239" t="s">
        <v>497</v>
      </c>
      <c r="B88" s="273"/>
      <c r="C88" s="307"/>
      <c r="D88" s="281"/>
      <c r="E88" s="212"/>
      <c r="F88" s="211"/>
      <c r="W88" s="205" t="s">
        <v>496</v>
      </c>
    </row>
    <row r="89" spans="1:23" ht="15" customHeight="1" x14ac:dyDescent="0.25">
      <c r="A89" s="239" t="s">
        <v>495</v>
      </c>
      <c r="B89" s="273"/>
      <c r="C89" s="307"/>
      <c r="D89" s="281"/>
      <c r="E89" s="212"/>
      <c r="F89" s="211"/>
    </row>
    <row r="90" spans="1:23" ht="15" customHeight="1" x14ac:dyDescent="0.25">
      <c r="A90" s="239" t="s">
        <v>494</v>
      </c>
      <c r="B90" s="273"/>
      <c r="C90" s="307"/>
      <c r="D90" s="281"/>
      <c r="E90" s="212"/>
      <c r="F90" s="211"/>
      <c r="W90" s="205" t="s">
        <v>493</v>
      </c>
    </row>
    <row r="91" spans="1:23" ht="15" customHeight="1" x14ac:dyDescent="0.25">
      <c r="A91" s="239" t="s">
        <v>492</v>
      </c>
      <c r="B91" s="273"/>
      <c r="C91" s="307"/>
      <c r="D91" s="281"/>
      <c r="E91" s="212"/>
      <c r="F91" s="211"/>
      <c r="W91" s="205" t="s">
        <v>491</v>
      </c>
    </row>
    <row r="92" spans="1:23" ht="15" customHeight="1" x14ac:dyDescent="0.25">
      <c r="A92" s="239" t="s">
        <v>490</v>
      </c>
      <c r="B92" s="273"/>
      <c r="C92" s="307"/>
      <c r="D92" s="281"/>
      <c r="E92" s="212"/>
      <c r="F92" s="211"/>
      <c r="W92" s="205" t="s">
        <v>489</v>
      </c>
    </row>
    <row r="93" spans="1:23" ht="15" customHeight="1" x14ac:dyDescent="0.25">
      <c r="A93" s="239" t="s">
        <v>488</v>
      </c>
      <c r="B93" s="273"/>
      <c r="C93" s="307"/>
      <c r="D93" s="281"/>
      <c r="E93" s="212"/>
      <c r="F93" s="211"/>
      <c r="W93" s="205" t="s">
        <v>487</v>
      </c>
    </row>
    <row r="94" spans="1:23" ht="15" customHeight="1" x14ac:dyDescent="0.25">
      <c r="A94" s="706" t="s">
        <v>486</v>
      </c>
      <c r="B94" s="283"/>
      <c r="C94" s="259"/>
      <c r="D94" s="212"/>
      <c r="E94" s="284"/>
      <c r="F94" s="285"/>
    </row>
    <row r="95" spans="1:23" ht="15" customHeight="1" x14ac:dyDescent="0.25">
      <c r="A95" s="706"/>
      <c r="B95" s="283"/>
      <c r="C95" s="259"/>
      <c r="D95" s="222">
        <f>-SUM(C41:C93)</f>
        <v>0</v>
      </c>
      <c r="E95" s="286"/>
      <c r="F95" s="287"/>
    </row>
    <row r="96" spans="1:23" ht="9" customHeight="1" x14ac:dyDescent="0.25">
      <c r="A96" s="288"/>
      <c r="B96" s="283"/>
      <c r="C96" s="259"/>
      <c r="D96" s="217"/>
      <c r="E96" s="286"/>
      <c r="F96" s="287"/>
    </row>
    <row r="97" spans="1:23" ht="15" customHeight="1" x14ac:dyDescent="0.25">
      <c r="A97" s="718" t="s">
        <v>720</v>
      </c>
      <c r="B97" s="301"/>
      <c r="C97" s="720" t="s">
        <v>616</v>
      </c>
      <c r="D97" s="327">
        <f>-SUM(B97*F21)</f>
        <v>0</v>
      </c>
      <c r="E97" s="286"/>
      <c r="F97" s="287"/>
      <c r="S97" s="219"/>
      <c r="V97" s="205">
        <v>250</v>
      </c>
    </row>
    <row r="98" spans="1:23" ht="32.25" customHeight="1" x14ac:dyDescent="0.25">
      <c r="A98" s="719"/>
      <c r="B98" s="218"/>
      <c r="C98" s="721"/>
      <c r="D98" s="217"/>
      <c r="E98" s="286"/>
      <c r="F98" s="287"/>
      <c r="S98" s="219"/>
      <c r="V98" s="205">
        <v>300</v>
      </c>
      <c r="W98" s="205" t="s">
        <v>485</v>
      </c>
    </row>
    <row r="99" spans="1:23" ht="15" customHeight="1" x14ac:dyDescent="0.25">
      <c r="A99" s="706" t="s">
        <v>484</v>
      </c>
      <c r="B99" s="218"/>
      <c r="C99" s="262"/>
      <c r="D99" s="217"/>
      <c r="E99" s="286"/>
      <c r="F99" s="287"/>
    </row>
    <row r="100" spans="1:23" ht="15" customHeight="1" thickBot="1" x14ac:dyDescent="0.3">
      <c r="A100" s="706"/>
      <c r="B100" s="218"/>
      <c r="C100" s="262"/>
      <c r="D100" s="328">
        <f>SUM(D95)+D97</f>
        <v>0</v>
      </c>
      <c r="E100" s="286"/>
      <c r="F100" s="287"/>
    </row>
    <row r="101" spans="1:23" ht="9" customHeight="1" x14ac:dyDescent="0.25">
      <c r="A101" s="288"/>
      <c r="B101" s="218"/>
      <c r="C101" s="262"/>
      <c r="D101" s="217"/>
      <c r="E101" s="286"/>
      <c r="F101" s="287"/>
    </row>
    <row r="102" spans="1:23" ht="15" customHeight="1" thickBot="1" x14ac:dyDescent="0.3">
      <c r="A102" s="215" t="s">
        <v>113</v>
      </c>
      <c r="B102" s="214"/>
      <c r="C102" s="213"/>
      <c r="D102" s="329">
        <f>D38+D100</f>
        <v>0</v>
      </c>
      <c r="E102" s="212"/>
      <c r="F102" s="211"/>
    </row>
    <row r="103" spans="1:23" ht="15" customHeight="1" thickTop="1" x14ac:dyDescent="0.25">
      <c r="A103" s="210"/>
      <c r="B103" s="209"/>
      <c r="C103" s="207"/>
      <c r="D103" s="208"/>
      <c r="E103" s="207"/>
      <c r="F103" s="206"/>
    </row>
    <row r="104" spans="1:23" ht="15" customHeight="1" x14ac:dyDescent="0.25">
      <c r="A104" s="229"/>
      <c r="B104" s="212"/>
      <c r="C104" s="212"/>
      <c r="D104" s="265"/>
      <c r="E104" s="212"/>
      <c r="F104" s="211"/>
    </row>
    <row r="105" spans="1:23" ht="15" customHeight="1" x14ac:dyDescent="0.25">
      <c r="A105" s="697" t="s">
        <v>714</v>
      </c>
      <c r="B105" s="698"/>
      <c r="C105" s="698"/>
      <c r="D105" s="698"/>
      <c r="E105" s="698"/>
      <c r="F105" s="699"/>
    </row>
    <row r="106" spans="1:23" ht="15" customHeight="1" x14ac:dyDescent="0.25">
      <c r="A106" s="700"/>
      <c r="B106" s="701"/>
      <c r="C106" s="701"/>
      <c r="D106" s="701"/>
      <c r="E106" s="701"/>
      <c r="F106" s="702"/>
    </row>
    <row r="107" spans="1:23" ht="18.75" customHeight="1" x14ac:dyDescent="0.25">
      <c r="A107" s="703"/>
      <c r="B107" s="704"/>
      <c r="C107" s="704"/>
      <c r="D107" s="704"/>
      <c r="E107" s="704"/>
      <c r="F107" s="705"/>
    </row>
    <row r="108" spans="1:23" ht="8.25" customHeight="1" x14ac:dyDescent="0.25">
      <c r="A108" s="229"/>
      <c r="B108" s="212"/>
      <c r="C108" s="212"/>
      <c r="D108" s="212"/>
      <c r="E108" s="212"/>
      <c r="F108" s="211"/>
    </row>
    <row r="109" spans="1:23" ht="15" customHeight="1" x14ac:dyDescent="0.25">
      <c r="A109" s="289"/>
      <c r="B109" s="212"/>
      <c r="C109" s="228"/>
      <c r="D109" s="212"/>
      <c r="E109" s="212"/>
      <c r="F109" s="211"/>
    </row>
    <row r="110" spans="1:23" ht="15" customHeight="1" x14ac:dyDescent="0.25">
      <c r="A110" s="290" t="s">
        <v>401</v>
      </c>
      <c r="B110" s="212"/>
      <c r="C110" s="291" t="s">
        <v>399</v>
      </c>
      <c r="D110" s="212"/>
      <c r="E110" s="212"/>
      <c r="F110" s="211"/>
    </row>
    <row r="111" spans="1:23" ht="9" customHeight="1" x14ac:dyDescent="0.25">
      <c r="A111" s="229"/>
      <c r="B111" s="212"/>
      <c r="C111" s="212"/>
      <c r="D111" s="212"/>
      <c r="E111" s="212"/>
      <c r="F111" s="211"/>
    </row>
    <row r="112" spans="1:23" ht="15" customHeight="1" x14ac:dyDescent="0.25">
      <c r="A112" s="292"/>
      <c r="B112" s="212"/>
      <c r="C112" s="212"/>
      <c r="D112" s="212"/>
      <c r="E112" s="212"/>
      <c r="F112" s="211"/>
    </row>
    <row r="113" spans="1:6" ht="15" customHeight="1" x14ac:dyDescent="0.25">
      <c r="A113" s="293" t="s">
        <v>400</v>
      </c>
      <c r="B113" s="212"/>
      <c r="C113" s="212"/>
      <c r="D113" s="212"/>
      <c r="E113" s="294"/>
      <c r="F113" s="211"/>
    </row>
    <row r="114" spans="1:6" ht="15" customHeight="1" x14ac:dyDescent="0.25">
      <c r="A114" s="229"/>
      <c r="B114" s="212"/>
      <c r="C114" s="212"/>
      <c r="D114" s="212"/>
      <c r="E114" s="212"/>
      <c r="F114" s="211"/>
    </row>
    <row r="115" spans="1:6" ht="15" customHeight="1" x14ac:dyDescent="0.25">
      <c r="A115" s="295"/>
      <c r="B115" s="212"/>
      <c r="C115" s="212"/>
      <c r="D115" s="212"/>
      <c r="E115" s="212"/>
      <c r="F115" s="211"/>
    </row>
    <row r="116" spans="1:6" ht="15" customHeight="1" x14ac:dyDescent="0.25">
      <c r="A116" s="296" t="s">
        <v>205</v>
      </c>
      <c r="B116" s="207"/>
      <c r="C116" s="207"/>
      <c r="D116" s="207"/>
      <c r="E116" s="207"/>
      <c r="F116" s="206"/>
    </row>
  </sheetData>
  <mergeCells count="12">
    <mergeCell ref="A105:F107"/>
    <mergeCell ref="A94:A95"/>
    <mergeCell ref="A99:A100"/>
    <mergeCell ref="A40:F40"/>
    <mergeCell ref="A1:F1"/>
    <mergeCell ref="A6:F6"/>
    <mergeCell ref="B2:C2"/>
    <mergeCell ref="B3:C3"/>
    <mergeCell ref="B4:C4"/>
    <mergeCell ref="B5:C5"/>
    <mergeCell ref="A97:A98"/>
    <mergeCell ref="C97:C98"/>
  </mergeCells>
  <dataValidations count="1">
    <dataValidation type="list" allowBlank="1" showInputMessage="1" showErrorMessage="1" sqref="B8:F8" xr:uid="{FDABA0EA-9540-456C-8123-E962662F2D55}">
      <formula1>$V$8:$V$12</formula1>
    </dataValidation>
  </dataValidations>
  <printOptions horizontalCentered="1"/>
  <pageMargins left="0.5" right="0.5" top="0.25" bottom="0.5" header="0.25" footer="0.25"/>
  <pageSetup scale="87" fitToHeight="3" orientation="portrait" horizontalDpi="1200" verticalDpi="1200" r:id="rId1"/>
  <headerFooter alignWithMargins="0">
    <oddFooter>&amp;C&amp;"Times New Roman,Regular"&amp;8Page &amp;P&amp;R&amp;"Times New Roman,Regular"&amp;8&amp;A</oddFooter>
  </headerFooter>
  <rowBreaks count="2" manualBreakCount="2">
    <brk id="38" max="5" man="1"/>
    <brk id="96" max="5"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G28"/>
  <sheetViews>
    <sheetView showGridLines="0" showRowColHeaders="0" workbookViewId="0">
      <selection activeCell="A8" sqref="A8:C8"/>
    </sheetView>
  </sheetViews>
  <sheetFormatPr defaultRowHeight="12.75" x14ac:dyDescent="0.2"/>
  <cols>
    <col min="1" max="1" width="9.7109375" customWidth="1"/>
    <col min="2" max="2" width="11.7109375" customWidth="1"/>
    <col min="3" max="3" width="26.140625" customWidth="1"/>
    <col min="4" max="4" width="2.140625" customWidth="1"/>
    <col min="5" max="5" width="9.7109375" customWidth="1"/>
    <col min="6" max="6" width="9" customWidth="1"/>
    <col min="7" max="7" width="24.42578125" customWidth="1"/>
  </cols>
  <sheetData>
    <row r="1" spans="1:7" ht="19.5" customHeight="1" thickBot="1" x14ac:dyDescent="0.25"/>
    <row r="2" spans="1:7" ht="47.25" customHeight="1" thickBot="1" x14ac:dyDescent="0.25">
      <c r="A2" s="724" t="s">
        <v>706</v>
      </c>
      <c r="B2" s="725"/>
      <c r="C2" s="725"/>
      <c r="D2" s="725"/>
      <c r="E2" s="725"/>
      <c r="F2" s="725"/>
      <c r="G2" s="726"/>
    </row>
    <row r="3" spans="1:7" ht="29.25" customHeight="1" thickBot="1" x14ac:dyDescent="0.25">
      <c r="A3" s="727" t="s">
        <v>707</v>
      </c>
      <c r="B3" s="728"/>
      <c r="C3" s="728"/>
      <c r="D3" s="728"/>
      <c r="E3" s="728"/>
      <c r="F3" s="728"/>
      <c r="G3" s="729"/>
    </row>
    <row r="4" spans="1:7" ht="15" customHeight="1" x14ac:dyDescent="0.2">
      <c r="A4" s="23"/>
      <c r="B4" s="2"/>
      <c r="C4" s="2"/>
      <c r="D4" s="2"/>
      <c r="E4" s="2"/>
      <c r="F4" s="2"/>
      <c r="G4" s="18"/>
    </row>
    <row r="5" spans="1:7" ht="21" customHeight="1" x14ac:dyDescent="0.2">
      <c r="A5" s="43" t="s">
        <v>50</v>
      </c>
      <c r="B5" s="2"/>
      <c r="C5" s="201"/>
      <c r="D5" s="2"/>
      <c r="E5" s="63" t="s">
        <v>364</v>
      </c>
      <c r="F5" s="47"/>
      <c r="G5" s="203"/>
    </row>
    <row r="6" spans="1:7" ht="21" customHeight="1" x14ac:dyDescent="0.2">
      <c r="A6" s="43" t="s">
        <v>106</v>
      </c>
      <c r="B6" s="2"/>
      <c r="C6" s="202"/>
      <c r="D6" s="2"/>
      <c r="E6" s="44" t="s">
        <v>362</v>
      </c>
      <c r="F6" s="598"/>
      <c r="G6" s="722"/>
    </row>
    <row r="7" spans="1:7" ht="26.25" customHeight="1" x14ac:dyDescent="0.2">
      <c r="A7" s="628"/>
      <c r="B7" s="598"/>
      <c r="C7" s="598"/>
      <c r="D7" s="2"/>
      <c r="E7" s="44" t="s">
        <v>363</v>
      </c>
      <c r="F7" s="598"/>
      <c r="G7" s="722"/>
    </row>
    <row r="8" spans="1:7" ht="26.25" customHeight="1" x14ac:dyDescent="0.2">
      <c r="A8" s="629"/>
      <c r="B8" s="630"/>
      <c r="C8" s="630"/>
      <c r="D8" s="2"/>
      <c r="E8" s="2"/>
      <c r="F8" s="2"/>
      <c r="G8" s="18"/>
    </row>
    <row r="9" spans="1:7" ht="10.5" customHeight="1" x14ac:dyDescent="0.2">
      <c r="A9" s="43"/>
      <c r="B9" s="2"/>
      <c r="C9" s="2"/>
      <c r="D9" s="2"/>
      <c r="E9" s="2"/>
      <c r="F9" s="2"/>
      <c r="G9" s="18"/>
    </row>
    <row r="10" spans="1:7" ht="21.75" customHeight="1" x14ac:dyDescent="0.2">
      <c r="A10" s="43" t="s">
        <v>365</v>
      </c>
      <c r="B10" s="2"/>
      <c r="C10" s="202"/>
      <c r="D10" s="2"/>
      <c r="E10" s="2"/>
      <c r="F10" s="2"/>
      <c r="G10" s="18"/>
    </row>
    <row r="11" spans="1:7" ht="25.5" customHeight="1" x14ac:dyDescent="0.2">
      <c r="A11" s="43" t="s">
        <v>362</v>
      </c>
      <c r="B11" s="598"/>
      <c r="C11" s="598"/>
      <c r="D11" s="2"/>
      <c r="E11" s="2"/>
      <c r="F11" s="2"/>
      <c r="G11" s="18"/>
    </row>
    <row r="12" spans="1:7" ht="24.75" customHeight="1" thickBot="1" x14ac:dyDescent="0.25">
      <c r="A12" s="77" t="s">
        <v>363</v>
      </c>
      <c r="B12" s="723"/>
      <c r="C12" s="723"/>
      <c r="D12" s="25"/>
      <c r="E12" s="25"/>
      <c r="F12" s="25"/>
      <c r="G12" s="26"/>
    </row>
    <row r="13" spans="1:7" ht="35.25" customHeight="1" x14ac:dyDescent="0.2">
      <c r="A13" s="23"/>
      <c r="B13" s="2"/>
      <c r="C13" s="2"/>
      <c r="D13" s="2"/>
      <c r="E13" s="2"/>
      <c r="F13" s="2"/>
      <c r="G13" s="18"/>
    </row>
    <row r="14" spans="1:7" ht="15" x14ac:dyDescent="0.2">
      <c r="A14" s="43" t="s">
        <v>61</v>
      </c>
      <c r="B14" s="2"/>
      <c r="C14" s="202"/>
      <c r="D14" s="2"/>
      <c r="E14" s="2"/>
      <c r="F14" s="2"/>
      <c r="G14" s="18"/>
    </row>
    <row r="15" spans="1:7" x14ac:dyDescent="0.2">
      <c r="A15" s="23"/>
      <c r="B15" s="2"/>
      <c r="C15" s="2"/>
      <c r="D15" s="2"/>
      <c r="E15" s="2"/>
      <c r="F15" s="2"/>
      <c r="G15" s="18"/>
    </row>
    <row r="16" spans="1:7" ht="15" x14ac:dyDescent="0.2">
      <c r="A16" s="43" t="s">
        <v>114</v>
      </c>
      <c r="B16" s="2"/>
      <c r="C16" s="2"/>
      <c r="D16" s="2"/>
      <c r="E16" s="2"/>
      <c r="F16" s="2"/>
      <c r="G16" s="18"/>
    </row>
    <row r="17" spans="1:7" ht="15.75" thickBot="1" x14ac:dyDescent="0.25">
      <c r="A17" s="43" t="s">
        <v>115</v>
      </c>
      <c r="B17" s="2"/>
      <c r="C17" s="2"/>
      <c r="D17" s="2"/>
      <c r="E17" s="2"/>
      <c r="F17" s="2"/>
      <c r="G17" s="18"/>
    </row>
    <row r="18" spans="1:7" ht="37.5" customHeight="1" x14ac:dyDescent="0.2">
      <c r="A18" s="613"/>
      <c r="B18" s="614"/>
      <c r="C18" s="614"/>
      <c r="D18" s="614"/>
      <c r="E18" s="614"/>
      <c r="F18" s="614"/>
      <c r="G18" s="615"/>
    </row>
    <row r="19" spans="1:7" ht="37.5" customHeight="1" x14ac:dyDescent="0.2">
      <c r="A19" s="616"/>
      <c r="B19" s="617"/>
      <c r="C19" s="617"/>
      <c r="D19" s="617"/>
      <c r="E19" s="617"/>
      <c r="F19" s="617"/>
      <c r="G19" s="618"/>
    </row>
    <row r="20" spans="1:7" ht="37.5" customHeight="1" x14ac:dyDescent="0.2">
      <c r="A20" s="616"/>
      <c r="B20" s="617"/>
      <c r="C20" s="617"/>
      <c r="D20" s="617"/>
      <c r="E20" s="617"/>
      <c r="F20" s="617"/>
      <c r="G20" s="618"/>
    </row>
    <row r="21" spans="1:7" ht="27" customHeight="1" x14ac:dyDescent="0.2">
      <c r="A21" s="616"/>
      <c r="B21" s="617"/>
      <c r="C21" s="617"/>
      <c r="D21" s="617"/>
      <c r="E21" s="617"/>
      <c r="F21" s="617"/>
      <c r="G21" s="618"/>
    </row>
    <row r="22" spans="1:7" ht="42.75" customHeight="1" thickBot="1" x14ac:dyDescent="0.25">
      <c r="A22" s="619"/>
      <c r="B22" s="620"/>
      <c r="C22" s="620"/>
      <c r="D22" s="620"/>
      <c r="E22" s="620"/>
      <c r="F22" s="620"/>
      <c r="G22" s="621"/>
    </row>
    <row r="23" spans="1:7" ht="18.75" customHeight="1" x14ac:dyDescent="0.2">
      <c r="A23" s="23"/>
      <c r="B23" s="2"/>
      <c r="C23" s="2"/>
      <c r="D23" s="2"/>
      <c r="E23" s="2"/>
      <c r="F23" s="2"/>
      <c r="G23" s="18"/>
    </row>
    <row r="24" spans="1:7" ht="15" x14ac:dyDescent="0.25">
      <c r="A24" s="45" t="s">
        <v>116</v>
      </c>
      <c r="B24" s="2"/>
      <c r="C24" s="2"/>
      <c r="D24" s="2"/>
      <c r="E24" s="2"/>
      <c r="F24" s="2"/>
      <c r="G24" s="18"/>
    </row>
    <row r="25" spans="1:7" ht="15" x14ac:dyDescent="0.25">
      <c r="A25" s="45" t="s">
        <v>117</v>
      </c>
      <c r="B25" s="2"/>
      <c r="C25" s="2"/>
      <c r="D25" s="2"/>
      <c r="E25" s="2"/>
      <c r="F25" s="2"/>
      <c r="G25" s="18"/>
    </row>
    <row r="26" spans="1:7" x14ac:dyDescent="0.2">
      <c r="A26" s="23"/>
      <c r="B26" s="2"/>
      <c r="C26" s="2"/>
      <c r="D26" s="2"/>
      <c r="E26" s="2"/>
      <c r="F26" s="2"/>
      <c r="G26" s="18"/>
    </row>
    <row r="27" spans="1:7" ht="13.5" thickBot="1" x14ac:dyDescent="0.25">
      <c r="A27" s="24"/>
      <c r="B27" s="25"/>
      <c r="C27" s="25"/>
      <c r="D27" s="25"/>
      <c r="E27" s="25"/>
      <c r="F27" s="25"/>
      <c r="G27" s="26"/>
    </row>
    <row r="28" spans="1:7" x14ac:dyDescent="0.2">
      <c r="A28" s="2"/>
      <c r="B28" s="2"/>
      <c r="C28" s="2"/>
      <c r="D28" s="2"/>
      <c r="E28" s="2"/>
      <c r="F28" s="2"/>
      <c r="G28" s="2"/>
    </row>
  </sheetData>
  <sheetProtection algorithmName="SHA-512" hashValue="S29JEPZuadtDgwlc2uUf2ypNQ75pHz/KPCQcMXDcYcd/IEwOT4LLG2U53UwNR/LUoeWUXjCY695WuB736viWHA==" saltValue="ZHIVor5NsomE77RruPkNbQ==" spinCount="100000" sheet="1" objects="1" scenarios="1"/>
  <mergeCells count="9">
    <mergeCell ref="A18:G22"/>
    <mergeCell ref="F7:G7"/>
    <mergeCell ref="B11:C11"/>
    <mergeCell ref="B12:C12"/>
    <mergeCell ref="A2:G2"/>
    <mergeCell ref="A3:G3"/>
    <mergeCell ref="A7:C7"/>
    <mergeCell ref="A8:C8"/>
    <mergeCell ref="F6:G6"/>
  </mergeCells>
  <phoneticPr fontId="19" type="noConversion"/>
  <pageMargins left="0.5" right="0.5" top="0.36" bottom="0.35" header="0.5" footer="0.5"/>
  <pageSetup orientation="portrait" r:id="rId1"/>
  <headerFooter alignWithMargins="0">
    <oddFooter xml:space="preserve">&amp;C16&amp;R&amp;8Revised 6/17
</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S116"/>
  <sheetViews>
    <sheetView showGridLines="0" showRowColHeaders="0" zoomScaleNormal="100" workbookViewId="0">
      <selection activeCell="O29" sqref="O29"/>
    </sheetView>
  </sheetViews>
  <sheetFormatPr defaultRowHeight="12.75" x14ac:dyDescent="0.2"/>
  <cols>
    <col min="1" max="1" width="6" customWidth="1"/>
    <col min="2" max="2" width="6.5703125" customWidth="1"/>
    <col min="3" max="3" width="14.85546875" customWidth="1"/>
    <col min="4" max="4" width="11.5703125" customWidth="1"/>
    <col min="5" max="5" width="11.7109375" customWidth="1"/>
    <col min="6" max="6" width="6" customWidth="1"/>
    <col min="7" max="7" width="11.7109375" customWidth="1"/>
  </cols>
  <sheetData>
    <row r="1" spans="1:9" x14ac:dyDescent="0.2">
      <c r="A1" s="5"/>
      <c r="B1" s="5"/>
      <c r="C1" s="464" t="s">
        <v>11</v>
      </c>
      <c r="D1" s="464"/>
      <c r="E1" s="464"/>
      <c r="F1" s="464"/>
      <c r="G1" s="464"/>
      <c r="H1" s="464"/>
      <c r="I1" s="5"/>
    </row>
    <row r="2" spans="1:9" x14ac:dyDescent="0.2">
      <c r="A2" s="5"/>
      <c r="B2" s="635" t="s">
        <v>12</v>
      </c>
      <c r="C2" s="635"/>
      <c r="D2" s="635"/>
      <c r="E2" s="635"/>
      <c r="F2" s="635"/>
      <c r="G2" s="635"/>
      <c r="H2" s="635"/>
      <c r="I2" s="635"/>
    </row>
    <row r="3" spans="1:9" x14ac:dyDescent="0.2">
      <c r="A3" s="5"/>
      <c r="B3" s="635" t="s">
        <v>13</v>
      </c>
      <c r="C3" s="635"/>
      <c r="D3" s="635"/>
      <c r="E3" s="635"/>
      <c r="F3" s="635"/>
      <c r="G3" s="635"/>
      <c r="H3" s="635"/>
      <c r="I3" s="635"/>
    </row>
    <row r="8" spans="1:9" x14ac:dyDescent="0.2">
      <c r="B8" t="s">
        <v>14</v>
      </c>
      <c r="D8" s="598"/>
      <c r="E8" s="598"/>
      <c r="F8" s="598"/>
    </row>
    <row r="9" spans="1:9" x14ac:dyDescent="0.2">
      <c r="D9" s="17"/>
      <c r="E9" s="17"/>
      <c r="F9" s="17"/>
    </row>
    <row r="10" spans="1:9" x14ac:dyDescent="0.2">
      <c r="B10" t="s">
        <v>15</v>
      </c>
      <c r="D10" s="598"/>
      <c r="E10" s="598"/>
      <c r="F10" s="598"/>
    </row>
    <row r="11" spans="1:9" x14ac:dyDescent="0.2">
      <c r="D11" s="630"/>
      <c r="E11" s="630"/>
      <c r="F11" s="630"/>
    </row>
    <row r="13" spans="1:9" x14ac:dyDescent="0.2">
      <c r="B13" s="12" t="s">
        <v>696</v>
      </c>
      <c r="D13" s="598"/>
      <c r="E13" s="598"/>
      <c r="F13" t="s">
        <v>16</v>
      </c>
      <c r="H13" s="598"/>
      <c r="I13" s="598"/>
    </row>
    <row r="15" spans="1:9" x14ac:dyDescent="0.2">
      <c r="B15" s="461" t="s">
        <v>17</v>
      </c>
      <c r="C15" s="461"/>
      <c r="D15" s="461"/>
      <c r="E15" s="738"/>
      <c r="F15" s="738"/>
    </row>
    <row r="16" spans="1:9" x14ac:dyDescent="0.2">
      <c r="B16" s="370" t="s">
        <v>651</v>
      </c>
      <c r="C16" s="349"/>
      <c r="D16" s="349"/>
      <c r="G16" s="738"/>
      <c r="H16" s="738"/>
    </row>
    <row r="18" spans="2:7" x14ac:dyDescent="0.2">
      <c r="B18" s="8" t="s">
        <v>18</v>
      </c>
    </row>
    <row r="20" spans="2:7" x14ac:dyDescent="0.2">
      <c r="B20" s="46" t="s">
        <v>19</v>
      </c>
      <c r="C20" s="46"/>
      <c r="D20" s="46"/>
      <c r="E20" s="46"/>
      <c r="F20" s="598"/>
      <c r="G20" s="598"/>
    </row>
    <row r="21" spans="2:7" x14ac:dyDescent="0.2">
      <c r="E21" s="17"/>
      <c r="F21" s="17"/>
      <c r="G21" s="17"/>
    </row>
    <row r="22" spans="2:7" x14ac:dyDescent="0.2">
      <c r="B22" s="461" t="s">
        <v>20</v>
      </c>
      <c r="C22" s="461"/>
      <c r="D22" s="461"/>
      <c r="E22" s="598"/>
      <c r="F22" s="598"/>
      <c r="G22" s="17"/>
    </row>
    <row r="23" spans="2:7" x14ac:dyDescent="0.2">
      <c r="E23" s="17"/>
      <c r="F23" s="17"/>
      <c r="G23" s="17"/>
    </row>
    <row r="24" spans="2:7" x14ac:dyDescent="0.2">
      <c r="B24" s="46" t="s">
        <v>21</v>
      </c>
      <c r="C24" s="46"/>
      <c r="D24" s="46"/>
      <c r="E24" s="46"/>
      <c r="F24" s="598"/>
      <c r="G24" s="598"/>
    </row>
    <row r="25" spans="2:7" x14ac:dyDescent="0.2">
      <c r="E25" s="17"/>
      <c r="F25" s="17"/>
      <c r="G25" s="17"/>
    </row>
    <row r="26" spans="2:7" x14ac:dyDescent="0.2">
      <c r="B26" t="s">
        <v>22</v>
      </c>
      <c r="E26" s="17"/>
      <c r="F26" s="17"/>
      <c r="G26" s="17"/>
    </row>
    <row r="27" spans="2:7" x14ac:dyDescent="0.2">
      <c r="E27" s="17"/>
      <c r="F27" s="17"/>
      <c r="G27" s="17"/>
    </row>
    <row r="28" spans="2:7" x14ac:dyDescent="0.2">
      <c r="C28" t="s">
        <v>23</v>
      </c>
      <c r="D28" s="598"/>
      <c r="E28" s="598"/>
    </row>
    <row r="29" spans="2:7" x14ac:dyDescent="0.2">
      <c r="C29" t="s">
        <v>24</v>
      </c>
      <c r="D29" s="598"/>
      <c r="E29" s="598"/>
    </row>
    <row r="30" spans="2:7" x14ac:dyDescent="0.2">
      <c r="C30" t="s">
        <v>25</v>
      </c>
      <c r="D30" s="598"/>
      <c r="E30" s="598"/>
    </row>
    <row r="31" spans="2:7" x14ac:dyDescent="0.2">
      <c r="C31" t="s">
        <v>26</v>
      </c>
      <c r="D31" s="598"/>
      <c r="E31" s="598"/>
    </row>
    <row r="32" spans="2:7" x14ac:dyDescent="0.2">
      <c r="C32" t="s">
        <v>27</v>
      </c>
      <c r="D32" s="598"/>
      <c r="E32" s="598"/>
    </row>
    <row r="34" spans="1:9" x14ac:dyDescent="0.2">
      <c r="A34" s="5"/>
      <c r="B34" s="5"/>
    </row>
    <row r="35" spans="1:9" ht="13.5" thickBot="1" x14ac:dyDescent="0.25"/>
    <row r="36" spans="1:9" ht="13.5" thickBot="1" x14ac:dyDescent="0.25">
      <c r="B36" s="737" t="s">
        <v>28</v>
      </c>
      <c r="C36" s="732"/>
      <c r="D36" s="732" t="s">
        <v>29</v>
      </c>
      <c r="E36" s="732"/>
      <c r="F36" s="732" t="s">
        <v>30</v>
      </c>
      <c r="G36" s="732"/>
      <c r="H36" s="732" t="s">
        <v>31</v>
      </c>
      <c r="I36" s="733"/>
    </row>
    <row r="37" spans="1:9" x14ac:dyDescent="0.2">
      <c r="B37" s="734"/>
      <c r="C37" s="735"/>
      <c r="D37" s="736"/>
      <c r="E37" s="735"/>
      <c r="F37" s="736"/>
      <c r="G37" s="735"/>
      <c r="H37" s="736"/>
      <c r="I37" s="735"/>
    </row>
    <row r="38" spans="1:9" x14ac:dyDescent="0.2">
      <c r="B38" s="731"/>
      <c r="C38" s="730"/>
      <c r="D38" s="630"/>
      <c r="E38" s="730"/>
      <c r="F38" s="630"/>
      <c r="G38" s="730"/>
      <c r="H38" s="630"/>
      <c r="I38" s="730"/>
    </row>
    <row r="39" spans="1:9" x14ac:dyDescent="0.2">
      <c r="B39" s="731"/>
      <c r="C39" s="730"/>
      <c r="D39" s="630"/>
      <c r="E39" s="730"/>
      <c r="F39" s="630"/>
      <c r="G39" s="730"/>
      <c r="H39" s="630"/>
      <c r="I39" s="730"/>
    </row>
    <row r="40" spans="1:9" x14ac:dyDescent="0.2">
      <c r="B40" s="731"/>
      <c r="C40" s="730"/>
      <c r="D40" s="630"/>
      <c r="E40" s="730"/>
      <c r="F40" s="630"/>
      <c r="G40" s="730"/>
      <c r="H40" s="630"/>
      <c r="I40" s="730"/>
    </row>
    <row r="41" spans="1:9" x14ac:dyDescent="0.2">
      <c r="B41" s="731"/>
      <c r="C41" s="730"/>
      <c r="D41" s="630"/>
      <c r="E41" s="730"/>
      <c r="F41" s="630"/>
      <c r="G41" s="730"/>
      <c r="H41" s="630"/>
      <c r="I41" s="730"/>
    </row>
    <row r="42" spans="1:9" x14ac:dyDescent="0.2">
      <c r="B42" s="731"/>
      <c r="C42" s="730"/>
      <c r="D42" s="630"/>
      <c r="E42" s="730"/>
      <c r="F42" s="630"/>
      <c r="G42" s="730"/>
      <c r="H42" s="630"/>
      <c r="I42" s="730"/>
    </row>
    <row r="43" spans="1:9" x14ac:dyDescent="0.2">
      <c r="B43" s="731"/>
      <c r="C43" s="730"/>
      <c r="D43" s="630"/>
      <c r="E43" s="730"/>
      <c r="F43" s="630"/>
      <c r="G43" s="730"/>
      <c r="H43" s="630"/>
      <c r="I43" s="730"/>
    </row>
    <row r="44" spans="1:9" x14ac:dyDescent="0.2">
      <c r="B44" s="731"/>
      <c r="C44" s="730"/>
      <c r="D44" s="630"/>
      <c r="E44" s="730"/>
      <c r="F44" s="630"/>
      <c r="G44" s="730"/>
      <c r="H44" s="630"/>
      <c r="I44" s="730"/>
    </row>
    <row r="45" spans="1:9" x14ac:dyDescent="0.2">
      <c r="B45" s="731"/>
      <c r="C45" s="730"/>
      <c r="D45" s="630"/>
      <c r="E45" s="730"/>
      <c r="F45" s="630"/>
      <c r="G45" s="730"/>
      <c r="H45" s="630"/>
      <c r="I45" s="730"/>
    </row>
    <row r="46" spans="1:9" x14ac:dyDescent="0.2">
      <c r="B46" s="731"/>
      <c r="C46" s="730"/>
      <c r="D46" s="630"/>
      <c r="E46" s="730"/>
      <c r="F46" s="630"/>
      <c r="G46" s="730"/>
      <c r="H46" s="630"/>
      <c r="I46" s="730"/>
    </row>
    <row r="47" spans="1:9" x14ac:dyDescent="0.2">
      <c r="B47" s="731"/>
      <c r="C47" s="730"/>
      <c r="D47" s="630"/>
      <c r="E47" s="730"/>
      <c r="F47" s="630"/>
      <c r="G47" s="730"/>
      <c r="H47" s="630"/>
      <c r="I47" s="730"/>
    </row>
    <row r="50" spans="1:19" x14ac:dyDescent="0.2">
      <c r="A50" s="5"/>
      <c r="B50" s="5"/>
      <c r="C50" s="5"/>
      <c r="D50" s="5"/>
      <c r="E50" s="5"/>
      <c r="F50" s="5"/>
      <c r="G50" s="5"/>
      <c r="H50" s="5"/>
      <c r="I50" s="5"/>
      <c r="J50" s="5"/>
      <c r="K50" s="5"/>
      <c r="L50" s="5"/>
      <c r="M50" s="5"/>
      <c r="N50" s="5"/>
      <c r="O50" s="5"/>
      <c r="P50" s="5"/>
      <c r="Q50" s="5"/>
      <c r="R50" s="5"/>
      <c r="S50" s="5"/>
    </row>
    <row r="51" spans="1:19" x14ac:dyDescent="0.2">
      <c r="A51" s="5"/>
      <c r="B51" s="5"/>
      <c r="C51" s="5"/>
      <c r="D51" s="5"/>
      <c r="E51" s="5"/>
      <c r="F51" s="5"/>
      <c r="G51" s="5"/>
      <c r="H51" s="5"/>
      <c r="I51" s="5"/>
      <c r="J51" s="5"/>
      <c r="K51" s="5"/>
      <c r="L51" s="5"/>
      <c r="M51" s="5"/>
      <c r="N51" s="5"/>
      <c r="O51" s="5"/>
      <c r="P51" s="5"/>
      <c r="Q51" s="5"/>
      <c r="R51" s="5"/>
      <c r="S51" s="5"/>
    </row>
    <row r="52" spans="1:19" x14ac:dyDescent="0.2">
      <c r="A52" s="5"/>
      <c r="B52" s="5"/>
      <c r="C52" s="4"/>
      <c r="D52" s="4"/>
      <c r="E52" s="4"/>
      <c r="F52" s="4"/>
      <c r="G52" s="4"/>
      <c r="H52" s="4"/>
      <c r="I52" s="5"/>
      <c r="J52" s="5"/>
      <c r="K52" s="5"/>
      <c r="L52" s="5"/>
      <c r="M52" s="5"/>
      <c r="N52" s="5"/>
      <c r="O52" s="5"/>
      <c r="P52" s="5"/>
      <c r="Q52" s="5"/>
      <c r="R52" s="5"/>
      <c r="S52" s="5"/>
    </row>
    <row r="53" spans="1:19" x14ac:dyDescent="0.2">
      <c r="A53" s="5"/>
      <c r="B53" s="5"/>
      <c r="C53" s="4"/>
      <c r="D53" s="4"/>
      <c r="E53" s="4"/>
      <c r="F53" s="4"/>
      <c r="G53" s="4"/>
      <c r="H53" s="4"/>
      <c r="I53" s="5"/>
      <c r="J53" s="5"/>
      <c r="K53" s="5"/>
      <c r="L53" s="5"/>
      <c r="M53" s="5"/>
      <c r="N53" s="5"/>
      <c r="O53" s="5"/>
      <c r="P53" s="5"/>
      <c r="Q53" s="5"/>
      <c r="R53" s="5"/>
      <c r="S53" s="5"/>
    </row>
    <row r="54" spans="1:19" x14ac:dyDescent="0.2">
      <c r="A54" s="5"/>
      <c r="B54" s="5"/>
      <c r="C54" s="5"/>
      <c r="D54" s="5"/>
      <c r="E54" s="5"/>
      <c r="F54" s="5"/>
      <c r="G54" s="5"/>
      <c r="H54" s="5"/>
      <c r="I54" s="5"/>
      <c r="J54" s="5"/>
      <c r="K54" s="5"/>
      <c r="L54" s="5"/>
      <c r="M54" s="5"/>
      <c r="N54" s="5"/>
      <c r="O54" s="5"/>
      <c r="P54" s="5"/>
      <c r="Q54" s="5"/>
      <c r="R54" s="5"/>
      <c r="S54" s="5"/>
    </row>
    <row r="55" spans="1:19" x14ac:dyDescent="0.2">
      <c r="A55" s="5"/>
      <c r="B55" s="5"/>
      <c r="C55" s="5"/>
      <c r="D55" s="5"/>
      <c r="E55" s="5"/>
      <c r="F55" s="5"/>
      <c r="G55" s="5"/>
      <c r="H55" s="5"/>
      <c r="I55" s="5"/>
      <c r="J55" s="5"/>
      <c r="K55" s="5"/>
      <c r="L55" s="5"/>
      <c r="M55" s="5"/>
      <c r="N55" s="5"/>
      <c r="O55" s="5"/>
      <c r="P55" s="5"/>
      <c r="Q55" s="5"/>
      <c r="R55" s="5"/>
      <c r="S55" s="5"/>
    </row>
    <row r="56" spans="1:19" x14ac:dyDescent="0.2">
      <c r="A56" s="5"/>
      <c r="B56" s="5"/>
      <c r="C56" s="5"/>
      <c r="D56" s="5"/>
      <c r="E56" s="5"/>
      <c r="F56" s="5"/>
      <c r="G56" s="5"/>
      <c r="H56" s="5"/>
      <c r="I56" s="5"/>
      <c r="J56" s="5"/>
      <c r="K56" s="5"/>
      <c r="L56" s="5"/>
      <c r="M56" s="5"/>
      <c r="N56" s="5"/>
      <c r="O56" s="5"/>
      <c r="P56" s="5"/>
      <c r="Q56" s="5"/>
      <c r="R56" s="5"/>
      <c r="S56" s="5"/>
    </row>
    <row r="57" spans="1:19" x14ac:dyDescent="0.2">
      <c r="A57" s="5"/>
      <c r="B57" s="5"/>
      <c r="C57" s="5"/>
      <c r="D57" s="5"/>
      <c r="E57" s="5"/>
      <c r="F57" s="5"/>
      <c r="G57" s="5"/>
      <c r="H57" s="5"/>
      <c r="I57" s="5"/>
      <c r="J57" s="5"/>
      <c r="K57" s="5"/>
      <c r="L57" s="5"/>
      <c r="M57" s="5"/>
      <c r="N57" s="5"/>
      <c r="O57" s="5"/>
      <c r="P57" s="5"/>
      <c r="Q57" s="5"/>
      <c r="R57" s="5"/>
      <c r="S57" s="5"/>
    </row>
    <row r="58" spans="1:19" x14ac:dyDescent="0.2">
      <c r="A58" s="5"/>
      <c r="B58" s="5"/>
      <c r="C58" s="5"/>
      <c r="D58" s="5"/>
      <c r="E58" s="5"/>
      <c r="F58" s="5"/>
      <c r="G58" s="5"/>
      <c r="H58" s="5"/>
      <c r="I58" s="5"/>
      <c r="J58" s="5"/>
      <c r="K58" s="5"/>
      <c r="L58" s="5"/>
      <c r="M58" s="5"/>
      <c r="N58" s="5"/>
      <c r="O58" s="5"/>
      <c r="P58" s="5"/>
      <c r="Q58" s="5"/>
      <c r="R58" s="5"/>
      <c r="S58" s="5"/>
    </row>
    <row r="59" spans="1:19" x14ac:dyDescent="0.2">
      <c r="A59" s="5"/>
      <c r="B59" s="5"/>
      <c r="C59" s="5"/>
      <c r="D59" s="5"/>
      <c r="E59" s="5"/>
      <c r="F59" s="5"/>
      <c r="G59" s="5"/>
      <c r="H59" s="5"/>
      <c r="I59" s="5"/>
      <c r="J59" s="5"/>
      <c r="K59" s="5"/>
      <c r="L59" s="5"/>
      <c r="M59" s="5"/>
      <c r="N59" s="5"/>
      <c r="O59" s="5"/>
      <c r="P59" s="5"/>
      <c r="Q59" s="5"/>
      <c r="R59" s="5"/>
      <c r="S59" s="5"/>
    </row>
    <row r="60" spans="1:19" x14ac:dyDescent="0.2">
      <c r="A60" s="5"/>
      <c r="B60" s="5"/>
      <c r="C60" s="5"/>
      <c r="D60" s="5"/>
      <c r="E60" s="5"/>
      <c r="F60" s="5"/>
      <c r="G60" s="5"/>
      <c r="H60" s="5"/>
      <c r="I60" s="5"/>
      <c r="J60" s="5"/>
      <c r="K60" s="5"/>
      <c r="L60" s="5"/>
      <c r="M60" s="5"/>
      <c r="N60" s="5"/>
      <c r="O60" s="5"/>
      <c r="P60" s="5"/>
      <c r="Q60" s="5"/>
      <c r="R60" s="5"/>
      <c r="S60" s="5"/>
    </row>
    <row r="61" spans="1:19" x14ac:dyDescent="0.2">
      <c r="A61" s="5"/>
      <c r="B61" s="5"/>
      <c r="C61" s="5"/>
      <c r="D61" s="5"/>
      <c r="E61" s="5"/>
      <c r="F61" s="5"/>
      <c r="G61" s="5"/>
      <c r="H61" s="5"/>
      <c r="I61" s="5"/>
      <c r="J61" s="5"/>
      <c r="K61" s="5"/>
      <c r="L61" s="5"/>
      <c r="M61" s="5"/>
      <c r="N61" s="5"/>
      <c r="O61" s="5"/>
      <c r="P61" s="5"/>
      <c r="Q61" s="5"/>
      <c r="R61" s="5"/>
      <c r="S61" s="5"/>
    </row>
    <row r="62" spans="1:19" x14ac:dyDescent="0.2">
      <c r="A62" s="5"/>
      <c r="B62" s="5"/>
      <c r="C62" s="5"/>
      <c r="D62" s="19"/>
      <c r="E62" s="19"/>
      <c r="F62" s="19"/>
      <c r="G62" s="19"/>
      <c r="H62" s="19"/>
      <c r="I62" s="19"/>
      <c r="J62" s="19"/>
      <c r="K62" s="19"/>
      <c r="L62" s="5"/>
      <c r="M62" s="5"/>
      <c r="N62" s="5"/>
      <c r="O62" s="5"/>
      <c r="P62" s="5"/>
      <c r="Q62" s="5"/>
      <c r="R62" s="5"/>
      <c r="S62" s="5"/>
    </row>
    <row r="63" spans="1:19" x14ac:dyDescent="0.2">
      <c r="A63" s="5"/>
      <c r="B63" s="5"/>
      <c r="C63" s="5"/>
      <c r="D63" s="19"/>
      <c r="E63" s="19"/>
      <c r="F63" s="19"/>
      <c r="G63" s="19"/>
      <c r="H63" s="48"/>
      <c r="I63" s="48"/>
      <c r="J63" s="19"/>
      <c r="K63" s="19"/>
      <c r="L63" s="5"/>
      <c r="M63" s="5"/>
      <c r="N63" s="5"/>
      <c r="O63" s="5"/>
      <c r="P63" s="5"/>
      <c r="Q63" s="5"/>
      <c r="R63" s="5"/>
      <c r="S63" s="5"/>
    </row>
    <row r="64" spans="1:19" x14ac:dyDescent="0.2">
      <c r="A64" s="5"/>
      <c r="B64" s="5"/>
      <c r="C64" s="5"/>
      <c r="D64" s="19"/>
      <c r="E64" s="19"/>
      <c r="F64" s="19"/>
      <c r="G64" s="19"/>
      <c r="H64" s="19"/>
      <c r="I64" s="19"/>
      <c r="J64" s="19"/>
      <c r="K64" s="19"/>
      <c r="L64" s="5"/>
      <c r="M64" s="5"/>
      <c r="N64" s="5"/>
      <c r="O64" s="5"/>
      <c r="P64" s="5"/>
      <c r="Q64" s="5"/>
      <c r="R64" s="5"/>
      <c r="S64" s="5"/>
    </row>
    <row r="65" spans="1:19" x14ac:dyDescent="0.2">
      <c r="A65" s="5"/>
      <c r="B65" s="5"/>
      <c r="C65" s="5"/>
      <c r="D65" s="19"/>
      <c r="E65" s="19"/>
      <c r="F65" s="19"/>
      <c r="G65" s="19"/>
      <c r="H65" s="19"/>
      <c r="I65" s="19"/>
      <c r="J65" s="19"/>
      <c r="K65" s="19"/>
      <c r="L65" s="5"/>
      <c r="M65" s="5"/>
      <c r="N65" s="5"/>
      <c r="O65" s="5"/>
      <c r="P65" s="5"/>
      <c r="Q65" s="5"/>
      <c r="R65" s="5"/>
      <c r="S65" s="5"/>
    </row>
    <row r="66" spans="1:19" x14ac:dyDescent="0.2">
      <c r="A66" s="5"/>
      <c r="B66" s="5"/>
      <c r="C66" s="5"/>
      <c r="D66" s="19"/>
      <c r="E66" s="19"/>
      <c r="F66" s="19"/>
      <c r="G66" s="19"/>
      <c r="H66" s="19"/>
      <c r="I66" s="19"/>
      <c r="J66" s="19"/>
      <c r="K66" s="19"/>
      <c r="L66" s="5"/>
      <c r="M66" s="5"/>
      <c r="N66" s="5"/>
      <c r="O66" s="5"/>
      <c r="P66" s="5"/>
      <c r="Q66" s="5"/>
      <c r="R66" s="5"/>
      <c r="S66" s="5"/>
    </row>
    <row r="67" spans="1:19" x14ac:dyDescent="0.2">
      <c r="A67" s="5"/>
      <c r="B67" s="5"/>
      <c r="C67" s="5"/>
      <c r="D67" s="19"/>
      <c r="E67" s="19"/>
      <c r="F67" s="19"/>
      <c r="G67" s="19"/>
      <c r="H67" s="19"/>
      <c r="I67" s="19"/>
      <c r="J67" s="19"/>
      <c r="K67" s="19"/>
      <c r="L67" s="5"/>
      <c r="M67" s="5"/>
      <c r="N67" s="5"/>
      <c r="O67" s="5"/>
      <c r="P67" s="5"/>
      <c r="Q67" s="5"/>
      <c r="R67" s="5"/>
      <c r="S67" s="5"/>
    </row>
    <row r="68" spans="1:19" x14ac:dyDescent="0.2">
      <c r="A68" s="5"/>
      <c r="B68" s="5"/>
      <c r="C68" s="5"/>
      <c r="D68" s="19"/>
      <c r="E68" s="19"/>
      <c r="F68" s="19"/>
      <c r="G68" s="19"/>
      <c r="H68" s="19"/>
      <c r="I68" s="19"/>
      <c r="J68" s="19"/>
      <c r="K68" s="19"/>
      <c r="L68" s="5"/>
      <c r="M68" s="5"/>
      <c r="N68" s="5"/>
      <c r="O68" s="5"/>
      <c r="P68" s="5"/>
      <c r="Q68" s="5"/>
      <c r="R68" s="5"/>
      <c r="S68" s="5"/>
    </row>
    <row r="69" spans="1:19" x14ac:dyDescent="0.2">
      <c r="A69" s="5"/>
      <c r="B69" s="5"/>
      <c r="C69" s="5"/>
      <c r="D69" s="19"/>
      <c r="E69" s="19"/>
      <c r="F69" s="19"/>
      <c r="G69" s="19"/>
      <c r="H69" s="19"/>
      <c r="I69" s="19"/>
      <c r="J69" s="19"/>
      <c r="K69" s="19"/>
      <c r="L69" s="5"/>
      <c r="M69" s="5"/>
      <c r="N69" s="5"/>
      <c r="O69" s="5"/>
      <c r="P69" s="5"/>
      <c r="Q69" s="5"/>
      <c r="R69" s="5"/>
      <c r="S69" s="5"/>
    </row>
    <row r="70" spans="1:19" x14ac:dyDescent="0.2">
      <c r="A70" s="5"/>
      <c r="B70" s="5"/>
      <c r="C70" s="5"/>
      <c r="D70" s="19"/>
      <c r="E70" s="19"/>
      <c r="F70" s="19"/>
      <c r="G70" s="19"/>
      <c r="H70" s="19"/>
      <c r="I70" s="19"/>
      <c r="J70" s="19"/>
      <c r="K70" s="19"/>
      <c r="L70" s="5"/>
      <c r="M70" s="5"/>
      <c r="N70" s="5"/>
      <c r="O70" s="5"/>
      <c r="P70" s="5"/>
      <c r="Q70" s="5"/>
      <c r="R70" s="5"/>
      <c r="S70" s="5"/>
    </row>
    <row r="71" spans="1:19" x14ac:dyDescent="0.2">
      <c r="A71" s="5"/>
      <c r="B71" s="5"/>
      <c r="C71" s="5"/>
      <c r="D71" s="19"/>
      <c r="E71" s="19"/>
      <c r="F71" s="19"/>
      <c r="G71" s="19"/>
      <c r="H71" s="19"/>
      <c r="I71" s="19"/>
      <c r="J71" s="19"/>
      <c r="K71" s="19"/>
      <c r="L71" s="5"/>
      <c r="M71" s="5"/>
      <c r="N71" s="5"/>
      <c r="O71" s="5"/>
      <c r="P71" s="5"/>
      <c r="Q71" s="5"/>
      <c r="R71" s="5"/>
      <c r="S71" s="5"/>
    </row>
    <row r="72" spans="1:19" x14ac:dyDescent="0.2">
      <c r="A72" s="5"/>
      <c r="B72" s="5"/>
      <c r="C72" s="5"/>
      <c r="D72" s="19"/>
      <c r="E72" s="19"/>
      <c r="F72" s="19"/>
      <c r="G72" s="19"/>
      <c r="H72" s="19"/>
      <c r="I72" s="19"/>
      <c r="J72" s="19"/>
      <c r="K72" s="19"/>
      <c r="L72" s="5"/>
      <c r="M72" s="5"/>
      <c r="N72" s="5"/>
      <c r="O72" s="5"/>
      <c r="P72" s="5"/>
      <c r="Q72" s="5"/>
      <c r="R72" s="5"/>
      <c r="S72" s="5"/>
    </row>
    <row r="73" spans="1:19" x14ac:dyDescent="0.2">
      <c r="A73" s="5"/>
      <c r="B73" s="5"/>
      <c r="C73" s="5"/>
      <c r="D73" s="19"/>
      <c r="E73" s="19"/>
      <c r="F73" s="19"/>
      <c r="G73" s="19"/>
      <c r="H73" s="19"/>
      <c r="I73" s="19"/>
      <c r="J73" s="19"/>
      <c r="K73" s="19"/>
      <c r="L73" s="5"/>
      <c r="M73" s="5"/>
      <c r="N73" s="5"/>
      <c r="O73" s="5"/>
      <c r="P73" s="5"/>
      <c r="Q73" s="5"/>
      <c r="R73" s="5"/>
      <c r="S73" s="5"/>
    </row>
    <row r="74" spans="1:19" x14ac:dyDescent="0.2">
      <c r="A74" s="5"/>
      <c r="B74" s="5"/>
      <c r="C74" s="5"/>
      <c r="D74" s="19"/>
      <c r="E74" s="19"/>
      <c r="F74" s="19"/>
      <c r="G74" s="19"/>
      <c r="H74" s="48"/>
      <c r="I74" s="48"/>
      <c r="J74" s="19"/>
      <c r="K74" s="19"/>
      <c r="L74" s="5"/>
      <c r="M74" s="5"/>
      <c r="N74" s="5"/>
      <c r="O74" s="5"/>
      <c r="P74" s="5"/>
      <c r="Q74" s="5"/>
      <c r="R74" s="5"/>
      <c r="S74" s="5"/>
    </row>
    <row r="75" spans="1:19" x14ac:dyDescent="0.2">
      <c r="A75" s="5"/>
      <c r="B75" s="5"/>
      <c r="C75" s="5"/>
      <c r="D75" s="19"/>
      <c r="E75" s="19"/>
      <c r="F75" s="19"/>
      <c r="G75" s="19"/>
      <c r="H75" s="19"/>
      <c r="I75" s="19"/>
      <c r="J75" s="19"/>
      <c r="K75" s="19"/>
      <c r="L75" s="5"/>
      <c r="M75" s="5"/>
      <c r="N75" s="5"/>
      <c r="O75" s="5"/>
      <c r="P75" s="5"/>
      <c r="Q75" s="5"/>
      <c r="R75" s="5"/>
      <c r="S75" s="5"/>
    </row>
    <row r="76" spans="1:19" x14ac:dyDescent="0.2">
      <c r="A76" s="5"/>
      <c r="B76" s="5"/>
      <c r="C76" s="5"/>
      <c r="D76" s="19"/>
      <c r="E76" s="19"/>
      <c r="F76" s="19"/>
      <c r="G76" s="19"/>
      <c r="H76" s="19"/>
      <c r="I76" s="19"/>
      <c r="J76" s="19"/>
      <c r="K76" s="19"/>
      <c r="L76" s="5"/>
      <c r="M76" s="5"/>
      <c r="N76" s="5"/>
      <c r="O76" s="5"/>
      <c r="P76" s="5"/>
      <c r="Q76" s="5"/>
      <c r="R76" s="5"/>
      <c r="S76" s="5"/>
    </row>
    <row r="77" spans="1:19" x14ac:dyDescent="0.2">
      <c r="A77" s="5"/>
      <c r="B77" s="5"/>
      <c r="C77" s="5"/>
      <c r="D77" s="19"/>
      <c r="E77" s="19"/>
      <c r="F77" s="19"/>
      <c r="G77" s="19"/>
      <c r="H77" s="19"/>
      <c r="I77" s="19"/>
      <c r="J77" s="19"/>
      <c r="K77" s="19"/>
      <c r="L77" s="5"/>
      <c r="M77" s="5"/>
      <c r="N77" s="5"/>
      <c r="O77" s="5"/>
      <c r="P77" s="5"/>
      <c r="Q77" s="5"/>
      <c r="R77" s="5"/>
      <c r="S77" s="5"/>
    </row>
    <row r="78" spans="1:19" x14ac:dyDescent="0.2">
      <c r="A78" s="5"/>
      <c r="B78" s="5"/>
      <c r="C78" s="5"/>
      <c r="D78" s="19"/>
      <c r="E78" s="19"/>
      <c r="F78" s="19"/>
      <c r="G78" s="19"/>
      <c r="H78" s="19"/>
      <c r="I78" s="19"/>
      <c r="J78" s="19"/>
      <c r="K78" s="19"/>
      <c r="L78" s="5"/>
      <c r="M78" s="5"/>
      <c r="N78" s="5"/>
      <c r="O78" s="5"/>
      <c r="P78" s="5"/>
      <c r="Q78" s="5"/>
      <c r="R78" s="5"/>
      <c r="S78" s="5"/>
    </row>
    <row r="79" spans="1:19" x14ac:dyDescent="0.2">
      <c r="A79" s="5"/>
      <c r="B79" s="5"/>
      <c r="C79" s="5"/>
      <c r="D79" s="19"/>
      <c r="E79" s="19"/>
      <c r="F79" s="19"/>
      <c r="G79" s="19"/>
      <c r="H79" s="19"/>
      <c r="I79" s="19"/>
      <c r="J79" s="19"/>
      <c r="K79" s="19"/>
      <c r="L79" s="5"/>
      <c r="M79" s="5"/>
      <c r="N79" s="5"/>
      <c r="O79" s="5"/>
      <c r="P79" s="5"/>
      <c r="Q79" s="5"/>
      <c r="R79" s="5"/>
      <c r="S79" s="5"/>
    </row>
    <row r="80" spans="1:19" x14ac:dyDescent="0.2">
      <c r="A80" s="5"/>
      <c r="B80" s="5"/>
      <c r="C80" s="5"/>
      <c r="D80" s="19"/>
      <c r="E80" s="19"/>
      <c r="F80" s="19"/>
      <c r="G80" s="19"/>
      <c r="H80" s="19"/>
      <c r="I80" s="19"/>
      <c r="J80" s="19"/>
      <c r="K80" s="19"/>
      <c r="L80" s="5"/>
      <c r="M80" s="5"/>
      <c r="N80" s="5"/>
      <c r="O80" s="5"/>
      <c r="P80" s="5"/>
      <c r="Q80" s="5"/>
      <c r="R80" s="5"/>
      <c r="S80" s="5"/>
    </row>
    <row r="81" spans="1:19" x14ac:dyDescent="0.2">
      <c r="A81" s="5"/>
      <c r="B81" s="5"/>
      <c r="C81" s="5"/>
      <c r="D81" s="19"/>
      <c r="E81" s="19"/>
      <c r="F81" s="19"/>
      <c r="G81" s="19"/>
      <c r="H81" s="19"/>
      <c r="I81" s="19"/>
      <c r="J81" s="19"/>
      <c r="K81" s="19"/>
      <c r="L81" s="5"/>
      <c r="M81" s="5"/>
      <c r="N81" s="5"/>
      <c r="O81" s="5"/>
      <c r="P81" s="5"/>
      <c r="Q81" s="5"/>
      <c r="R81" s="5"/>
      <c r="S81" s="5"/>
    </row>
    <row r="82" spans="1:19" x14ac:dyDescent="0.2">
      <c r="A82" s="5"/>
      <c r="B82" s="5"/>
      <c r="C82" s="5"/>
      <c r="D82" s="19"/>
      <c r="E82" s="19"/>
      <c r="F82" s="19"/>
      <c r="G82" s="19"/>
      <c r="H82" s="19"/>
      <c r="I82" s="19"/>
      <c r="J82" s="19"/>
      <c r="K82" s="19"/>
      <c r="L82" s="5"/>
      <c r="M82" s="5"/>
      <c r="N82" s="5"/>
      <c r="O82" s="5"/>
      <c r="P82" s="5"/>
      <c r="Q82" s="5"/>
      <c r="R82" s="5"/>
      <c r="S82" s="5"/>
    </row>
    <row r="83" spans="1:19" x14ac:dyDescent="0.2">
      <c r="A83" s="5"/>
      <c r="B83" s="5"/>
      <c r="C83" s="5"/>
      <c r="D83" s="19"/>
      <c r="E83" s="19"/>
      <c r="F83" s="19"/>
      <c r="G83" s="19"/>
      <c r="H83" s="19"/>
      <c r="I83" s="19"/>
      <c r="J83" s="19"/>
      <c r="K83" s="19"/>
      <c r="L83" s="5"/>
      <c r="M83" s="5"/>
      <c r="N83" s="5"/>
      <c r="O83" s="5"/>
      <c r="P83" s="5"/>
      <c r="Q83" s="5"/>
      <c r="R83" s="5"/>
      <c r="S83" s="5"/>
    </row>
    <row r="84" spans="1:19" x14ac:dyDescent="0.2">
      <c r="A84" s="5"/>
      <c r="B84" s="5"/>
      <c r="C84" s="5"/>
      <c r="D84" s="19"/>
      <c r="E84" s="19"/>
      <c r="F84" s="19"/>
      <c r="G84" s="19"/>
      <c r="H84" s="19"/>
      <c r="I84" s="19"/>
      <c r="J84" s="19"/>
      <c r="K84" s="19"/>
      <c r="L84" s="5"/>
      <c r="M84" s="5"/>
      <c r="N84" s="5"/>
      <c r="O84" s="5"/>
      <c r="P84" s="5"/>
      <c r="Q84" s="5"/>
      <c r="R84" s="5"/>
      <c r="S84" s="5"/>
    </row>
    <row r="85" spans="1:19" x14ac:dyDescent="0.2">
      <c r="A85" s="5"/>
      <c r="B85" s="5"/>
      <c r="C85" s="5"/>
      <c r="D85" s="19"/>
      <c r="E85" s="19"/>
      <c r="F85" s="19"/>
      <c r="G85" s="19"/>
      <c r="H85" s="48"/>
      <c r="I85" s="48"/>
      <c r="J85" s="19"/>
      <c r="K85" s="19"/>
      <c r="L85" s="5"/>
      <c r="M85" s="5"/>
      <c r="N85" s="5"/>
      <c r="O85" s="5"/>
      <c r="P85" s="5"/>
      <c r="Q85" s="5"/>
      <c r="R85" s="5"/>
      <c r="S85" s="5"/>
    </row>
    <row r="86" spans="1:19" x14ac:dyDescent="0.2">
      <c r="A86" s="5"/>
      <c r="B86" s="5"/>
      <c r="C86" s="5"/>
      <c r="D86" s="19"/>
      <c r="E86" s="19"/>
      <c r="F86" s="19"/>
      <c r="G86" s="19"/>
      <c r="H86" s="19"/>
      <c r="I86" s="19"/>
      <c r="J86" s="19"/>
      <c r="K86" s="19"/>
      <c r="L86" s="5"/>
      <c r="M86" s="5"/>
      <c r="N86" s="5"/>
      <c r="O86" s="5"/>
      <c r="P86" s="5"/>
      <c r="Q86" s="5"/>
      <c r="R86" s="5"/>
      <c r="S86" s="5"/>
    </row>
    <row r="87" spans="1:19" x14ac:dyDescent="0.2">
      <c r="A87" s="5"/>
      <c r="B87" s="5"/>
      <c r="C87" s="5"/>
      <c r="D87" s="19"/>
      <c r="E87" s="19"/>
      <c r="F87" s="19"/>
      <c r="G87" s="19"/>
      <c r="H87" s="19"/>
      <c r="I87" s="19"/>
      <c r="J87" s="19"/>
      <c r="K87" s="19"/>
      <c r="L87" s="5"/>
      <c r="M87" s="5"/>
      <c r="N87" s="5"/>
      <c r="O87" s="5"/>
      <c r="P87" s="5"/>
      <c r="Q87" s="5"/>
      <c r="R87" s="5"/>
      <c r="S87" s="5"/>
    </row>
    <row r="88" spans="1:19" x14ac:dyDescent="0.2">
      <c r="A88" s="5"/>
      <c r="B88" s="5"/>
      <c r="C88" s="5"/>
      <c r="D88" s="19"/>
      <c r="E88" s="19"/>
      <c r="F88" s="19"/>
      <c r="G88" s="19"/>
      <c r="H88" s="19"/>
      <c r="I88" s="19"/>
      <c r="J88" s="19"/>
      <c r="K88" s="19"/>
      <c r="L88" s="5"/>
      <c r="M88" s="5"/>
      <c r="N88" s="5"/>
      <c r="O88" s="5"/>
      <c r="P88" s="5"/>
      <c r="Q88" s="5"/>
      <c r="R88" s="5"/>
      <c r="S88" s="5"/>
    </row>
    <row r="89" spans="1:19" x14ac:dyDescent="0.2">
      <c r="A89" s="5"/>
      <c r="B89" s="5"/>
      <c r="C89" s="5"/>
      <c r="D89" s="19"/>
      <c r="E89" s="19"/>
      <c r="F89" s="19"/>
      <c r="G89" s="19"/>
      <c r="H89" s="19"/>
      <c r="I89" s="19"/>
      <c r="J89" s="19"/>
      <c r="K89" s="19"/>
      <c r="L89" s="5"/>
      <c r="M89" s="5"/>
      <c r="N89" s="5"/>
      <c r="O89" s="5"/>
      <c r="P89" s="5"/>
      <c r="Q89" s="5"/>
      <c r="R89" s="5"/>
      <c r="S89" s="5"/>
    </row>
    <row r="90" spans="1:19" x14ac:dyDescent="0.2">
      <c r="A90" s="5"/>
      <c r="B90" s="5"/>
      <c r="C90" s="5"/>
      <c r="D90" s="19"/>
      <c r="E90" s="19"/>
      <c r="F90" s="19"/>
      <c r="G90" s="19"/>
      <c r="H90" s="19"/>
      <c r="I90" s="19"/>
      <c r="J90" s="19"/>
      <c r="K90" s="19"/>
      <c r="L90" s="5"/>
      <c r="M90" s="5"/>
      <c r="N90" s="5"/>
      <c r="O90" s="5"/>
      <c r="P90" s="5"/>
      <c r="Q90" s="5"/>
      <c r="R90" s="5"/>
      <c r="S90" s="5"/>
    </row>
    <row r="91" spans="1:19" x14ac:dyDescent="0.2">
      <c r="A91" s="5"/>
      <c r="B91" s="5"/>
      <c r="C91" s="5"/>
      <c r="D91" s="19"/>
      <c r="E91" s="19"/>
      <c r="F91" s="19"/>
      <c r="G91" s="19"/>
      <c r="H91" s="19"/>
      <c r="I91" s="19"/>
      <c r="J91" s="19"/>
      <c r="K91" s="19"/>
      <c r="L91" s="5"/>
      <c r="M91" s="5"/>
      <c r="N91" s="5"/>
      <c r="O91" s="5"/>
      <c r="P91" s="5"/>
      <c r="Q91" s="5"/>
      <c r="R91" s="5"/>
      <c r="S91" s="5"/>
    </row>
    <row r="92" spans="1:19" x14ac:dyDescent="0.2">
      <c r="A92" s="5"/>
      <c r="B92" s="5"/>
      <c r="C92" s="5"/>
      <c r="D92" s="19"/>
      <c r="E92" s="19"/>
      <c r="F92" s="19"/>
      <c r="G92" s="19"/>
      <c r="H92" s="19"/>
      <c r="I92" s="19"/>
      <c r="J92" s="19"/>
      <c r="K92" s="19"/>
      <c r="L92" s="5"/>
      <c r="M92" s="5"/>
      <c r="N92" s="5"/>
      <c r="O92" s="5"/>
      <c r="P92" s="5"/>
      <c r="Q92" s="5"/>
      <c r="R92" s="5"/>
      <c r="S92" s="5"/>
    </row>
    <row r="93" spans="1:19" x14ac:dyDescent="0.2">
      <c r="A93" s="5"/>
      <c r="B93" s="5"/>
      <c r="C93" s="5"/>
      <c r="D93" s="19"/>
      <c r="E93" s="19"/>
      <c r="F93" s="19"/>
      <c r="G93" s="19"/>
      <c r="H93" s="19"/>
      <c r="I93" s="19"/>
      <c r="J93" s="19"/>
      <c r="K93" s="19"/>
      <c r="L93" s="5"/>
      <c r="M93" s="5"/>
      <c r="N93" s="5"/>
      <c r="O93" s="5"/>
      <c r="P93" s="5"/>
      <c r="Q93" s="5"/>
      <c r="R93" s="5"/>
      <c r="S93" s="5"/>
    </row>
    <row r="94" spans="1:19" x14ac:dyDescent="0.2">
      <c r="A94" s="5"/>
      <c r="B94" s="5"/>
      <c r="C94" s="5"/>
      <c r="D94" s="19"/>
      <c r="E94" s="19"/>
      <c r="F94" s="19"/>
      <c r="G94" s="19"/>
      <c r="H94" s="19"/>
      <c r="I94" s="19"/>
      <c r="J94" s="19"/>
      <c r="K94" s="19"/>
      <c r="L94" s="5"/>
      <c r="M94" s="5"/>
      <c r="N94" s="5"/>
      <c r="O94" s="5"/>
      <c r="P94" s="5"/>
      <c r="Q94" s="5"/>
      <c r="R94" s="5"/>
      <c r="S94" s="5"/>
    </row>
    <row r="95" spans="1:19" x14ac:dyDescent="0.2">
      <c r="A95" s="5"/>
      <c r="B95" s="5"/>
      <c r="C95" s="5"/>
      <c r="D95" s="19"/>
      <c r="E95" s="19"/>
      <c r="F95" s="19"/>
      <c r="G95" s="19"/>
      <c r="H95" s="19"/>
      <c r="I95" s="19"/>
      <c r="J95" s="19"/>
      <c r="K95" s="19"/>
      <c r="L95" s="5"/>
      <c r="M95" s="5"/>
      <c r="N95" s="5"/>
      <c r="O95" s="5"/>
      <c r="P95" s="5"/>
      <c r="Q95" s="5"/>
      <c r="R95" s="5"/>
      <c r="S95" s="5"/>
    </row>
    <row r="96" spans="1:19" x14ac:dyDescent="0.2">
      <c r="A96" s="5"/>
      <c r="B96" s="5"/>
      <c r="C96" s="5"/>
      <c r="D96" s="19"/>
      <c r="E96" s="19"/>
      <c r="F96" s="19"/>
      <c r="G96" s="19"/>
      <c r="H96" s="48"/>
      <c r="I96" s="48"/>
      <c r="J96" s="19"/>
      <c r="K96" s="19"/>
      <c r="L96" s="5"/>
      <c r="M96" s="5"/>
      <c r="N96" s="5"/>
      <c r="O96" s="5"/>
      <c r="P96" s="5"/>
      <c r="Q96" s="5"/>
      <c r="R96" s="5"/>
      <c r="S96" s="5"/>
    </row>
    <row r="97" spans="1:19" x14ac:dyDescent="0.2">
      <c r="A97" s="5"/>
      <c r="B97" s="5"/>
      <c r="C97" s="5"/>
      <c r="D97" s="19"/>
      <c r="E97" s="19"/>
      <c r="F97" s="19"/>
      <c r="G97" s="19"/>
      <c r="H97" s="19"/>
      <c r="I97" s="19"/>
      <c r="J97" s="19"/>
      <c r="K97" s="19"/>
      <c r="L97" s="5"/>
      <c r="M97" s="5"/>
      <c r="N97" s="5"/>
      <c r="O97" s="5"/>
      <c r="P97" s="5"/>
      <c r="Q97" s="5"/>
      <c r="R97" s="5"/>
      <c r="S97" s="5"/>
    </row>
    <row r="98" spans="1:19" x14ac:dyDescent="0.2">
      <c r="A98" s="5"/>
      <c r="B98" s="5"/>
      <c r="C98" s="5"/>
      <c r="D98" s="19"/>
      <c r="E98" s="19"/>
      <c r="F98" s="19"/>
      <c r="G98" s="19"/>
      <c r="H98" s="19"/>
      <c r="I98" s="19"/>
      <c r="J98" s="19"/>
      <c r="K98" s="19"/>
      <c r="L98" s="5"/>
      <c r="M98" s="5"/>
      <c r="N98" s="5"/>
      <c r="O98" s="5"/>
      <c r="P98" s="5"/>
      <c r="Q98" s="5"/>
      <c r="R98" s="5"/>
      <c r="S98" s="5"/>
    </row>
    <row r="99" spans="1:19" x14ac:dyDescent="0.2">
      <c r="A99" s="5"/>
      <c r="B99" s="5"/>
      <c r="C99" s="5"/>
      <c r="D99" s="19"/>
      <c r="E99" s="19"/>
      <c r="F99" s="19"/>
      <c r="G99" s="19"/>
      <c r="H99" s="19"/>
      <c r="I99" s="19"/>
      <c r="J99" s="19"/>
      <c r="K99" s="19"/>
      <c r="L99" s="5"/>
      <c r="M99" s="5"/>
      <c r="N99" s="5"/>
      <c r="O99" s="5"/>
      <c r="P99" s="5"/>
      <c r="Q99" s="5"/>
      <c r="R99" s="5"/>
      <c r="S99" s="5"/>
    </row>
    <row r="100" spans="1:19" x14ac:dyDescent="0.2">
      <c r="A100" s="5"/>
      <c r="B100" s="5"/>
      <c r="C100" s="5"/>
      <c r="D100" s="19"/>
      <c r="E100" s="19"/>
      <c r="F100" s="19"/>
      <c r="G100" s="19"/>
      <c r="H100" s="19"/>
      <c r="I100" s="19"/>
      <c r="J100" s="19"/>
      <c r="K100" s="19"/>
      <c r="L100" s="5"/>
      <c r="M100" s="5"/>
      <c r="N100" s="5"/>
      <c r="O100" s="5"/>
      <c r="P100" s="5"/>
      <c r="Q100" s="5"/>
      <c r="R100" s="5"/>
      <c r="S100" s="5"/>
    </row>
    <row r="101" spans="1:19" x14ac:dyDescent="0.2">
      <c r="A101" s="5"/>
      <c r="B101" s="5"/>
      <c r="C101" s="5"/>
      <c r="D101" s="19"/>
      <c r="E101" s="19"/>
      <c r="F101" s="19"/>
      <c r="G101" s="19"/>
      <c r="H101" s="19"/>
      <c r="I101" s="19"/>
      <c r="J101" s="19"/>
      <c r="K101" s="19"/>
      <c r="L101" s="5"/>
      <c r="M101" s="5"/>
      <c r="N101" s="5"/>
      <c r="O101" s="5"/>
      <c r="P101" s="5"/>
      <c r="Q101" s="5"/>
      <c r="R101" s="5"/>
      <c r="S101" s="5"/>
    </row>
    <row r="102" spans="1:19" x14ac:dyDescent="0.2">
      <c r="A102" s="5"/>
      <c r="B102" s="5"/>
      <c r="C102" s="5"/>
      <c r="D102" s="19"/>
      <c r="E102" s="19"/>
      <c r="F102" s="19"/>
      <c r="G102" s="19"/>
      <c r="H102" s="19"/>
      <c r="I102" s="19"/>
      <c r="J102" s="19"/>
      <c r="K102" s="19"/>
      <c r="L102" s="5"/>
      <c r="M102" s="5"/>
      <c r="N102" s="5"/>
      <c r="O102" s="5"/>
      <c r="P102" s="5"/>
      <c r="Q102" s="5"/>
      <c r="R102" s="5"/>
      <c r="S102" s="5"/>
    </row>
    <row r="103" spans="1:19" x14ac:dyDescent="0.2">
      <c r="A103" s="5"/>
      <c r="B103" s="5"/>
      <c r="C103" s="5"/>
      <c r="D103" s="5"/>
      <c r="E103" s="5"/>
      <c r="F103" s="5"/>
      <c r="G103" s="5"/>
      <c r="H103" s="5"/>
      <c r="I103" s="5"/>
      <c r="J103" s="5"/>
      <c r="K103" s="5"/>
      <c r="L103" s="5"/>
      <c r="M103" s="5"/>
      <c r="N103" s="5"/>
      <c r="O103" s="5"/>
      <c r="P103" s="5"/>
      <c r="Q103" s="5"/>
      <c r="R103" s="5"/>
      <c r="S103" s="5"/>
    </row>
    <row r="104" spans="1:19" x14ac:dyDescent="0.2">
      <c r="A104" s="5"/>
      <c r="B104" s="5"/>
      <c r="C104" s="5"/>
      <c r="D104" s="5"/>
      <c r="E104" s="5"/>
      <c r="F104" s="5"/>
      <c r="G104" s="5"/>
      <c r="H104" s="5"/>
      <c r="I104" s="5"/>
      <c r="J104" s="5"/>
      <c r="K104" s="5"/>
      <c r="L104" s="5"/>
      <c r="M104" s="5"/>
      <c r="N104" s="5"/>
      <c r="O104" s="5"/>
      <c r="P104" s="5"/>
      <c r="Q104" s="5"/>
      <c r="R104" s="5"/>
      <c r="S104" s="5"/>
    </row>
    <row r="105" spans="1:19" x14ac:dyDescent="0.2">
      <c r="A105" s="5"/>
      <c r="B105" s="5"/>
      <c r="C105" s="5"/>
      <c r="D105" s="5"/>
      <c r="E105" s="5"/>
      <c r="F105" s="5"/>
      <c r="G105" s="5"/>
      <c r="H105" s="5"/>
      <c r="I105" s="5"/>
      <c r="J105" s="5"/>
      <c r="K105" s="5"/>
      <c r="L105" s="5"/>
      <c r="M105" s="5"/>
      <c r="N105" s="5"/>
      <c r="O105" s="5"/>
      <c r="P105" s="5"/>
      <c r="Q105" s="5"/>
      <c r="R105" s="5"/>
      <c r="S105" s="5"/>
    </row>
    <row r="106" spans="1:19" x14ac:dyDescent="0.2">
      <c r="A106" s="5"/>
      <c r="B106" s="5"/>
      <c r="C106" s="5"/>
      <c r="D106" s="5"/>
      <c r="E106" s="5"/>
      <c r="F106" s="5"/>
      <c r="G106" s="5"/>
      <c r="H106" s="5"/>
      <c r="I106" s="5"/>
      <c r="J106" s="5"/>
      <c r="K106" s="5"/>
      <c r="L106" s="5"/>
      <c r="M106" s="5"/>
      <c r="N106" s="5"/>
      <c r="O106" s="5"/>
      <c r="P106" s="5"/>
      <c r="Q106" s="5"/>
      <c r="R106" s="5"/>
      <c r="S106" s="5"/>
    </row>
    <row r="107" spans="1:19" x14ac:dyDescent="0.2">
      <c r="A107" s="5"/>
      <c r="B107" s="5"/>
      <c r="C107" s="5"/>
      <c r="D107" s="5"/>
      <c r="E107" s="5"/>
      <c r="F107" s="5"/>
      <c r="G107" s="5"/>
      <c r="H107" s="5"/>
      <c r="I107" s="5"/>
      <c r="J107" s="5"/>
      <c r="K107" s="5"/>
      <c r="L107" s="5"/>
      <c r="M107" s="5"/>
      <c r="N107" s="5"/>
      <c r="O107" s="5"/>
      <c r="P107" s="5"/>
      <c r="Q107" s="5"/>
      <c r="R107" s="5"/>
      <c r="S107" s="5"/>
    </row>
    <row r="108" spans="1:19" x14ac:dyDescent="0.2">
      <c r="A108" s="5"/>
      <c r="B108" s="5"/>
      <c r="C108" s="5"/>
      <c r="D108" s="5"/>
      <c r="E108" s="5"/>
      <c r="F108" s="5"/>
      <c r="G108" s="5"/>
      <c r="H108" s="5"/>
      <c r="I108" s="5"/>
      <c r="J108" s="5"/>
      <c r="K108" s="5"/>
      <c r="L108" s="5"/>
      <c r="M108" s="5"/>
      <c r="N108" s="5"/>
      <c r="O108" s="5"/>
      <c r="P108" s="5"/>
      <c r="Q108" s="5"/>
      <c r="R108" s="5"/>
      <c r="S108" s="5"/>
    </row>
    <row r="109" spans="1:19" x14ac:dyDescent="0.2">
      <c r="A109" s="5"/>
      <c r="B109" s="5"/>
      <c r="C109" s="5"/>
      <c r="D109" s="5"/>
      <c r="E109" s="5"/>
      <c r="F109" s="5"/>
      <c r="G109" s="5"/>
      <c r="H109" s="5"/>
      <c r="I109" s="5"/>
      <c r="J109" s="5"/>
      <c r="K109" s="5"/>
      <c r="L109" s="5"/>
      <c r="M109" s="5"/>
      <c r="N109" s="5"/>
      <c r="O109" s="5"/>
      <c r="P109" s="5"/>
      <c r="Q109" s="5"/>
      <c r="R109" s="5"/>
      <c r="S109" s="5"/>
    </row>
    <row r="110" spans="1:19" x14ac:dyDescent="0.2">
      <c r="A110" s="5"/>
      <c r="B110" s="5"/>
      <c r="C110" s="5"/>
      <c r="D110" s="5"/>
      <c r="E110" s="5"/>
      <c r="F110" s="5"/>
      <c r="G110" s="5"/>
      <c r="H110" s="5"/>
      <c r="I110" s="5"/>
      <c r="J110" s="5"/>
      <c r="K110" s="5"/>
      <c r="L110" s="5"/>
      <c r="M110" s="5"/>
      <c r="N110" s="5"/>
      <c r="O110" s="5"/>
      <c r="P110" s="5"/>
      <c r="Q110" s="5"/>
      <c r="R110" s="5"/>
      <c r="S110" s="5"/>
    </row>
    <row r="111" spans="1:19" x14ac:dyDescent="0.2">
      <c r="A111" s="5"/>
      <c r="B111" s="5"/>
      <c r="C111" s="5"/>
      <c r="D111" s="5"/>
      <c r="E111" s="5"/>
      <c r="F111" s="5"/>
      <c r="G111" s="5"/>
      <c r="H111" s="5"/>
      <c r="I111" s="5"/>
      <c r="J111" s="5"/>
      <c r="K111" s="5"/>
      <c r="L111" s="5"/>
      <c r="M111" s="5"/>
      <c r="N111" s="5"/>
      <c r="O111" s="5"/>
      <c r="P111" s="5"/>
      <c r="Q111" s="5"/>
      <c r="R111" s="5"/>
      <c r="S111" s="5"/>
    </row>
    <row r="112" spans="1:19" x14ac:dyDescent="0.2">
      <c r="A112" s="5"/>
      <c r="B112" s="5"/>
      <c r="C112" s="5"/>
      <c r="D112" s="5"/>
      <c r="E112" s="5"/>
      <c r="F112" s="5"/>
      <c r="G112" s="5"/>
      <c r="H112" s="5"/>
      <c r="I112" s="5"/>
      <c r="J112" s="5"/>
      <c r="K112" s="5"/>
      <c r="L112" s="5"/>
      <c r="M112" s="5"/>
      <c r="N112" s="5"/>
      <c r="O112" s="5"/>
      <c r="P112" s="5"/>
      <c r="Q112" s="5"/>
      <c r="R112" s="5"/>
      <c r="S112" s="5"/>
    </row>
    <row r="113" spans="1:19" x14ac:dyDescent="0.2">
      <c r="A113" s="5"/>
      <c r="B113" s="5"/>
      <c r="C113" s="5"/>
      <c r="D113" s="5"/>
      <c r="E113" s="5"/>
      <c r="F113" s="5"/>
      <c r="G113" s="5"/>
      <c r="H113" s="5"/>
      <c r="I113" s="5"/>
      <c r="J113" s="5"/>
      <c r="K113" s="5"/>
      <c r="L113" s="5"/>
      <c r="M113" s="5"/>
      <c r="N113" s="5"/>
      <c r="O113" s="5"/>
      <c r="P113" s="5"/>
      <c r="Q113" s="5"/>
      <c r="R113" s="5"/>
      <c r="S113" s="5"/>
    </row>
    <row r="114" spans="1:19" x14ac:dyDescent="0.2">
      <c r="A114" s="5"/>
      <c r="B114" s="5"/>
      <c r="C114" s="5"/>
      <c r="D114" s="5"/>
      <c r="E114" s="5"/>
      <c r="F114" s="5"/>
      <c r="G114" s="5"/>
      <c r="H114" s="5"/>
      <c r="I114" s="5"/>
      <c r="J114" s="5"/>
      <c r="K114" s="5"/>
      <c r="L114" s="5"/>
      <c r="M114" s="5"/>
      <c r="N114" s="5"/>
      <c r="O114" s="5"/>
      <c r="P114" s="5"/>
      <c r="Q114" s="5"/>
      <c r="R114" s="5"/>
      <c r="S114" s="5"/>
    </row>
    <row r="115" spans="1:19" x14ac:dyDescent="0.2">
      <c r="A115" s="5"/>
      <c r="B115" s="5"/>
      <c r="C115" s="5"/>
      <c r="D115" s="5"/>
      <c r="E115" s="5"/>
      <c r="F115" s="5"/>
      <c r="G115" s="5"/>
      <c r="H115" s="5"/>
      <c r="I115" s="5"/>
      <c r="J115" s="5"/>
      <c r="K115" s="5"/>
      <c r="L115" s="5"/>
      <c r="M115" s="5"/>
      <c r="N115" s="5"/>
      <c r="O115" s="5"/>
      <c r="P115" s="5"/>
      <c r="Q115" s="5"/>
      <c r="R115" s="5"/>
      <c r="S115" s="5"/>
    </row>
    <row r="116" spans="1:19" x14ac:dyDescent="0.2">
      <c r="A116" s="5"/>
      <c r="B116" s="5"/>
      <c r="C116" s="5"/>
      <c r="D116" s="5"/>
      <c r="E116" s="5"/>
      <c r="F116" s="5"/>
      <c r="G116" s="5"/>
      <c r="H116" s="5"/>
      <c r="I116" s="5"/>
      <c r="J116" s="5"/>
      <c r="K116" s="5"/>
      <c r="L116" s="5"/>
      <c r="M116" s="5"/>
      <c r="N116" s="5"/>
      <c r="O116" s="5"/>
      <c r="P116" s="5"/>
      <c r="Q116" s="5"/>
      <c r="R116" s="5"/>
      <c r="S116" s="5"/>
    </row>
  </sheetData>
  <sheetProtection algorithmName="SHA-512" hashValue="K9jlODX8G6Gyg1g8fMVS8MORT6PeqmXZkuPTZb5LNnf/zFN+ODN2xSCY1BWRz5BN6/2W29V6WScCpOz1ccI4Hw==" saltValue="WM+rvazN8WiuuiThKgzezA==" spinCount="100000" sheet="1" objects="1" scenarios="1"/>
  <mergeCells count="68">
    <mergeCell ref="F24:G24"/>
    <mergeCell ref="B15:D15"/>
    <mergeCell ref="B22:D22"/>
    <mergeCell ref="C1:H1"/>
    <mergeCell ref="B2:I2"/>
    <mergeCell ref="B3:I3"/>
    <mergeCell ref="D8:F8"/>
    <mergeCell ref="D10:F10"/>
    <mergeCell ref="D11:F11"/>
    <mergeCell ref="D13:E13"/>
    <mergeCell ref="H13:I13"/>
    <mergeCell ref="E15:F15"/>
    <mergeCell ref="F20:G20"/>
    <mergeCell ref="E22:F22"/>
    <mergeCell ref="G16:H16"/>
    <mergeCell ref="D28:E28"/>
    <mergeCell ref="D29:E29"/>
    <mergeCell ref="D30:E30"/>
    <mergeCell ref="D31:E31"/>
    <mergeCell ref="D32:E32"/>
    <mergeCell ref="F36:G36"/>
    <mergeCell ref="H36:I36"/>
    <mergeCell ref="B37:C37"/>
    <mergeCell ref="D37:E37"/>
    <mergeCell ref="F37:G37"/>
    <mergeCell ref="H37:I37"/>
    <mergeCell ref="B36:C36"/>
    <mergeCell ref="D36:E36"/>
    <mergeCell ref="B38:C38"/>
    <mergeCell ref="D38:E38"/>
    <mergeCell ref="F38:G38"/>
    <mergeCell ref="H38:I38"/>
    <mergeCell ref="B39:C39"/>
    <mergeCell ref="D39:E39"/>
    <mergeCell ref="F39:G39"/>
    <mergeCell ref="H39:I39"/>
    <mergeCell ref="F41:G41"/>
    <mergeCell ref="H41:I41"/>
    <mergeCell ref="B40:C40"/>
    <mergeCell ref="D40:E40"/>
    <mergeCell ref="F40:G40"/>
    <mergeCell ref="H40:I40"/>
    <mergeCell ref="B41:C41"/>
    <mergeCell ref="D41:E41"/>
    <mergeCell ref="F43:G43"/>
    <mergeCell ref="H43:I43"/>
    <mergeCell ref="B42:C42"/>
    <mergeCell ref="D42:E42"/>
    <mergeCell ref="F42:G42"/>
    <mergeCell ref="H42:I42"/>
    <mergeCell ref="B43:C43"/>
    <mergeCell ref="D43:E43"/>
    <mergeCell ref="F45:G45"/>
    <mergeCell ref="H45:I45"/>
    <mergeCell ref="B44:C44"/>
    <mergeCell ref="D44:E44"/>
    <mergeCell ref="F44:G44"/>
    <mergeCell ref="H44:I44"/>
    <mergeCell ref="B45:C45"/>
    <mergeCell ref="D45:E45"/>
    <mergeCell ref="F47:G47"/>
    <mergeCell ref="H47:I47"/>
    <mergeCell ref="B46:C46"/>
    <mergeCell ref="D46:E46"/>
    <mergeCell ref="F46:G46"/>
    <mergeCell ref="H46:I46"/>
    <mergeCell ref="B47:C47"/>
    <mergeCell ref="D47:E47"/>
  </mergeCells>
  <phoneticPr fontId="19" type="noConversion"/>
  <pageMargins left="0.75" right="0.75" top="1" bottom="1" header="0.5" footer="0.5"/>
  <pageSetup orientation="portrait" r:id="rId1"/>
  <headerFooter alignWithMargins="0">
    <oddFooter>&amp;C17</oddFooter>
  </headerFooter>
  <rowBreaks count="1" manualBreakCount="1">
    <brk id="49" max="16383"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2:J46"/>
  <sheetViews>
    <sheetView showGridLines="0" showRowColHeaders="0" workbookViewId="0">
      <selection activeCell="J28" sqref="J28"/>
    </sheetView>
  </sheetViews>
  <sheetFormatPr defaultRowHeight="12.75" x14ac:dyDescent="0.2"/>
  <cols>
    <col min="1" max="1" width="6.28515625" customWidth="1"/>
    <col min="2" max="2" width="5.85546875" customWidth="1"/>
    <col min="3" max="3" width="10.42578125" customWidth="1"/>
    <col min="6" max="6" width="8.42578125" customWidth="1"/>
    <col min="7" max="7" width="10.42578125" customWidth="1"/>
    <col min="8" max="8" width="12.140625" customWidth="1"/>
  </cols>
  <sheetData>
    <row r="2" spans="1:10" x14ac:dyDescent="0.2">
      <c r="C2" s="635" t="s">
        <v>32</v>
      </c>
      <c r="D2" s="635"/>
      <c r="E2" s="635"/>
      <c r="F2" s="635"/>
      <c r="G2" s="635"/>
      <c r="H2" s="635"/>
    </row>
    <row r="3" spans="1:10" x14ac:dyDescent="0.2">
      <c r="C3" s="635" t="s">
        <v>33</v>
      </c>
      <c r="D3" s="635"/>
      <c r="E3" s="635"/>
      <c r="F3" s="635"/>
      <c r="G3" s="635"/>
      <c r="H3" s="635"/>
    </row>
    <row r="5" spans="1:10" x14ac:dyDescent="0.2">
      <c r="A5" s="46" t="s">
        <v>34</v>
      </c>
      <c r="B5" s="46"/>
      <c r="C5" s="46"/>
      <c r="D5" s="598"/>
      <c r="E5" s="598"/>
      <c r="F5" s="598"/>
      <c r="G5" s="598"/>
    </row>
    <row r="7" spans="1:10" x14ac:dyDescent="0.2">
      <c r="C7" t="s">
        <v>35</v>
      </c>
      <c r="G7" t="s">
        <v>36</v>
      </c>
    </row>
    <row r="9" spans="1:10" x14ac:dyDescent="0.2">
      <c r="C9" s="461" t="s">
        <v>9</v>
      </c>
      <c r="D9" s="461"/>
      <c r="E9" s="461"/>
      <c r="G9" t="s">
        <v>38</v>
      </c>
      <c r="H9" t="s">
        <v>8</v>
      </c>
    </row>
    <row r="10" spans="1:10" x14ac:dyDescent="0.2">
      <c r="C10" t="s">
        <v>40</v>
      </c>
      <c r="G10" t="s">
        <v>41</v>
      </c>
    </row>
    <row r="11" spans="1:10" x14ac:dyDescent="0.2">
      <c r="C11" t="s">
        <v>42</v>
      </c>
    </row>
    <row r="12" spans="1:10" x14ac:dyDescent="0.2">
      <c r="C12" t="s">
        <v>43</v>
      </c>
    </row>
    <row r="13" spans="1:10" x14ac:dyDescent="0.2">
      <c r="C13" t="s">
        <v>44</v>
      </c>
      <c r="D13" s="58"/>
      <c r="G13" s="461" t="s">
        <v>10</v>
      </c>
      <c r="H13" s="461"/>
      <c r="I13" s="738"/>
      <c r="J13" s="738"/>
    </row>
    <row r="16" spans="1:10" x14ac:dyDescent="0.2">
      <c r="A16" s="46" t="s">
        <v>34</v>
      </c>
      <c r="B16" s="46"/>
      <c r="C16" s="46"/>
      <c r="D16" s="598"/>
      <c r="E16" s="598"/>
      <c r="F16" s="598"/>
      <c r="G16" s="598"/>
    </row>
    <row r="18" spans="1:10" x14ac:dyDescent="0.2">
      <c r="C18" t="s">
        <v>35</v>
      </c>
      <c r="G18" t="s">
        <v>36</v>
      </c>
    </row>
    <row r="20" spans="1:10" x14ac:dyDescent="0.2">
      <c r="C20" t="s">
        <v>37</v>
      </c>
      <c r="D20" t="s">
        <v>7</v>
      </c>
      <c r="G20" t="s">
        <v>38</v>
      </c>
      <c r="H20" t="s">
        <v>39</v>
      </c>
    </row>
    <row r="21" spans="1:10" x14ac:dyDescent="0.2">
      <c r="C21" t="s">
        <v>40</v>
      </c>
      <c r="G21" t="s">
        <v>41</v>
      </c>
    </row>
    <row r="22" spans="1:10" x14ac:dyDescent="0.2">
      <c r="C22" t="s">
        <v>42</v>
      </c>
    </row>
    <row r="23" spans="1:10" x14ac:dyDescent="0.2">
      <c r="C23" t="s">
        <v>43</v>
      </c>
    </row>
    <row r="24" spans="1:10" x14ac:dyDescent="0.2">
      <c r="C24" t="s">
        <v>44</v>
      </c>
      <c r="D24" s="58"/>
      <c r="G24" s="5" t="s">
        <v>45</v>
      </c>
      <c r="H24" s="5"/>
      <c r="I24" s="738"/>
      <c r="J24" s="738"/>
    </row>
    <row r="27" spans="1:10" x14ac:dyDescent="0.2">
      <c r="A27" s="46" t="s">
        <v>34</v>
      </c>
      <c r="B27" s="46"/>
      <c r="C27" s="46"/>
      <c r="D27" s="598"/>
      <c r="E27" s="598"/>
      <c r="F27" s="598"/>
      <c r="G27" s="598"/>
    </row>
    <row r="29" spans="1:10" x14ac:dyDescent="0.2">
      <c r="C29" t="s">
        <v>35</v>
      </c>
      <c r="G29" t="s">
        <v>36</v>
      </c>
    </row>
    <row r="31" spans="1:10" x14ac:dyDescent="0.2">
      <c r="C31" t="s">
        <v>37</v>
      </c>
      <c r="D31" t="s">
        <v>7</v>
      </c>
      <c r="G31" t="s">
        <v>38</v>
      </c>
      <c r="H31" t="s">
        <v>39</v>
      </c>
    </row>
    <row r="32" spans="1:10" x14ac:dyDescent="0.2">
      <c r="C32" t="s">
        <v>40</v>
      </c>
      <c r="G32" t="s">
        <v>41</v>
      </c>
    </row>
    <row r="33" spans="1:10" x14ac:dyDescent="0.2">
      <c r="C33" t="s">
        <v>42</v>
      </c>
    </row>
    <row r="34" spans="1:10" x14ac:dyDescent="0.2">
      <c r="C34" t="s">
        <v>43</v>
      </c>
    </row>
    <row r="35" spans="1:10" x14ac:dyDescent="0.2">
      <c r="C35" t="s">
        <v>44</v>
      </c>
      <c r="D35" s="58"/>
      <c r="G35" s="5" t="s">
        <v>45</v>
      </c>
      <c r="H35" s="5"/>
      <c r="I35" s="738"/>
      <c r="J35" s="738"/>
    </row>
    <row r="38" spans="1:10" x14ac:dyDescent="0.2">
      <c r="A38" s="46" t="s">
        <v>34</v>
      </c>
      <c r="B38" s="46"/>
      <c r="C38" s="46"/>
      <c r="D38" s="598"/>
      <c r="E38" s="598"/>
      <c r="F38" s="598"/>
      <c r="G38" s="598"/>
      <c r="H38" s="17"/>
    </row>
    <row r="40" spans="1:10" x14ac:dyDescent="0.2">
      <c r="C40" t="s">
        <v>35</v>
      </c>
      <c r="G40" t="s">
        <v>36</v>
      </c>
    </row>
    <row r="42" spans="1:10" x14ac:dyDescent="0.2">
      <c r="C42" t="s">
        <v>37</v>
      </c>
      <c r="D42" t="s">
        <v>7</v>
      </c>
      <c r="G42" t="s">
        <v>38</v>
      </c>
      <c r="H42" t="s">
        <v>39</v>
      </c>
    </row>
    <row r="43" spans="1:10" x14ac:dyDescent="0.2">
      <c r="C43" t="s">
        <v>40</v>
      </c>
      <c r="G43" t="s">
        <v>41</v>
      </c>
    </row>
    <row r="44" spans="1:10" x14ac:dyDescent="0.2">
      <c r="C44" t="s">
        <v>42</v>
      </c>
    </row>
    <row r="45" spans="1:10" x14ac:dyDescent="0.2">
      <c r="C45" t="s">
        <v>43</v>
      </c>
    </row>
    <row r="46" spans="1:10" x14ac:dyDescent="0.2">
      <c r="C46" t="s">
        <v>44</v>
      </c>
      <c r="D46" s="58"/>
      <c r="G46" s="5" t="s">
        <v>45</v>
      </c>
      <c r="H46" s="5"/>
      <c r="I46" s="738"/>
      <c r="J46" s="738"/>
    </row>
  </sheetData>
  <sheetProtection algorithmName="SHA-512" hashValue="7UFp6sRvkp5pdpk4ItOeKi1Kc7mKa53Jvqn+1u49USceta9E4GoYkdElFOWSWNnu64KluwwP77IxB8JSUzamlQ==" saltValue="eVi0tRi0/2Ws/m29M6SkCA==" spinCount="100000" sheet="1" objects="1" scenarios="1"/>
  <mergeCells count="12">
    <mergeCell ref="C2:H2"/>
    <mergeCell ref="C3:H3"/>
    <mergeCell ref="C9:E9"/>
    <mergeCell ref="D5:G5"/>
    <mergeCell ref="I46:J46"/>
    <mergeCell ref="I24:J24"/>
    <mergeCell ref="I35:J35"/>
    <mergeCell ref="G13:H13"/>
    <mergeCell ref="I13:J13"/>
    <mergeCell ref="D16:G16"/>
    <mergeCell ref="D27:G27"/>
    <mergeCell ref="D38:G38"/>
  </mergeCells>
  <phoneticPr fontId="19" type="noConversion"/>
  <pageMargins left="0.75" right="0.75" top="1" bottom="1" header="0.5" footer="0.5"/>
  <pageSetup orientation="portrait" r:id="rId1"/>
  <headerFooter alignWithMargins="0">
    <oddFooter>&amp;C18</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H62"/>
  <sheetViews>
    <sheetView showGridLines="0" showRowColHeaders="0" zoomScaleNormal="100" workbookViewId="0">
      <selection activeCell="S32" sqref="S32"/>
    </sheetView>
  </sheetViews>
  <sheetFormatPr defaultColWidth="2.7109375" defaultRowHeight="12.75" x14ac:dyDescent="0.2"/>
  <cols>
    <col min="1" max="1" width="2.7109375" customWidth="1"/>
    <col min="2" max="2" width="4.140625" customWidth="1"/>
    <col min="3" max="3" width="3.28515625" customWidth="1"/>
    <col min="4" max="4" width="2.7109375" customWidth="1"/>
    <col min="5" max="5" width="5.85546875" customWidth="1"/>
  </cols>
  <sheetData>
    <row r="1" spans="1:33" x14ac:dyDescent="0.2">
      <c r="N1" s="4"/>
      <c r="O1" s="9"/>
      <c r="P1" s="9" t="s">
        <v>173</v>
      </c>
      <c r="Q1" s="9"/>
      <c r="R1" s="4"/>
    </row>
    <row r="2" spans="1:33" x14ac:dyDescent="0.2">
      <c r="N2" s="4"/>
      <c r="O2" s="9"/>
      <c r="P2" s="9" t="s">
        <v>174</v>
      </c>
      <c r="Q2" s="9"/>
      <c r="R2" s="4"/>
    </row>
    <row r="3" spans="1:33" ht="8.25" customHeight="1" x14ac:dyDescent="0.2">
      <c r="C3" s="4"/>
    </row>
    <row r="4" spans="1:33" x14ac:dyDescent="0.2">
      <c r="A4" s="446" t="s">
        <v>175</v>
      </c>
      <c r="B4" s="446"/>
      <c r="C4" s="446"/>
      <c r="D4" s="446"/>
      <c r="E4" s="446"/>
      <c r="F4" s="446"/>
      <c r="G4" s="446"/>
      <c r="H4" s="446"/>
      <c r="I4" s="446"/>
      <c r="J4" s="446"/>
      <c r="K4" s="446"/>
      <c r="L4" s="446"/>
      <c r="M4" s="446"/>
      <c r="N4" s="446"/>
      <c r="O4" s="446"/>
      <c r="P4" s="446"/>
      <c r="Q4" s="446"/>
      <c r="R4" s="446"/>
      <c r="S4" s="446"/>
      <c r="T4" s="446"/>
      <c r="U4" s="446"/>
      <c r="V4" s="446"/>
      <c r="W4" s="446"/>
      <c r="X4" s="446"/>
      <c r="Y4" s="446"/>
      <c r="Z4" s="446"/>
      <c r="AA4" s="446"/>
      <c r="AB4" s="446"/>
      <c r="AC4" s="446"/>
      <c r="AD4" s="446"/>
      <c r="AE4" s="446"/>
      <c r="AF4" s="446"/>
      <c r="AG4" s="446"/>
    </row>
    <row r="5" spans="1:33" x14ac:dyDescent="0.2">
      <c r="A5" s="446"/>
      <c r="B5" s="446"/>
      <c r="C5" s="446"/>
      <c r="D5" s="446"/>
      <c r="E5" s="446"/>
      <c r="F5" s="446"/>
      <c r="G5" s="446"/>
      <c r="H5" s="446"/>
      <c r="I5" s="446"/>
      <c r="J5" s="446"/>
      <c r="K5" s="446"/>
      <c r="L5" s="446"/>
      <c r="M5" s="446"/>
      <c r="N5" s="446"/>
      <c r="O5" s="446"/>
      <c r="P5" s="446"/>
      <c r="Q5" s="446"/>
      <c r="R5" s="446"/>
      <c r="S5" s="446"/>
      <c r="T5" s="446"/>
      <c r="U5" s="446"/>
      <c r="V5" s="446"/>
      <c r="W5" s="446"/>
      <c r="X5" s="446"/>
      <c r="Y5" s="446"/>
      <c r="Z5" s="446"/>
      <c r="AA5" s="446"/>
      <c r="AB5" s="446"/>
      <c r="AC5" s="446"/>
      <c r="AD5" s="446"/>
      <c r="AE5" s="446"/>
      <c r="AF5" s="446"/>
      <c r="AG5" s="446"/>
    </row>
    <row r="6" spans="1:33" x14ac:dyDescent="0.2">
      <c r="A6" s="446"/>
      <c r="B6" s="446"/>
      <c r="C6" s="446"/>
      <c r="D6" s="446"/>
      <c r="E6" s="446"/>
      <c r="F6" s="446"/>
      <c r="G6" s="446"/>
      <c r="H6" s="446"/>
      <c r="I6" s="446"/>
      <c r="J6" s="446"/>
      <c r="K6" s="446"/>
      <c r="L6" s="446"/>
      <c r="M6" s="446"/>
      <c r="N6" s="446"/>
      <c r="O6" s="446"/>
      <c r="P6" s="446"/>
      <c r="Q6" s="446"/>
      <c r="R6" s="446"/>
      <c r="S6" s="446"/>
      <c r="T6" s="446"/>
      <c r="U6" s="446"/>
      <c r="V6" s="446"/>
      <c r="W6" s="446"/>
      <c r="X6" s="446"/>
      <c r="Y6" s="446"/>
      <c r="Z6" s="446"/>
      <c r="AA6" s="446"/>
      <c r="AB6" s="446"/>
      <c r="AC6" s="446"/>
      <c r="AD6" s="446"/>
      <c r="AE6" s="446"/>
      <c r="AF6" s="446"/>
      <c r="AG6" s="446"/>
    </row>
    <row r="7" spans="1:33" ht="10.5" customHeight="1" x14ac:dyDescent="0.2"/>
    <row r="8" spans="1:33" x14ac:dyDescent="0.2">
      <c r="A8" t="s">
        <v>176</v>
      </c>
      <c r="I8" s="454"/>
      <c r="J8" s="454"/>
      <c r="K8" s="454"/>
      <c r="L8" s="454"/>
      <c r="M8" s="454"/>
      <c r="N8" s="454"/>
      <c r="O8" s="455"/>
      <c r="P8" s="455"/>
      <c r="Q8" s="455"/>
      <c r="R8" s="455"/>
      <c r="S8" s="455"/>
      <c r="T8" s="455"/>
      <c r="U8" s="455"/>
      <c r="V8" s="455"/>
      <c r="W8" s="455"/>
    </row>
    <row r="9" spans="1:33" x14ac:dyDescent="0.2">
      <c r="A9" t="s">
        <v>177</v>
      </c>
      <c r="I9" s="456"/>
      <c r="J9" s="456"/>
      <c r="K9" s="456"/>
      <c r="L9" s="456"/>
      <c r="M9" s="456"/>
      <c r="N9" s="456"/>
      <c r="O9" s="457"/>
      <c r="P9" s="457"/>
      <c r="Q9" s="457"/>
      <c r="R9" s="457"/>
      <c r="S9" s="457"/>
      <c r="T9" s="457"/>
      <c r="U9" s="457"/>
      <c r="V9" s="457"/>
      <c r="W9" s="457"/>
    </row>
    <row r="10" spans="1:33" x14ac:dyDescent="0.2">
      <c r="A10" t="s">
        <v>178</v>
      </c>
      <c r="I10" s="456"/>
      <c r="J10" s="456"/>
      <c r="K10" s="456"/>
      <c r="L10" s="456"/>
      <c r="M10" s="456"/>
      <c r="N10" s="456"/>
      <c r="O10" s="457"/>
      <c r="P10" s="457"/>
      <c r="Q10" s="457"/>
      <c r="R10" s="457"/>
      <c r="S10" s="457"/>
      <c r="T10" s="457"/>
      <c r="U10" s="457"/>
      <c r="V10" s="457"/>
      <c r="W10" s="457"/>
    </row>
    <row r="11" spans="1:33" x14ac:dyDescent="0.2">
      <c r="A11" t="s">
        <v>179</v>
      </c>
      <c r="I11" s="456"/>
      <c r="J11" s="456"/>
      <c r="K11" s="456"/>
      <c r="L11" s="456"/>
      <c r="M11" s="456"/>
      <c r="N11" s="456"/>
      <c r="O11" s="457"/>
      <c r="P11" s="457"/>
      <c r="Q11" s="457"/>
      <c r="R11" s="457"/>
      <c r="S11" s="457"/>
      <c r="T11" s="457"/>
      <c r="U11" s="457"/>
      <c r="V11" s="457"/>
      <c r="W11" s="457"/>
    </row>
    <row r="12" spans="1:33" x14ac:dyDescent="0.2">
      <c r="A12" t="s">
        <v>180</v>
      </c>
      <c r="I12" s="454"/>
      <c r="J12" s="454"/>
      <c r="K12" s="454"/>
      <c r="L12" s="454"/>
      <c r="M12" s="454"/>
      <c r="N12" s="454"/>
      <c r="O12" s="455"/>
      <c r="P12" s="455"/>
      <c r="Q12" s="455"/>
      <c r="R12" s="455"/>
      <c r="S12" s="455"/>
      <c r="T12" s="455"/>
      <c r="U12" s="455"/>
      <c r="V12" s="455"/>
      <c r="W12" s="455"/>
    </row>
    <row r="13" spans="1:33" ht="6.75" customHeight="1" x14ac:dyDescent="0.2"/>
    <row r="14" spans="1:33" ht="9" customHeight="1" x14ac:dyDescent="0.2">
      <c r="A14" s="453" t="s">
        <v>721</v>
      </c>
      <c r="B14" s="446"/>
      <c r="C14" s="446"/>
      <c r="D14" s="446"/>
      <c r="E14" s="446"/>
      <c r="F14" s="446"/>
      <c r="G14" s="446"/>
      <c r="H14" s="446"/>
      <c r="I14" s="446"/>
      <c r="J14" s="446"/>
      <c r="K14" s="446"/>
      <c r="L14" s="446"/>
      <c r="M14" s="446"/>
      <c r="N14" s="446"/>
      <c r="O14" s="446"/>
      <c r="P14" s="446"/>
      <c r="Q14" s="446"/>
      <c r="R14" s="446"/>
      <c r="S14" s="446"/>
      <c r="T14" s="446"/>
      <c r="U14" s="446"/>
      <c r="V14" s="446"/>
      <c r="W14" s="446"/>
      <c r="X14" s="446"/>
      <c r="Y14" s="446"/>
      <c r="Z14" s="446"/>
      <c r="AA14" s="446"/>
      <c r="AB14" s="446"/>
      <c r="AC14" s="446"/>
      <c r="AD14" s="446"/>
      <c r="AE14" s="446"/>
      <c r="AF14" s="446"/>
      <c r="AG14" s="446"/>
    </row>
    <row r="15" spans="1:33" x14ac:dyDescent="0.2">
      <c r="A15" s="446"/>
      <c r="B15" s="446"/>
      <c r="C15" s="446"/>
      <c r="D15" s="446"/>
      <c r="E15" s="446"/>
      <c r="F15" s="446"/>
      <c r="G15" s="446"/>
      <c r="H15" s="446"/>
      <c r="I15" s="446"/>
      <c r="J15" s="446"/>
      <c r="K15" s="446"/>
      <c r="L15" s="446"/>
      <c r="M15" s="446"/>
      <c r="N15" s="446"/>
      <c r="O15" s="446"/>
      <c r="P15" s="446"/>
      <c r="Q15" s="446"/>
      <c r="R15" s="446"/>
      <c r="S15" s="446"/>
      <c r="T15" s="446"/>
      <c r="U15" s="446"/>
      <c r="V15" s="446"/>
      <c r="W15" s="446"/>
      <c r="X15" s="446"/>
      <c r="Y15" s="446"/>
      <c r="Z15" s="446"/>
      <c r="AA15" s="446"/>
      <c r="AB15" s="446"/>
      <c r="AC15" s="446"/>
      <c r="AD15" s="446"/>
      <c r="AE15" s="446"/>
      <c r="AF15" s="446"/>
      <c r="AG15" s="446"/>
    </row>
    <row r="16" spans="1:33" x14ac:dyDescent="0.2">
      <c r="A16" s="446"/>
      <c r="B16" s="446"/>
      <c r="C16" s="446"/>
      <c r="D16" s="446"/>
      <c r="E16" s="446"/>
      <c r="F16" s="446"/>
      <c r="G16" s="446"/>
      <c r="H16" s="446"/>
      <c r="I16" s="446"/>
      <c r="J16" s="446"/>
      <c r="K16" s="446"/>
      <c r="L16" s="446"/>
      <c r="M16" s="446"/>
      <c r="N16" s="446"/>
      <c r="O16" s="446"/>
      <c r="P16" s="446"/>
      <c r="Q16" s="446"/>
      <c r="R16" s="446"/>
      <c r="S16" s="446"/>
      <c r="T16" s="446"/>
      <c r="U16" s="446"/>
      <c r="V16" s="446"/>
      <c r="W16" s="446"/>
      <c r="X16" s="446"/>
      <c r="Y16" s="446"/>
      <c r="Z16" s="446"/>
      <c r="AA16" s="446"/>
      <c r="AB16" s="446"/>
      <c r="AC16" s="446"/>
      <c r="AD16" s="446"/>
      <c r="AE16" s="446"/>
      <c r="AF16" s="446"/>
      <c r="AG16" s="446"/>
    </row>
    <row r="17" spans="1:34" x14ac:dyDescent="0.2">
      <c r="A17" s="446"/>
      <c r="B17" s="446"/>
      <c r="C17" s="446"/>
      <c r="D17" s="446"/>
      <c r="E17" s="446"/>
      <c r="F17" s="446"/>
      <c r="G17" s="446"/>
      <c r="H17" s="446"/>
      <c r="I17" s="446"/>
      <c r="J17" s="446"/>
      <c r="K17" s="446"/>
      <c r="L17" s="446"/>
      <c r="M17" s="446"/>
      <c r="N17" s="446"/>
      <c r="O17" s="446"/>
      <c r="P17" s="446"/>
      <c r="Q17" s="446"/>
      <c r="R17" s="446"/>
      <c r="S17" s="446"/>
      <c r="T17" s="446"/>
      <c r="U17" s="446"/>
      <c r="V17" s="446"/>
      <c r="W17" s="446"/>
      <c r="X17" s="446"/>
      <c r="Y17" s="446"/>
      <c r="Z17" s="446"/>
      <c r="AA17" s="446"/>
      <c r="AB17" s="446"/>
      <c r="AC17" s="446"/>
      <c r="AD17" s="446"/>
      <c r="AE17" s="446"/>
      <c r="AF17" s="446"/>
      <c r="AG17" s="446"/>
    </row>
    <row r="18" spans="1:34" x14ac:dyDescent="0.2">
      <c r="A18" s="446"/>
      <c r="B18" s="446"/>
      <c r="C18" s="446"/>
      <c r="D18" s="446"/>
      <c r="E18" s="446"/>
      <c r="F18" s="446"/>
      <c r="G18" s="446"/>
      <c r="H18" s="446"/>
      <c r="I18" s="446"/>
      <c r="J18" s="446"/>
      <c r="K18" s="446"/>
      <c r="L18" s="446"/>
      <c r="M18" s="446"/>
      <c r="N18" s="446"/>
      <c r="O18" s="446"/>
      <c r="P18" s="446"/>
      <c r="Q18" s="446"/>
      <c r="R18" s="446"/>
      <c r="S18" s="446"/>
      <c r="T18" s="446"/>
      <c r="U18" s="446"/>
      <c r="V18" s="446"/>
      <c r="W18" s="446"/>
      <c r="X18" s="446"/>
      <c r="Y18" s="446"/>
      <c r="Z18" s="446"/>
      <c r="AA18" s="446"/>
      <c r="AB18" s="446"/>
      <c r="AC18" s="446"/>
      <c r="AD18" s="446"/>
      <c r="AE18" s="446"/>
      <c r="AF18" s="446"/>
      <c r="AG18" s="446"/>
    </row>
    <row r="19" spans="1:34" x14ac:dyDescent="0.2">
      <c r="A19" s="446"/>
      <c r="B19" s="446"/>
      <c r="C19" s="446"/>
      <c r="D19" s="446"/>
      <c r="E19" s="446"/>
      <c r="F19" s="446"/>
      <c r="G19" s="446"/>
      <c r="H19" s="446"/>
      <c r="I19" s="446"/>
      <c r="J19" s="446"/>
      <c r="K19" s="446"/>
      <c r="L19" s="446"/>
      <c r="M19" s="446"/>
      <c r="N19" s="446"/>
      <c r="O19" s="446"/>
      <c r="P19" s="446"/>
      <c r="Q19" s="446"/>
      <c r="R19" s="446"/>
      <c r="S19" s="446"/>
      <c r="T19" s="446"/>
      <c r="U19" s="446"/>
      <c r="V19" s="446"/>
      <c r="W19" s="446"/>
      <c r="X19" s="446"/>
      <c r="Y19" s="446"/>
      <c r="Z19" s="446"/>
      <c r="AA19" s="446"/>
      <c r="AB19" s="446"/>
      <c r="AC19" s="446"/>
      <c r="AD19" s="446"/>
      <c r="AE19" s="446"/>
      <c r="AF19" s="446"/>
      <c r="AG19" s="446"/>
    </row>
    <row r="20" spans="1:34" x14ac:dyDescent="0.2">
      <c r="A20" s="446"/>
      <c r="B20" s="446"/>
      <c r="C20" s="446"/>
      <c r="D20" s="446"/>
      <c r="E20" s="446"/>
      <c r="F20" s="446"/>
      <c r="G20" s="446"/>
      <c r="H20" s="446"/>
      <c r="I20" s="446"/>
      <c r="J20" s="446"/>
      <c r="K20" s="446"/>
      <c r="L20" s="446"/>
      <c r="M20" s="446"/>
      <c r="N20" s="446"/>
      <c r="O20" s="446"/>
      <c r="P20" s="446"/>
      <c r="Q20" s="446"/>
      <c r="R20" s="446"/>
      <c r="S20" s="446"/>
      <c r="T20" s="446"/>
      <c r="U20" s="446"/>
      <c r="V20" s="446"/>
      <c r="W20" s="446"/>
      <c r="X20" s="446"/>
      <c r="Y20" s="446"/>
      <c r="Z20" s="446"/>
      <c r="AA20" s="446"/>
      <c r="AB20" s="446"/>
      <c r="AC20" s="446"/>
      <c r="AD20" s="446"/>
      <c r="AE20" s="446"/>
      <c r="AF20" s="446"/>
      <c r="AG20" s="446"/>
    </row>
    <row r="21" spans="1:34" ht="20.25" customHeight="1" x14ac:dyDescent="0.2">
      <c r="A21" s="446"/>
      <c r="B21" s="446"/>
      <c r="C21" s="446"/>
      <c r="D21" s="446"/>
      <c r="E21" s="446"/>
      <c r="F21" s="446"/>
      <c r="G21" s="446"/>
      <c r="H21" s="446"/>
      <c r="I21" s="446"/>
      <c r="J21" s="446"/>
      <c r="K21" s="446"/>
      <c r="L21" s="446"/>
      <c r="M21" s="446"/>
      <c r="N21" s="446"/>
      <c r="O21" s="446"/>
      <c r="P21" s="446"/>
      <c r="Q21" s="446"/>
      <c r="R21" s="446"/>
      <c r="S21" s="446"/>
      <c r="T21" s="446"/>
      <c r="U21" s="446"/>
      <c r="V21" s="446"/>
      <c r="W21" s="446"/>
      <c r="X21" s="446"/>
      <c r="Y21" s="446"/>
      <c r="Z21" s="446"/>
      <c r="AA21" s="446"/>
      <c r="AB21" s="446"/>
      <c r="AC21" s="446"/>
      <c r="AD21" s="446"/>
      <c r="AE21" s="446"/>
      <c r="AF21" s="446"/>
      <c r="AG21" s="446"/>
    </row>
    <row r="22" spans="1:34" ht="9" customHeight="1" x14ac:dyDescent="0.2">
      <c r="A22" s="1"/>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row>
    <row r="23" spans="1:34" x14ac:dyDescent="0.2">
      <c r="A23" t="s">
        <v>47</v>
      </c>
      <c r="E23" s="454"/>
      <c r="F23" s="454"/>
      <c r="G23" s="454"/>
      <c r="H23" s="454"/>
      <c r="I23" s="454"/>
      <c r="J23" s="454"/>
      <c r="K23" s="454"/>
      <c r="L23" s="454"/>
      <c r="M23" s="454"/>
      <c r="N23" s="454"/>
      <c r="O23" s="454"/>
    </row>
    <row r="24" spans="1:34" ht="18" customHeight="1" x14ac:dyDescent="0.2">
      <c r="A24" t="s">
        <v>195</v>
      </c>
      <c r="C24" s="458"/>
      <c r="D24" s="458"/>
      <c r="E24" s="458"/>
      <c r="F24" s="458"/>
      <c r="G24" s="458"/>
      <c r="H24" s="458"/>
      <c r="I24" s="458"/>
      <c r="J24" s="458"/>
      <c r="K24" s="458"/>
      <c r="L24" s="458"/>
      <c r="M24" s="458"/>
      <c r="N24" s="458"/>
      <c r="O24" s="458"/>
      <c r="R24" t="s">
        <v>196</v>
      </c>
      <c r="T24" s="454"/>
      <c r="U24" s="454"/>
      <c r="V24" s="454"/>
      <c r="W24" s="454"/>
      <c r="X24" s="454"/>
      <c r="Y24" s="454"/>
      <c r="Z24" s="454"/>
      <c r="AA24" s="454"/>
      <c r="AB24" s="454"/>
      <c r="AC24" s="454"/>
      <c r="AD24" s="454"/>
      <c r="AE24" s="454"/>
      <c r="AF24" s="454"/>
    </row>
    <row r="25" spans="1:34" x14ac:dyDescent="0.2">
      <c r="A25" t="s">
        <v>181</v>
      </c>
    </row>
    <row r="26" spans="1:34" ht="8.25" customHeight="1" x14ac:dyDescent="0.2"/>
    <row r="27" spans="1:34" ht="15" customHeight="1" x14ac:dyDescent="0.25">
      <c r="A27" s="32"/>
      <c r="B27" s="32"/>
      <c r="C27" s="32"/>
      <c r="D27" s="32"/>
      <c r="F27" s="459" t="s">
        <v>157</v>
      </c>
      <c r="G27" s="459"/>
      <c r="H27" s="459"/>
      <c r="I27" s="459"/>
      <c r="J27" s="459"/>
      <c r="K27" s="459"/>
      <c r="L27" s="459"/>
      <c r="M27" s="459"/>
      <c r="N27" s="459"/>
      <c r="O27" s="459"/>
      <c r="P27" s="459"/>
      <c r="Q27" s="459"/>
      <c r="R27" s="459"/>
      <c r="S27" s="459"/>
      <c r="T27" s="459"/>
      <c r="U27" s="459"/>
      <c r="V27" s="459"/>
      <c r="W27" s="459"/>
      <c r="X27" s="459"/>
      <c r="Y27" s="459"/>
      <c r="Z27" s="459"/>
      <c r="AA27" s="459"/>
      <c r="AB27" s="459"/>
      <c r="AC27" s="459"/>
      <c r="AD27" s="459"/>
      <c r="AE27" s="459"/>
      <c r="AF27" s="459"/>
    </row>
    <row r="28" spans="1:34" ht="12.75" customHeight="1" x14ac:dyDescent="0.25">
      <c r="A28" s="32"/>
      <c r="B28" s="32"/>
      <c r="C28" s="32"/>
      <c r="D28" s="32"/>
      <c r="E28" s="8"/>
      <c r="F28" s="59"/>
      <c r="G28" s="59"/>
      <c r="H28" s="59"/>
      <c r="I28" s="59"/>
      <c r="J28" s="59"/>
      <c r="K28" s="59"/>
      <c r="L28" s="59"/>
      <c r="M28" s="59"/>
      <c r="N28" s="59"/>
      <c r="O28" s="59"/>
      <c r="P28" s="59"/>
      <c r="Q28" s="59"/>
      <c r="R28" s="59"/>
      <c r="S28" s="59"/>
      <c r="T28" s="59"/>
      <c r="U28" s="59"/>
      <c r="V28" s="59"/>
      <c r="W28" s="59"/>
      <c r="X28" s="59"/>
      <c r="Y28" s="59"/>
      <c r="Z28" s="59"/>
      <c r="AA28" s="59"/>
      <c r="AB28" s="59"/>
      <c r="AC28" s="59"/>
      <c r="AD28" s="59"/>
      <c r="AE28" s="59"/>
      <c r="AF28" s="59"/>
    </row>
    <row r="29" spans="1:34" ht="6.75" customHeight="1" x14ac:dyDescent="0.2">
      <c r="A29" s="8"/>
      <c r="B29" s="8"/>
      <c r="C29" s="8"/>
      <c r="D29" s="8"/>
      <c r="F29" s="459" t="s">
        <v>158</v>
      </c>
      <c r="G29" s="459"/>
      <c r="H29" s="459"/>
      <c r="I29" s="459"/>
      <c r="J29" s="459"/>
      <c r="K29" s="459"/>
      <c r="L29" s="459"/>
      <c r="M29" s="459"/>
      <c r="N29" s="459"/>
      <c r="O29" s="459"/>
      <c r="P29" s="459"/>
      <c r="Q29" s="459"/>
      <c r="R29" s="459"/>
      <c r="S29" s="459"/>
      <c r="T29" s="459"/>
      <c r="U29" s="459"/>
      <c r="V29" s="459"/>
      <c r="W29" s="459"/>
      <c r="X29" s="459"/>
      <c r="Y29" s="459"/>
      <c r="Z29" s="459"/>
      <c r="AA29" s="459"/>
      <c r="AB29" s="459"/>
      <c r="AC29" s="459"/>
      <c r="AD29" s="459"/>
      <c r="AE29" s="459"/>
      <c r="AF29" s="459"/>
    </row>
    <row r="30" spans="1:34" x14ac:dyDescent="0.2">
      <c r="B30" s="446" t="s">
        <v>159</v>
      </c>
      <c r="C30" s="446"/>
      <c r="D30" s="446"/>
      <c r="E30" s="446"/>
      <c r="F30" s="446"/>
      <c r="G30" s="446"/>
      <c r="H30" s="446"/>
      <c r="I30" s="446"/>
      <c r="J30" s="446"/>
      <c r="K30" s="446"/>
      <c r="L30" s="446"/>
      <c r="M30" s="446"/>
      <c r="N30" s="446"/>
      <c r="O30" s="446"/>
      <c r="P30" s="446"/>
      <c r="Q30" s="446"/>
      <c r="R30" s="446"/>
      <c r="S30" s="446"/>
      <c r="T30" s="446"/>
      <c r="U30" s="446"/>
      <c r="V30" s="446"/>
      <c r="W30" s="446"/>
      <c r="X30" s="446"/>
      <c r="Y30" s="446"/>
      <c r="Z30" s="446"/>
      <c r="AA30" s="446"/>
      <c r="AB30" s="446"/>
      <c r="AC30" s="446"/>
      <c r="AD30" s="446"/>
      <c r="AE30" s="446"/>
      <c r="AF30" s="446"/>
      <c r="AG30" s="446"/>
      <c r="AH30" s="446"/>
    </row>
    <row r="31" spans="1:34" x14ac:dyDescent="0.2">
      <c r="B31" s="446"/>
      <c r="C31" s="446"/>
      <c r="D31" s="446"/>
      <c r="E31" s="446"/>
      <c r="F31" s="446"/>
      <c r="G31" s="446"/>
      <c r="H31" s="446"/>
      <c r="I31" s="446"/>
      <c r="J31" s="446"/>
      <c r="K31" s="446"/>
      <c r="L31" s="446"/>
      <c r="M31" s="446"/>
      <c r="N31" s="446"/>
      <c r="O31" s="446"/>
      <c r="P31" s="446"/>
      <c r="Q31" s="446"/>
      <c r="R31" s="446"/>
      <c r="S31" s="446"/>
      <c r="T31" s="446"/>
      <c r="U31" s="446"/>
      <c r="V31" s="446"/>
      <c r="W31" s="446"/>
      <c r="X31" s="446"/>
      <c r="Y31" s="446"/>
      <c r="Z31" s="446"/>
      <c r="AA31" s="446"/>
      <c r="AB31" s="446"/>
      <c r="AC31" s="446"/>
      <c r="AD31" s="446"/>
      <c r="AE31" s="446"/>
      <c r="AF31" s="446"/>
      <c r="AG31" s="446"/>
      <c r="AH31" s="446"/>
    </row>
    <row r="32" spans="1:34" ht="9" customHeight="1" x14ac:dyDescent="0.2">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row>
    <row r="33" spans="1:34" ht="12.75" customHeight="1" x14ac:dyDescent="0.2">
      <c r="A33" s="5" t="s">
        <v>47</v>
      </c>
      <c r="B33" s="5"/>
      <c r="C33" s="1"/>
      <c r="D33" s="1"/>
      <c r="E33" s="463"/>
      <c r="F33" s="454"/>
      <c r="G33" s="454"/>
      <c r="H33" s="454"/>
      <c r="I33" s="454"/>
      <c r="J33" s="454"/>
      <c r="K33" s="454"/>
      <c r="L33" s="454"/>
      <c r="M33" s="1"/>
      <c r="N33" s="1"/>
      <c r="O33" s="1"/>
      <c r="P33" s="1"/>
      <c r="Q33" s="1"/>
      <c r="R33" s="1"/>
      <c r="S33" s="1"/>
      <c r="T33" s="1"/>
      <c r="U33" s="1"/>
      <c r="V33" s="1"/>
      <c r="W33" s="1"/>
      <c r="X33" s="1"/>
      <c r="Y33" s="1"/>
      <c r="Z33" s="1"/>
      <c r="AA33" s="1"/>
      <c r="AB33" s="1"/>
      <c r="AC33" s="1"/>
      <c r="AD33" s="1"/>
      <c r="AE33" s="1"/>
      <c r="AF33" s="1"/>
      <c r="AG33" s="1"/>
      <c r="AH33" s="1"/>
    </row>
    <row r="34" spans="1:34" ht="16.5" customHeight="1" x14ac:dyDescent="0.2">
      <c r="A34" s="5" t="s">
        <v>209</v>
      </c>
      <c r="B34" s="1"/>
      <c r="C34" s="460"/>
      <c r="D34" s="460"/>
      <c r="E34" s="460"/>
      <c r="F34" s="460"/>
      <c r="G34" s="460"/>
      <c r="H34" s="460"/>
      <c r="I34" s="460"/>
      <c r="J34" s="460"/>
      <c r="K34" s="460"/>
      <c r="L34" s="460"/>
      <c r="M34" s="1"/>
      <c r="N34" s="1"/>
      <c r="O34" s="1"/>
      <c r="P34" s="461" t="s">
        <v>208</v>
      </c>
      <c r="Q34" s="461"/>
      <c r="R34" s="462"/>
      <c r="S34" s="462"/>
      <c r="T34" s="462"/>
      <c r="U34" s="462"/>
      <c r="V34" s="462"/>
      <c r="W34" s="462"/>
      <c r="X34" s="462"/>
      <c r="Y34" s="462"/>
      <c r="Z34" s="462"/>
      <c r="AA34" s="462"/>
      <c r="AB34" s="462"/>
      <c r="AC34" s="462"/>
      <c r="AD34" s="1"/>
      <c r="AE34" s="1"/>
      <c r="AF34" s="1"/>
      <c r="AG34" s="1"/>
      <c r="AH34" s="1"/>
    </row>
    <row r="35" spans="1:34" ht="12.75" customHeight="1" x14ac:dyDescent="0.2">
      <c r="B35" s="1"/>
      <c r="C35" s="1" t="s">
        <v>205</v>
      </c>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row>
    <row r="36" spans="1:34" ht="8.25" customHeight="1" x14ac:dyDescent="0.2">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row>
    <row r="37" spans="1:34" x14ac:dyDescent="0.2">
      <c r="A37" s="464" t="s">
        <v>182</v>
      </c>
      <c r="B37" s="464"/>
      <c r="C37" s="464"/>
      <c r="D37" s="464"/>
      <c r="E37" s="464"/>
      <c r="F37" s="464"/>
      <c r="G37" s="464"/>
      <c r="H37" s="464"/>
      <c r="I37" s="464"/>
      <c r="J37" s="464"/>
      <c r="K37" s="464"/>
      <c r="L37" s="464"/>
      <c r="M37" s="464"/>
      <c r="N37" s="464"/>
      <c r="O37" s="464"/>
      <c r="P37" s="464"/>
      <c r="Q37" s="464"/>
      <c r="R37" s="464"/>
      <c r="S37" s="464"/>
      <c r="T37" s="464"/>
      <c r="U37" s="464"/>
      <c r="V37" s="464"/>
      <c r="W37" s="464"/>
      <c r="X37" s="464"/>
      <c r="Y37" s="464"/>
      <c r="Z37" s="464"/>
      <c r="AA37" s="464"/>
      <c r="AB37" s="464"/>
      <c r="AC37" s="464"/>
      <c r="AD37" s="464"/>
      <c r="AE37" s="464"/>
      <c r="AF37" s="464"/>
      <c r="AG37" s="464"/>
      <c r="AH37" s="464"/>
    </row>
    <row r="38" spans="1:34" ht="8.25" customHeight="1" x14ac:dyDescent="0.2"/>
    <row r="39" spans="1:34" x14ac:dyDescent="0.2">
      <c r="A39" s="12" t="s">
        <v>667</v>
      </c>
    </row>
    <row r="40" spans="1:34" ht="9.75" customHeight="1" x14ac:dyDescent="0.2"/>
    <row r="41" spans="1:34" x14ac:dyDescent="0.2">
      <c r="A41" s="370" t="s">
        <v>666</v>
      </c>
      <c r="B41" s="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row>
    <row r="42" spans="1:34" x14ac:dyDescent="0.2">
      <c r="A42" s="5"/>
      <c r="B42" s="5" t="s">
        <v>160</v>
      </c>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row>
    <row r="43" spans="1:34" ht="10.5" customHeight="1" x14ac:dyDescent="0.2"/>
    <row r="44" spans="1:34" x14ac:dyDescent="0.2">
      <c r="A44" s="7">
        <v>2</v>
      </c>
      <c r="B44" s="461" t="s">
        <v>197</v>
      </c>
      <c r="C44" s="461"/>
      <c r="D44" s="461"/>
      <c r="E44" s="461"/>
      <c r="F44" s="461"/>
      <c r="G44" s="461"/>
      <c r="H44" s="461"/>
      <c r="I44" s="461"/>
      <c r="J44" s="461"/>
      <c r="K44" s="461"/>
      <c r="L44" s="461"/>
      <c r="M44" s="461"/>
      <c r="N44" s="461"/>
      <c r="O44" s="461"/>
      <c r="P44" s="461"/>
      <c r="Q44" s="461"/>
      <c r="R44" s="461"/>
      <c r="S44" s="461"/>
      <c r="T44" s="461"/>
      <c r="U44" s="461"/>
      <c r="V44" s="461"/>
      <c r="W44" s="461"/>
      <c r="X44" s="461"/>
      <c r="Y44" s="461"/>
      <c r="Z44" s="461"/>
      <c r="AA44" s="461"/>
      <c r="AB44" s="461"/>
      <c r="AC44" s="461"/>
      <c r="AD44" s="461"/>
      <c r="AE44" s="461"/>
      <c r="AF44" s="461"/>
      <c r="AG44" s="461"/>
      <c r="AH44" s="461"/>
    </row>
    <row r="45" spans="1:34" x14ac:dyDescent="0.2">
      <c r="A45" s="5"/>
      <c r="B45" s="461" t="s">
        <v>5</v>
      </c>
      <c r="C45" s="461"/>
      <c r="D45" s="461"/>
      <c r="E45" s="461"/>
      <c r="F45" s="461"/>
      <c r="G45" s="461"/>
      <c r="H45" s="461"/>
      <c r="I45" s="461"/>
      <c r="J45" s="461"/>
      <c r="K45" s="461"/>
      <c r="L45" s="461"/>
      <c r="M45" s="461"/>
      <c r="N45" s="461"/>
      <c r="O45" s="461"/>
      <c r="P45" s="461"/>
      <c r="Q45" s="461"/>
      <c r="R45" s="461"/>
      <c r="S45" s="461"/>
      <c r="T45" s="461"/>
      <c r="U45" s="461"/>
      <c r="V45" s="461"/>
      <c r="W45" s="461"/>
      <c r="X45" s="461"/>
      <c r="Y45" s="454"/>
      <c r="Z45" s="454"/>
      <c r="AA45" s="454"/>
      <c r="AB45" s="454"/>
      <c r="AC45" s="454"/>
      <c r="AD45" s="454"/>
      <c r="AE45" s="454"/>
    </row>
    <row r="46" spans="1:34" x14ac:dyDescent="0.2">
      <c r="A46" s="5"/>
      <c r="B46" s="461" t="s">
        <v>198</v>
      </c>
      <c r="C46" s="461"/>
      <c r="D46" s="461"/>
      <c r="E46" s="454"/>
      <c r="F46" s="454"/>
      <c r="G46" s="454"/>
      <c r="H46" s="454"/>
      <c r="I46" s="454"/>
      <c r="J46" s="454"/>
      <c r="K46" s="454"/>
      <c r="L46" s="454"/>
      <c r="M46" s="454"/>
      <c r="N46" s="46" t="s">
        <v>199</v>
      </c>
      <c r="O46" s="46"/>
      <c r="P46" s="454"/>
      <c r="Q46" s="454"/>
      <c r="R46" s="454"/>
      <c r="S46" s="454"/>
      <c r="T46" s="454"/>
      <c r="U46" s="454"/>
      <c r="V46" s="454"/>
      <c r="W46" s="454"/>
      <c r="X46" s="454"/>
      <c r="Y46" s="454"/>
      <c r="Z46" s="454"/>
      <c r="AA46" s="454"/>
      <c r="AB46" t="s">
        <v>200</v>
      </c>
    </row>
    <row r="48" spans="1:34" x14ac:dyDescent="0.2">
      <c r="A48" s="7">
        <v>3</v>
      </c>
      <c r="B48" s="461" t="s">
        <v>201</v>
      </c>
      <c r="C48" s="461"/>
      <c r="D48" s="461"/>
      <c r="E48" s="461"/>
      <c r="F48" s="461"/>
      <c r="G48" s="461"/>
      <c r="H48" s="461"/>
      <c r="I48" s="461"/>
      <c r="J48" s="461"/>
      <c r="K48" s="461"/>
      <c r="L48" s="461"/>
      <c r="M48" s="461"/>
      <c r="N48" s="461"/>
      <c r="O48" s="461"/>
      <c r="P48" s="461"/>
      <c r="Q48" s="461"/>
      <c r="R48" s="465" t="s">
        <v>202</v>
      </c>
      <c r="S48" s="465"/>
      <c r="T48" s="465"/>
      <c r="U48" s="465"/>
      <c r="V48" s="465"/>
      <c r="W48" s="465"/>
      <c r="X48" s="465"/>
      <c r="Y48" s="465"/>
      <c r="Z48" s="465"/>
      <c r="AA48" s="465"/>
      <c r="AB48" s="461" t="s">
        <v>203</v>
      </c>
      <c r="AC48" s="461"/>
      <c r="AD48" s="461"/>
      <c r="AE48" s="461"/>
      <c r="AF48" s="461"/>
    </row>
    <row r="49" spans="1:33" x14ac:dyDescent="0.2">
      <c r="A49" s="5"/>
      <c r="B49" s="461" t="s">
        <v>204</v>
      </c>
      <c r="C49" s="461"/>
      <c r="D49" s="461"/>
      <c r="E49" s="461"/>
      <c r="F49" s="461"/>
      <c r="G49" s="461"/>
      <c r="H49" s="461"/>
      <c r="I49" s="461"/>
      <c r="J49" s="461"/>
      <c r="K49" s="461"/>
      <c r="L49" s="461"/>
      <c r="M49" s="461"/>
      <c r="N49" s="461"/>
      <c r="O49" s="461"/>
      <c r="P49" s="461"/>
      <c r="Q49" s="461"/>
      <c r="R49" s="461"/>
      <c r="S49" s="461"/>
      <c r="T49" s="461"/>
      <c r="U49" s="461"/>
      <c r="V49" s="461"/>
      <c r="W49" s="461"/>
      <c r="X49" s="461"/>
      <c r="Y49" s="461"/>
      <c r="Z49" s="461"/>
      <c r="AA49" s="461"/>
      <c r="AB49" s="461"/>
      <c r="AC49" s="461"/>
      <c r="AD49" s="461"/>
      <c r="AE49" s="461"/>
      <c r="AF49" s="461"/>
    </row>
    <row r="50" spans="1:33" x14ac:dyDescent="0.2">
      <c r="A50" s="5"/>
      <c r="B50" s="461" t="s">
        <v>670</v>
      </c>
      <c r="C50" s="461"/>
      <c r="D50" s="461"/>
      <c r="E50" s="461"/>
      <c r="F50" s="461"/>
      <c r="G50" s="461"/>
      <c r="H50" s="461"/>
      <c r="I50" s="461"/>
      <c r="J50" s="461"/>
    </row>
    <row r="51" spans="1:33" ht="10.5" customHeight="1" x14ac:dyDescent="0.2"/>
    <row r="52" spans="1:33" x14ac:dyDescent="0.2">
      <c r="A52" s="5" t="s">
        <v>48</v>
      </c>
      <c r="B52" s="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row>
    <row r="53" spans="1:33" x14ac:dyDescent="0.2">
      <c r="A53" s="5"/>
      <c r="B53" s="5" t="s">
        <v>82</v>
      </c>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row>
    <row r="54" spans="1:33" ht="10.5" customHeight="1" x14ac:dyDescent="0.2">
      <c r="A54" s="5"/>
      <c r="B54" s="5"/>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row>
    <row r="55" spans="1:33" x14ac:dyDescent="0.2">
      <c r="A55" t="s">
        <v>6</v>
      </c>
    </row>
    <row r="56" spans="1:33" ht="9.75" customHeight="1" x14ac:dyDescent="0.2"/>
    <row r="57" spans="1:33" x14ac:dyDescent="0.2">
      <c r="A57" s="8" t="s">
        <v>669</v>
      </c>
      <c r="O57" s="8" t="s">
        <v>668</v>
      </c>
    </row>
    <row r="58" spans="1:33" ht="9.75" customHeight="1" x14ac:dyDescent="0.2">
      <c r="A58" s="8"/>
      <c r="O58" s="8"/>
    </row>
    <row r="59" spans="1:33" ht="12.75" customHeight="1" x14ac:dyDescent="0.2">
      <c r="A59" t="s">
        <v>47</v>
      </c>
      <c r="E59" s="454"/>
      <c r="F59" s="454"/>
      <c r="G59" s="454"/>
      <c r="H59" s="454"/>
      <c r="I59" s="454"/>
      <c r="J59" s="454"/>
      <c r="K59" s="454"/>
      <c r="O59" t="s">
        <v>47</v>
      </c>
      <c r="T59" s="454"/>
      <c r="U59" s="454"/>
      <c r="V59" s="454"/>
      <c r="W59" s="454"/>
      <c r="X59" s="454"/>
      <c r="Y59" s="454"/>
      <c r="Z59" s="454"/>
      <c r="AA59" s="454"/>
      <c r="AB59" s="454"/>
    </row>
    <row r="60" spans="1:33" ht="17.25" customHeight="1" x14ac:dyDescent="0.2">
      <c r="A60" t="s">
        <v>183</v>
      </c>
      <c r="B60" s="466"/>
      <c r="C60" s="466"/>
      <c r="D60" s="466"/>
      <c r="E60" s="466"/>
      <c r="F60" s="466"/>
      <c r="G60" s="466"/>
      <c r="H60" s="466"/>
      <c r="I60" s="466"/>
      <c r="J60" s="466"/>
      <c r="K60" s="17"/>
      <c r="L60" s="17"/>
      <c r="M60" s="17"/>
      <c r="N60" s="17"/>
      <c r="O60" s="17" t="s">
        <v>184</v>
      </c>
      <c r="P60" s="466"/>
      <c r="Q60" s="466"/>
      <c r="R60" s="466"/>
      <c r="S60" s="466"/>
      <c r="T60" s="466"/>
      <c r="U60" s="466"/>
      <c r="V60" s="466"/>
      <c r="W60" s="466"/>
      <c r="X60" s="466"/>
      <c r="Y60" s="466"/>
      <c r="Z60" s="466"/>
      <c r="AA60" s="466"/>
      <c r="AB60" s="466"/>
    </row>
    <row r="61" spans="1:33" x14ac:dyDescent="0.2">
      <c r="A61" t="s">
        <v>185</v>
      </c>
      <c r="C61" s="17"/>
      <c r="D61" s="17"/>
      <c r="E61" s="17"/>
      <c r="F61" s="17"/>
      <c r="G61" s="17"/>
      <c r="H61" s="17"/>
      <c r="I61" s="17"/>
      <c r="J61" s="17"/>
      <c r="K61" s="17"/>
      <c r="L61" s="17"/>
      <c r="M61" s="17"/>
      <c r="N61" s="17"/>
      <c r="O61" s="17"/>
      <c r="P61" s="17"/>
      <c r="Q61" s="17" t="s">
        <v>205</v>
      </c>
      <c r="R61" s="17"/>
      <c r="S61" s="17"/>
      <c r="T61" s="17"/>
      <c r="U61" s="17"/>
      <c r="V61" s="17"/>
      <c r="W61" s="17"/>
      <c r="X61" s="17"/>
      <c r="Y61" s="17"/>
      <c r="Z61" s="17"/>
      <c r="AA61" s="17"/>
      <c r="AB61" s="17"/>
    </row>
    <row r="62" spans="1:33" x14ac:dyDescent="0.2">
      <c r="A62" t="s">
        <v>196</v>
      </c>
      <c r="C62" s="454"/>
      <c r="D62" s="454"/>
      <c r="E62" s="454"/>
      <c r="F62" s="454"/>
      <c r="G62" s="454"/>
      <c r="H62" s="454"/>
      <c r="I62" s="454"/>
      <c r="J62" s="454"/>
      <c r="K62" s="454"/>
      <c r="L62" s="17"/>
      <c r="M62" s="17"/>
      <c r="N62" s="17"/>
      <c r="O62" s="17" t="s">
        <v>206</v>
      </c>
      <c r="P62" s="17"/>
      <c r="Q62" s="454"/>
      <c r="R62" s="454"/>
      <c r="S62" s="454"/>
      <c r="T62" s="454"/>
      <c r="U62" s="454"/>
      <c r="V62" s="454"/>
      <c r="W62" s="454"/>
      <c r="X62" s="454"/>
      <c r="Y62" s="454"/>
      <c r="Z62" s="454"/>
      <c r="AA62" s="454"/>
      <c r="AB62" s="454"/>
    </row>
  </sheetData>
  <sheetProtection algorithmName="SHA-512" hashValue="jyHtSDXfFOq5e1XM0cYZKISrgv3SoD3fEjBVaVHtlKz8qXQMMrwmyww5CZQN2aRRY2WLllm5Xld1E0i28iUSQg==" saltValue="dpypcn+tLGXomiLL0uirHg==" spinCount="100000" sheet="1" objects="1" scenarios="1"/>
  <mergeCells count="35">
    <mergeCell ref="B49:AF49"/>
    <mergeCell ref="B50:J50"/>
    <mergeCell ref="C62:K62"/>
    <mergeCell ref="Q62:AB62"/>
    <mergeCell ref="B60:J60"/>
    <mergeCell ref="P60:AB60"/>
    <mergeCell ref="E59:K59"/>
    <mergeCell ref="T59:AB59"/>
    <mergeCell ref="A37:AH37"/>
    <mergeCell ref="B44:AH44"/>
    <mergeCell ref="B45:X45"/>
    <mergeCell ref="Y45:AE45"/>
    <mergeCell ref="AB48:AF48"/>
    <mergeCell ref="B46:D46"/>
    <mergeCell ref="E46:M46"/>
    <mergeCell ref="P46:AA46"/>
    <mergeCell ref="B48:Q48"/>
    <mergeCell ref="R48:AA48"/>
    <mergeCell ref="F27:AF27"/>
    <mergeCell ref="F29:AF29"/>
    <mergeCell ref="B30:AH31"/>
    <mergeCell ref="C34:L34"/>
    <mergeCell ref="P34:Q34"/>
    <mergeCell ref="R34:AC34"/>
    <mergeCell ref="E33:L33"/>
    <mergeCell ref="C24:O24"/>
    <mergeCell ref="T24:AF24"/>
    <mergeCell ref="I11:W11"/>
    <mergeCell ref="I12:W12"/>
    <mergeCell ref="E23:O23"/>
    <mergeCell ref="A4:AG6"/>
    <mergeCell ref="I8:W8"/>
    <mergeCell ref="I9:W9"/>
    <mergeCell ref="I10:W10"/>
    <mergeCell ref="A14:AG21"/>
  </mergeCells>
  <phoneticPr fontId="19" type="noConversion"/>
  <pageMargins left="0.44" right="0.36" top="0.25" bottom="0.28000000000000003" header="0.5" footer="0.28000000000000003"/>
  <pageSetup orientation="portrait" r:id="rId1"/>
  <headerFooter alignWithMargins="0">
    <oddFooter>&amp;C3</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0</xdr:col>
                    <xdr:colOff>0</xdr:colOff>
                    <xdr:row>26</xdr:row>
                    <xdr:rowOff>142875</xdr:rowOff>
                  </from>
                  <to>
                    <xdr:col>4</xdr:col>
                    <xdr:colOff>133350</xdr:colOff>
                    <xdr:row>29</xdr:row>
                    <xdr:rowOff>47625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47"/>
  <sheetViews>
    <sheetView showGridLines="0" showRowColHeaders="0" workbookViewId="0">
      <selection activeCell="B44" sqref="B44:D44"/>
    </sheetView>
  </sheetViews>
  <sheetFormatPr defaultRowHeight="12.75" x14ac:dyDescent="0.2"/>
  <sheetData>
    <row r="1" spans="1:9" x14ac:dyDescent="0.2">
      <c r="D1" s="4"/>
      <c r="E1" s="9" t="s">
        <v>186</v>
      </c>
      <c r="F1" s="4"/>
    </row>
    <row r="3" spans="1:9" x14ac:dyDescent="0.2">
      <c r="A3" t="s">
        <v>187</v>
      </c>
    </row>
    <row r="4" spans="1:9" ht="18" customHeight="1" x14ac:dyDescent="0.2">
      <c r="A4" s="6">
        <v>1</v>
      </c>
      <c r="B4" s="468" t="s">
        <v>671</v>
      </c>
      <c r="C4" s="446"/>
      <c r="D4" s="446"/>
      <c r="E4" s="446"/>
      <c r="F4" s="446"/>
      <c r="G4" s="446"/>
      <c r="H4" s="446"/>
      <c r="I4" s="446"/>
    </row>
    <row r="5" spans="1:9" x14ac:dyDescent="0.2">
      <c r="B5" s="446"/>
      <c r="C5" s="446"/>
      <c r="D5" s="446"/>
      <c r="E5" s="446"/>
      <c r="F5" s="446"/>
      <c r="G5" s="446"/>
      <c r="H5" s="446"/>
      <c r="I5" s="446"/>
    </row>
    <row r="6" spans="1:9" x14ac:dyDescent="0.2">
      <c r="B6" s="1"/>
      <c r="C6" s="1"/>
      <c r="D6" s="1"/>
      <c r="E6" s="1"/>
      <c r="F6" s="1"/>
      <c r="G6" s="1"/>
    </row>
    <row r="7" spans="1:9" x14ac:dyDescent="0.2">
      <c r="A7">
        <v>2</v>
      </c>
      <c r="B7" s="446" t="s">
        <v>672</v>
      </c>
      <c r="C7" s="446"/>
      <c r="D7" s="446"/>
      <c r="E7" s="446"/>
      <c r="F7" s="446"/>
      <c r="G7" s="446"/>
      <c r="H7" s="446"/>
      <c r="I7" s="446"/>
    </row>
    <row r="8" spans="1:9" x14ac:dyDescent="0.2">
      <c r="B8" s="446"/>
      <c r="C8" s="446"/>
      <c r="D8" s="446"/>
      <c r="E8" s="446"/>
      <c r="F8" s="446"/>
      <c r="G8" s="446"/>
      <c r="H8" s="446"/>
      <c r="I8" s="446"/>
    </row>
    <row r="9" spans="1:9" x14ac:dyDescent="0.2">
      <c r="B9" s="446"/>
      <c r="C9" s="446"/>
      <c r="D9" s="446"/>
      <c r="E9" s="446"/>
      <c r="F9" s="446"/>
      <c r="G9" s="446"/>
      <c r="H9" s="446"/>
      <c r="I9" s="446"/>
    </row>
    <row r="11" spans="1:9" x14ac:dyDescent="0.2">
      <c r="A11">
        <v>3</v>
      </c>
      <c r="B11" s="446" t="s">
        <v>673</v>
      </c>
      <c r="C11" s="446"/>
      <c r="D11" s="446"/>
      <c r="E11" s="446"/>
      <c r="F11" s="446"/>
      <c r="G11" s="446"/>
      <c r="H11" s="446"/>
      <c r="I11" s="446"/>
    </row>
    <row r="12" spans="1:9" x14ac:dyDescent="0.2">
      <c r="B12" s="446"/>
      <c r="C12" s="446"/>
      <c r="D12" s="446"/>
      <c r="E12" s="446"/>
      <c r="F12" s="446"/>
      <c r="G12" s="446"/>
      <c r="H12" s="446"/>
      <c r="I12" s="446"/>
    </row>
    <row r="13" spans="1:9" x14ac:dyDescent="0.2">
      <c r="B13" s="446"/>
      <c r="C13" s="446"/>
      <c r="D13" s="446"/>
      <c r="E13" s="446"/>
      <c r="F13" s="446"/>
      <c r="G13" s="446"/>
      <c r="H13" s="446"/>
      <c r="I13" s="446"/>
    </row>
    <row r="15" spans="1:9" x14ac:dyDescent="0.2">
      <c r="A15">
        <v>4</v>
      </c>
      <c r="B15" s="446" t="s">
        <v>674</v>
      </c>
      <c r="C15" s="446"/>
      <c r="D15" s="446"/>
      <c r="E15" s="446"/>
      <c r="F15" s="446"/>
      <c r="G15" s="446"/>
      <c r="H15" s="446"/>
    </row>
    <row r="16" spans="1:9" x14ac:dyDescent="0.2">
      <c r="B16" s="446"/>
      <c r="C16" s="446"/>
      <c r="D16" s="446"/>
      <c r="E16" s="446"/>
      <c r="F16" s="446"/>
      <c r="G16" s="446"/>
      <c r="H16" s="446"/>
    </row>
    <row r="18" spans="1:9" x14ac:dyDescent="0.2">
      <c r="A18">
        <v>5</v>
      </c>
      <c r="B18" s="446" t="s">
        <v>675</v>
      </c>
      <c r="C18" s="446"/>
      <c r="D18" s="446"/>
      <c r="E18" s="446"/>
      <c r="F18" s="446"/>
      <c r="G18" s="446"/>
      <c r="H18" s="446"/>
      <c r="I18" s="446"/>
    </row>
    <row r="19" spans="1:9" x14ac:dyDescent="0.2">
      <c r="B19" s="446"/>
      <c r="C19" s="446"/>
      <c r="D19" s="446"/>
      <c r="E19" s="446"/>
      <c r="F19" s="446"/>
      <c r="G19" s="446"/>
      <c r="H19" s="446"/>
      <c r="I19" s="446"/>
    </row>
    <row r="20" spans="1:9" x14ac:dyDescent="0.2">
      <c r="B20" s="446"/>
      <c r="C20" s="446"/>
      <c r="D20" s="446"/>
      <c r="E20" s="446"/>
      <c r="F20" s="446"/>
      <c r="G20" s="446"/>
      <c r="H20" s="446"/>
      <c r="I20" s="446"/>
    </row>
    <row r="21" spans="1:9" x14ac:dyDescent="0.2">
      <c r="B21" s="446"/>
      <c r="C21" s="446"/>
      <c r="D21" s="446"/>
      <c r="E21" s="446"/>
      <c r="F21" s="446"/>
      <c r="G21" s="446"/>
      <c r="H21" s="446"/>
      <c r="I21" s="446"/>
    </row>
    <row r="22" spans="1:9" x14ac:dyDescent="0.2">
      <c r="B22" s="446"/>
      <c r="C22" s="446"/>
      <c r="D22" s="446"/>
      <c r="E22" s="446"/>
      <c r="F22" s="446"/>
      <c r="G22" s="446"/>
      <c r="H22" s="446"/>
      <c r="I22" s="446"/>
    </row>
    <row r="23" spans="1:9" x14ac:dyDescent="0.2">
      <c r="B23" s="1"/>
      <c r="C23" s="1"/>
      <c r="D23" s="1"/>
      <c r="E23" s="1"/>
      <c r="F23" s="1"/>
      <c r="G23" s="1"/>
      <c r="H23" s="1"/>
    </row>
    <row r="24" spans="1:9" x14ac:dyDescent="0.2">
      <c r="A24">
        <v>6</v>
      </c>
      <c r="B24" s="446" t="s">
        <v>676</v>
      </c>
      <c r="C24" s="446"/>
      <c r="D24" s="446"/>
      <c r="E24" s="446"/>
      <c r="F24" s="446"/>
      <c r="G24" s="446"/>
      <c r="H24" s="446"/>
      <c r="I24" s="446"/>
    </row>
    <row r="25" spans="1:9" x14ac:dyDescent="0.2">
      <c r="B25" s="446"/>
      <c r="C25" s="446"/>
      <c r="D25" s="446"/>
      <c r="E25" s="446"/>
      <c r="F25" s="446"/>
      <c r="G25" s="446"/>
      <c r="H25" s="446"/>
      <c r="I25" s="446"/>
    </row>
    <row r="27" spans="1:9" x14ac:dyDescent="0.2">
      <c r="A27">
        <v>7</v>
      </c>
      <c r="B27" s="446" t="s">
        <v>677</v>
      </c>
      <c r="C27" s="446"/>
      <c r="D27" s="446"/>
      <c r="E27" s="446"/>
      <c r="F27" s="446"/>
      <c r="G27" s="446"/>
      <c r="H27" s="446"/>
      <c r="I27" s="446"/>
    </row>
    <row r="28" spans="1:9" x14ac:dyDescent="0.2">
      <c r="B28" s="446"/>
      <c r="C28" s="446"/>
      <c r="D28" s="446"/>
      <c r="E28" s="446"/>
      <c r="F28" s="446"/>
      <c r="G28" s="446"/>
      <c r="H28" s="446"/>
      <c r="I28" s="446"/>
    </row>
    <row r="29" spans="1:9" x14ac:dyDescent="0.2">
      <c r="B29" s="446"/>
      <c r="C29" s="446"/>
      <c r="D29" s="446"/>
      <c r="E29" s="446"/>
      <c r="F29" s="446"/>
      <c r="G29" s="446"/>
      <c r="H29" s="446"/>
      <c r="I29" s="446"/>
    </row>
    <row r="31" spans="1:9" x14ac:dyDescent="0.2">
      <c r="A31">
        <v>8</v>
      </c>
      <c r="B31" s="446" t="s">
        <v>188</v>
      </c>
      <c r="C31" s="446"/>
      <c r="D31" s="446"/>
      <c r="E31" s="446"/>
      <c r="F31" s="446"/>
      <c r="G31" s="446"/>
      <c r="H31" s="446"/>
      <c r="I31" s="446"/>
    </row>
    <row r="32" spans="1:9" x14ac:dyDescent="0.2">
      <c r="B32" s="446"/>
      <c r="C32" s="446"/>
      <c r="D32" s="446"/>
      <c r="E32" s="446"/>
      <c r="F32" s="446"/>
      <c r="G32" s="446"/>
      <c r="H32" s="446"/>
      <c r="I32" s="446"/>
    </row>
    <row r="33" spans="1:9" x14ac:dyDescent="0.2">
      <c r="B33" s="446"/>
      <c r="C33" s="446"/>
      <c r="D33" s="446"/>
      <c r="E33" s="446"/>
      <c r="F33" s="446"/>
      <c r="G33" s="446"/>
      <c r="H33" s="446"/>
      <c r="I33" s="446"/>
    </row>
    <row r="34" spans="1:9" x14ac:dyDescent="0.2">
      <c r="B34" s="5"/>
      <c r="C34" s="5"/>
      <c r="D34" s="5"/>
      <c r="E34" s="5"/>
      <c r="F34" s="5"/>
      <c r="G34" s="5"/>
      <c r="H34" s="5"/>
    </row>
    <row r="35" spans="1:9" x14ac:dyDescent="0.2">
      <c r="A35" t="s">
        <v>207</v>
      </c>
    </row>
    <row r="36" spans="1:9" x14ac:dyDescent="0.2">
      <c r="A36" s="17"/>
      <c r="B36" s="446" t="s">
        <v>678</v>
      </c>
      <c r="C36" s="446"/>
      <c r="D36" s="446"/>
      <c r="E36" s="446"/>
      <c r="F36" s="446"/>
      <c r="G36" s="446"/>
      <c r="H36" s="446"/>
      <c r="I36" s="446"/>
    </row>
    <row r="37" spans="1:9" x14ac:dyDescent="0.2">
      <c r="A37" s="17"/>
      <c r="B37" s="446"/>
      <c r="C37" s="446"/>
      <c r="D37" s="446"/>
      <c r="E37" s="446"/>
      <c r="F37" s="446"/>
      <c r="G37" s="446"/>
      <c r="H37" s="446"/>
      <c r="I37" s="446"/>
    </row>
    <row r="38" spans="1:9" x14ac:dyDescent="0.2">
      <c r="A38" s="17"/>
      <c r="B38" s="446"/>
      <c r="C38" s="446"/>
      <c r="D38" s="446"/>
      <c r="E38" s="446"/>
      <c r="F38" s="446"/>
      <c r="G38" s="446"/>
      <c r="H38" s="446"/>
      <c r="I38" s="446"/>
    </row>
    <row r="39" spans="1:9" x14ac:dyDescent="0.2">
      <c r="A39" s="17"/>
    </row>
    <row r="40" spans="1:9" x14ac:dyDescent="0.2">
      <c r="A40" s="17"/>
      <c r="B40" s="446" t="s">
        <v>190</v>
      </c>
      <c r="C40" s="446"/>
      <c r="D40" s="446"/>
      <c r="E40" s="446"/>
      <c r="F40" s="446"/>
      <c r="G40" s="446"/>
      <c r="H40" s="446"/>
      <c r="I40" s="446"/>
    </row>
    <row r="41" spans="1:9" x14ac:dyDescent="0.2">
      <c r="B41" s="446"/>
      <c r="C41" s="446"/>
      <c r="D41" s="446"/>
      <c r="E41" s="446"/>
      <c r="F41" s="446"/>
      <c r="G41" s="446"/>
      <c r="H41" s="446"/>
      <c r="I41" s="446"/>
    </row>
    <row r="42" spans="1:9" x14ac:dyDescent="0.2">
      <c r="B42" s="446"/>
      <c r="C42" s="446"/>
      <c r="D42" s="446"/>
      <c r="E42" s="446"/>
      <c r="F42" s="446"/>
      <c r="G42" s="446"/>
      <c r="H42" s="446"/>
      <c r="I42" s="446"/>
    </row>
    <row r="44" spans="1:9" x14ac:dyDescent="0.2">
      <c r="A44" t="s">
        <v>191</v>
      </c>
      <c r="B44" s="467" t="s">
        <v>192</v>
      </c>
      <c r="C44" s="467"/>
      <c r="D44" s="467"/>
    </row>
    <row r="45" spans="1:9" x14ac:dyDescent="0.2">
      <c r="B45" s="17"/>
      <c r="C45" s="17"/>
      <c r="D45" s="17"/>
    </row>
    <row r="46" spans="1:9" x14ac:dyDescent="0.2">
      <c r="A46" t="s">
        <v>193</v>
      </c>
      <c r="B46" s="466"/>
      <c r="C46" s="466"/>
      <c r="D46" s="466"/>
    </row>
    <row r="47" spans="1:9" x14ac:dyDescent="0.2">
      <c r="A47" t="s">
        <v>194</v>
      </c>
      <c r="B47" s="17"/>
      <c r="C47" s="17"/>
      <c r="D47" s="17"/>
    </row>
  </sheetData>
  <sheetProtection algorithmName="SHA-512" hashValue="K2YmRIxoUu9HCB7osOd6ZqHpuW4uGhM/iIKTSF7VqTYjJ2fEGXjNuN0TU4Gxuo48kjEE8zBQLkfsGwI7eZHpPw==" saltValue="mCDmXu2ZMxZus1PFvg4vfg==" spinCount="100000" sheet="1" objects="1" scenarios="1"/>
  <mergeCells count="12">
    <mergeCell ref="B27:I29"/>
    <mergeCell ref="B15:H16"/>
    <mergeCell ref="B4:I5"/>
    <mergeCell ref="B7:I9"/>
    <mergeCell ref="B11:I13"/>
    <mergeCell ref="B18:I22"/>
    <mergeCell ref="B24:I25"/>
    <mergeCell ref="B31:I33"/>
    <mergeCell ref="B36:I38"/>
    <mergeCell ref="B40:I42"/>
    <mergeCell ref="B44:D44"/>
    <mergeCell ref="B46:D46"/>
  </mergeCells>
  <phoneticPr fontId="19" type="noConversion"/>
  <pageMargins left="0.69" right="0.66" top="1" bottom="1" header="0.5" footer="0.5"/>
  <pageSetup orientation="portrait" r:id="rId1"/>
  <headerFooter alignWithMargins="0">
    <oddFooter>&amp;C4</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0</xdr:col>
                    <xdr:colOff>285750</xdr:colOff>
                    <xdr:row>34</xdr:row>
                    <xdr:rowOff>152400</xdr:rowOff>
                  </from>
                  <to>
                    <xdr:col>0</xdr:col>
                    <xdr:colOff>590550</xdr:colOff>
                    <xdr:row>36</xdr:row>
                    <xdr:rowOff>47625</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from>
                    <xdr:col>0</xdr:col>
                    <xdr:colOff>276225</xdr:colOff>
                    <xdr:row>38</xdr:row>
                    <xdr:rowOff>123825</xdr:rowOff>
                  </from>
                  <to>
                    <xdr:col>0</xdr:col>
                    <xdr:colOff>581025</xdr:colOff>
                    <xdr:row>40</xdr:row>
                    <xdr:rowOff>19050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F4185F-890E-4134-96A3-04A7CA575859}">
  <dimension ref="A1:AG29"/>
  <sheetViews>
    <sheetView showGridLines="0" showRowColHeaders="0" workbookViewId="0">
      <selection activeCell="AH4" sqref="AH4"/>
    </sheetView>
  </sheetViews>
  <sheetFormatPr defaultColWidth="2.7109375" defaultRowHeight="12.75" x14ac:dyDescent="0.2"/>
  <cols>
    <col min="1" max="1" width="2.7109375" style="65" customWidth="1"/>
    <col min="2" max="2" width="3" style="65" customWidth="1"/>
    <col min="3" max="21" width="2.7109375" style="65" customWidth="1"/>
    <col min="22" max="22" width="3.28515625" style="65" customWidth="1"/>
    <col min="23" max="16384" width="2.7109375" style="65"/>
  </cols>
  <sheetData>
    <row r="1" spans="1:33" x14ac:dyDescent="0.2">
      <c r="K1" s="339"/>
      <c r="L1" s="339"/>
      <c r="M1" s="339" t="s">
        <v>634</v>
      </c>
      <c r="N1" s="339"/>
      <c r="O1" s="339"/>
      <c r="P1" s="339"/>
      <c r="Q1" s="339"/>
      <c r="R1" s="339"/>
      <c r="S1" s="339"/>
      <c r="T1" s="339"/>
      <c r="U1" s="339"/>
      <c r="V1" s="339"/>
      <c r="W1" s="339"/>
    </row>
    <row r="3" spans="1:33" x14ac:dyDescent="0.2">
      <c r="A3" s="469" t="s">
        <v>633</v>
      </c>
      <c r="B3" s="469"/>
      <c r="C3" s="469"/>
      <c r="D3" s="469"/>
      <c r="E3" s="469"/>
      <c r="F3" s="469"/>
      <c r="G3" s="469"/>
      <c r="H3" s="469"/>
      <c r="I3" s="469"/>
      <c r="J3" s="469"/>
      <c r="K3" s="469"/>
      <c r="L3" s="469"/>
      <c r="M3" s="469"/>
      <c r="N3" s="469"/>
      <c r="O3" s="469"/>
      <c r="P3" s="469"/>
      <c r="Q3" s="469"/>
      <c r="R3" s="469"/>
      <c r="S3" s="469"/>
      <c r="T3" s="469"/>
      <c r="U3" s="469"/>
      <c r="V3" s="469"/>
      <c r="W3" s="469"/>
      <c r="X3" s="469"/>
      <c r="Y3" s="469"/>
      <c r="Z3" s="469"/>
      <c r="AA3" s="469"/>
      <c r="AB3" s="469"/>
      <c r="AC3" s="469"/>
      <c r="AD3" s="469"/>
      <c r="AE3" s="469"/>
      <c r="AF3" s="469"/>
      <c r="AG3" s="469"/>
    </row>
    <row r="4" spans="1:33" x14ac:dyDescent="0.2">
      <c r="A4" s="469"/>
      <c r="B4" s="469"/>
      <c r="C4" s="469"/>
      <c r="D4" s="469"/>
      <c r="E4" s="469"/>
      <c r="F4" s="469"/>
      <c r="G4" s="469"/>
      <c r="H4" s="469"/>
      <c r="I4" s="469"/>
      <c r="J4" s="469"/>
      <c r="K4" s="469"/>
      <c r="L4" s="469"/>
      <c r="M4" s="469"/>
      <c r="N4" s="469"/>
      <c r="O4" s="469"/>
      <c r="P4" s="469"/>
      <c r="Q4" s="469"/>
      <c r="R4" s="469"/>
      <c r="S4" s="469"/>
      <c r="T4" s="469"/>
      <c r="U4" s="469"/>
      <c r="V4" s="469"/>
      <c r="W4" s="469"/>
      <c r="X4" s="469"/>
      <c r="Y4" s="469"/>
      <c r="Z4" s="469"/>
      <c r="AA4" s="469"/>
      <c r="AB4" s="469"/>
      <c r="AC4" s="469"/>
      <c r="AD4" s="469"/>
      <c r="AE4" s="469"/>
      <c r="AF4" s="469"/>
      <c r="AG4" s="469"/>
    </row>
    <row r="6" spans="1:33" x14ac:dyDescent="0.2">
      <c r="B6" s="338" t="s">
        <v>632</v>
      </c>
      <c r="C6" s="338"/>
      <c r="D6" s="338"/>
      <c r="E6" s="338"/>
      <c r="F6" s="338"/>
      <c r="G6" s="338"/>
      <c r="H6" s="338"/>
      <c r="I6" s="338"/>
      <c r="J6" s="338"/>
      <c r="K6" s="338"/>
      <c r="L6" s="338"/>
      <c r="M6" s="338"/>
      <c r="N6" s="338"/>
      <c r="O6" s="338"/>
      <c r="P6" s="338"/>
      <c r="Q6" s="338"/>
      <c r="R6" s="338"/>
      <c r="S6" s="338"/>
      <c r="T6" s="338"/>
      <c r="U6" s="338"/>
      <c r="V6" s="338"/>
      <c r="W6" s="338"/>
      <c r="X6" s="338"/>
      <c r="Y6" s="338"/>
      <c r="Z6" s="338"/>
      <c r="AA6" s="338"/>
      <c r="AB6" s="338"/>
      <c r="AC6" s="338"/>
      <c r="AD6" s="338"/>
      <c r="AE6" s="338"/>
      <c r="AF6" s="338"/>
      <c r="AG6" s="338"/>
    </row>
    <row r="7" spans="1:33" x14ac:dyDescent="0.2">
      <c r="B7" s="338"/>
      <c r="C7" s="338" t="s">
        <v>631</v>
      </c>
      <c r="D7" s="338"/>
      <c r="E7" s="338"/>
      <c r="F7" s="338"/>
      <c r="G7" s="338"/>
      <c r="H7" s="338"/>
      <c r="I7" s="338"/>
      <c r="J7" s="338"/>
      <c r="K7" s="338"/>
      <c r="L7" s="338"/>
      <c r="M7" s="338"/>
      <c r="N7" s="338"/>
      <c r="O7" s="338"/>
      <c r="P7" s="338"/>
      <c r="Q7" s="338"/>
      <c r="R7" s="338"/>
      <c r="S7" s="338"/>
      <c r="T7" s="338"/>
      <c r="U7" s="338"/>
      <c r="V7" s="338"/>
      <c r="W7" s="338"/>
      <c r="X7" s="338"/>
      <c r="Y7" s="338"/>
      <c r="Z7" s="338"/>
      <c r="AA7" s="338"/>
      <c r="AB7" s="338"/>
      <c r="AC7" s="338"/>
      <c r="AD7" s="338"/>
      <c r="AE7" s="338"/>
      <c r="AF7" s="338"/>
      <c r="AG7" s="338"/>
    </row>
    <row r="9" spans="1:33" x14ac:dyDescent="0.2">
      <c r="B9" s="338" t="s">
        <v>630</v>
      </c>
      <c r="C9" s="338"/>
      <c r="D9" s="338"/>
      <c r="E9" s="338"/>
      <c r="F9" s="338"/>
      <c r="G9" s="338"/>
      <c r="H9" s="338"/>
      <c r="I9" s="338"/>
      <c r="J9" s="338"/>
      <c r="K9" s="338"/>
      <c r="L9" s="338"/>
      <c r="M9" s="338"/>
      <c r="N9" s="338"/>
      <c r="O9" s="338"/>
      <c r="P9" s="338"/>
      <c r="Q9" s="338"/>
      <c r="R9" s="338"/>
      <c r="S9" s="338"/>
      <c r="T9" s="338"/>
      <c r="U9" s="338"/>
      <c r="V9" s="338"/>
      <c r="W9" s="338"/>
      <c r="X9" s="338"/>
      <c r="Y9" s="338"/>
      <c r="Z9" s="338"/>
      <c r="AA9" s="338"/>
      <c r="AB9" s="338"/>
      <c r="AC9" s="338"/>
      <c r="AD9" s="338"/>
      <c r="AE9" s="338"/>
      <c r="AF9" s="338"/>
      <c r="AG9" s="338"/>
    </row>
    <row r="10" spans="1:33" x14ac:dyDescent="0.2">
      <c r="B10" s="338"/>
      <c r="C10" s="338" t="s">
        <v>629</v>
      </c>
      <c r="D10" s="338"/>
      <c r="E10" s="338"/>
      <c r="F10" s="338"/>
      <c r="G10" s="338"/>
      <c r="H10" s="338"/>
      <c r="I10" s="338"/>
      <c r="J10" s="338"/>
      <c r="K10" s="338"/>
      <c r="L10" s="338"/>
      <c r="M10" s="338"/>
      <c r="N10" s="338"/>
      <c r="O10" s="338"/>
      <c r="P10" s="338"/>
      <c r="Q10" s="338"/>
      <c r="R10" s="338"/>
      <c r="S10" s="338"/>
      <c r="T10" s="338"/>
      <c r="U10" s="338"/>
      <c r="V10" s="338"/>
      <c r="W10" s="338"/>
      <c r="X10" s="338"/>
      <c r="Y10" s="338"/>
      <c r="Z10" s="338"/>
      <c r="AA10" s="338"/>
      <c r="AB10" s="338"/>
      <c r="AC10" s="338"/>
      <c r="AD10" s="338"/>
      <c r="AE10" s="338"/>
      <c r="AF10" s="338"/>
      <c r="AG10" s="338"/>
    </row>
    <row r="11" spans="1:33" x14ac:dyDescent="0.2">
      <c r="B11" s="338"/>
      <c r="C11" s="338" t="s">
        <v>628</v>
      </c>
      <c r="D11" s="338"/>
      <c r="E11" s="338"/>
      <c r="F11" s="338"/>
      <c r="G11" s="338"/>
      <c r="H11" s="338"/>
      <c r="I11" s="338"/>
      <c r="J11" s="338"/>
      <c r="K11" s="338"/>
      <c r="L11" s="338"/>
      <c r="M11" s="338"/>
      <c r="N11" s="338"/>
      <c r="O11" s="338"/>
      <c r="P11" s="338"/>
      <c r="Q11" s="338"/>
      <c r="R11" s="338"/>
      <c r="S11" s="338"/>
      <c r="T11" s="338"/>
      <c r="U11" s="338"/>
      <c r="V11" s="338"/>
      <c r="W11" s="338"/>
      <c r="X11" s="338"/>
      <c r="Y11" s="338"/>
      <c r="Z11" s="338"/>
      <c r="AA11" s="338"/>
      <c r="AB11" s="338"/>
      <c r="AC11" s="338"/>
      <c r="AD11" s="338"/>
      <c r="AE11" s="338"/>
      <c r="AF11" s="338"/>
      <c r="AG11" s="338"/>
    </row>
    <row r="13" spans="1:33" x14ac:dyDescent="0.2">
      <c r="B13" s="65" t="s">
        <v>627</v>
      </c>
    </row>
    <row r="15" spans="1:33" x14ac:dyDescent="0.2">
      <c r="B15" s="65" t="s">
        <v>626</v>
      </c>
    </row>
    <row r="16" spans="1:33" x14ac:dyDescent="0.2">
      <c r="C16" s="65" t="s">
        <v>625</v>
      </c>
    </row>
    <row r="18" spans="2:33" x14ac:dyDescent="0.2">
      <c r="B18" s="65" t="s">
        <v>624</v>
      </c>
    </row>
    <row r="20" spans="2:33" x14ac:dyDescent="0.2">
      <c r="B20" s="338" t="s">
        <v>623</v>
      </c>
      <c r="C20" s="338"/>
      <c r="D20" s="338"/>
      <c r="E20" s="338"/>
      <c r="F20" s="338"/>
      <c r="G20" s="338"/>
      <c r="H20" s="338"/>
      <c r="I20" s="338"/>
      <c r="J20" s="338"/>
      <c r="K20" s="338"/>
      <c r="L20" s="338"/>
      <c r="M20" s="338"/>
      <c r="N20" s="338"/>
      <c r="O20" s="338"/>
      <c r="P20" s="338"/>
      <c r="Q20" s="338"/>
      <c r="R20" s="338"/>
      <c r="S20" s="338"/>
      <c r="T20" s="338"/>
      <c r="U20" s="338"/>
      <c r="V20" s="338"/>
      <c r="W20" s="338"/>
      <c r="X20" s="338"/>
      <c r="Y20" s="338"/>
      <c r="Z20" s="338"/>
      <c r="AA20" s="338"/>
      <c r="AB20" s="338"/>
      <c r="AC20" s="338"/>
      <c r="AD20" s="338"/>
      <c r="AE20" s="338"/>
      <c r="AF20" s="338"/>
      <c r="AG20" s="338"/>
    </row>
    <row r="21" spans="2:33" x14ac:dyDescent="0.2">
      <c r="B21" s="338"/>
      <c r="C21" s="338" t="s">
        <v>622</v>
      </c>
      <c r="D21" s="338"/>
      <c r="E21" s="338"/>
      <c r="F21" s="338"/>
      <c r="G21" s="338"/>
      <c r="H21" s="338"/>
      <c r="I21" s="338"/>
      <c r="J21" s="338"/>
      <c r="K21" s="338"/>
      <c r="L21" s="338"/>
      <c r="M21" s="338"/>
      <c r="N21" s="338"/>
      <c r="O21" s="338"/>
      <c r="P21" s="338"/>
      <c r="Q21" s="338"/>
      <c r="R21" s="338"/>
      <c r="S21" s="338"/>
      <c r="T21" s="338"/>
      <c r="U21" s="338"/>
      <c r="V21" s="338"/>
      <c r="W21" s="338"/>
      <c r="X21" s="338"/>
      <c r="Y21" s="338"/>
      <c r="Z21" s="338"/>
      <c r="AA21" s="338"/>
      <c r="AB21" s="338"/>
      <c r="AC21" s="338"/>
      <c r="AD21" s="338"/>
      <c r="AE21" s="338"/>
      <c r="AF21" s="338"/>
      <c r="AG21" s="338"/>
    </row>
    <row r="22" spans="2:33" x14ac:dyDescent="0.2">
      <c r="B22" s="338"/>
      <c r="C22" s="338" t="s">
        <v>679</v>
      </c>
      <c r="D22" s="338"/>
      <c r="E22" s="338"/>
      <c r="F22" s="338"/>
      <c r="G22" s="338"/>
      <c r="H22" s="338"/>
      <c r="I22" s="338"/>
      <c r="J22" s="338"/>
      <c r="K22" s="338"/>
      <c r="L22" s="338"/>
      <c r="M22" s="338"/>
      <c r="N22" s="338"/>
      <c r="O22" s="338"/>
      <c r="P22" s="338"/>
      <c r="Q22" s="338"/>
      <c r="R22" s="338"/>
      <c r="S22" s="338"/>
      <c r="T22" s="338"/>
      <c r="U22" s="338"/>
      <c r="V22" s="338"/>
      <c r="W22" s="338"/>
      <c r="X22" s="338"/>
      <c r="Y22" s="338"/>
      <c r="Z22" s="338"/>
      <c r="AA22" s="338"/>
      <c r="AB22" s="338"/>
      <c r="AC22" s="338"/>
      <c r="AD22" s="338"/>
      <c r="AE22" s="338"/>
      <c r="AF22" s="338"/>
      <c r="AG22" s="338"/>
    </row>
    <row r="25" spans="2:33" x14ac:dyDescent="0.2">
      <c r="B25" s="337" t="s">
        <v>621</v>
      </c>
      <c r="C25" s="337"/>
      <c r="D25" s="337"/>
      <c r="E25" s="337"/>
      <c r="F25" s="337"/>
      <c r="G25" s="337"/>
      <c r="H25" s="470"/>
      <c r="I25" s="470"/>
      <c r="J25" s="470"/>
      <c r="K25" s="470"/>
      <c r="L25" s="470"/>
      <c r="M25" s="470"/>
      <c r="N25" s="470"/>
      <c r="O25" s="470"/>
      <c r="P25" s="470"/>
      <c r="Q25" s="336"/>
      <c r="R25" s="336"/>
      <c r="S25" s="336"/>
      <c r="T25" s="471" t="s">
        <v>208</v>
      </c>
      <c r="U25" s="471"/>
      <c r="V25" s="470"/>
      <c r="W25" s="470"/>
      <c r="X25" s="470"/>
      <c r="Y25" s="470"/>
      <c r="Z25" s="470"/>
      <c r="AA25" s="470"/>
      <c r="AB25" s="470"/>
      <c r="AC25" s="470"/>
      <c r="AD25" s="470"/>
    </row>
    <row r="26" spans="2:33" x14ac:dyDescent="0.2">
      <c r="B26" s="337"/>
      <c r="C26" s="337"/>
      <c r="D26" s="337"/>
      <c r="E26" s="337"/>
      <c r="F26" s="337"/>
      <c r="G26" s="337"/>
      <c r="H26" s="337"/>
      <c r="I26" s="337"/>
      <c r="J26" s="337"/>
      <c r="K26" s="337"/>
      <c r="L26" s="337"/>
      <c r="M26" s="337"/>
      <c r="N26" s="337"/>
      <c r="O26" s="337"/>
      <c r="P26" s="337"/>
      <c r="Q26" s="336"/>
      <c r="R26" s="336"/>
      <c r="S26" s="336"/>
      <c r="T26" s="336"/>
      <c r="U26" s="336"/>
      <c r="V26" s="336"/>
      <c r="W26" s="336"/>
      <c r="X26" s="336"/>
      <c r="Y26" s="336"/>
      <c r="Z26" s="336"/>
      <c r="AA26" s="336"/>
      <c r="AB26" s="336"/>
      <c r="AC26" s="336"/>
      <c r="AD26" s="336"/>
    </row>
    <row r="27" spans="2:33" x14ac:dyDescent="0.2">
      <c r="B27" s="65" t="s">
        <v>209</v>
      </c>
      <c r="D27" s="470"/>
      <c r="E27" s="470"/>
      <c r="F27" s="470"/>
      <c r="G27" s="470"/>
      <c r="H27" s="470"/>
      <c r="I27" s="470"/>
      <c r="J27" s="470"/>
      <c r="K27" s="470"/>
      <c r="L27" s="470"/>
      <c r="M27" s="470"/>
      <c r="N27" s="470"/>
      <c r="O27" s="470"/>
      <c r="P27" s="470"/>
      <c r="Q27" s="336"/>
      <c r="R27" s="336"/>
      <c r="S27" s="336"/>
      <c r="T27" s="471" t="s">
        <v>620</v>
      </c>
      <c r="U27" s="471"/>
      <c r="V27" s="471"/>
      <c r="W27" s="470"/>
      <c r="X27" s="470"/>
      <c r="Y27" s="470"/>
      <c r="Z27" s="470"/>
      <c r="AA27" s="470"/>
      <c r="AB27" s="470"/>
      <c r="AC27" s="470"/>
      <c r="AD27" s="470"/>
    </row>
    <row r="28" spans="2:33" x14ac:dyDescent="0.2">
      <c r="D28" s="336"/>
      <c r="E28" s="336"/>
      <c r="F28" s="336"/>
      <c r="G28" s="336"/>
      <c r="H28" s="336"/>
      <c r="I28" s="336"/>
      <c r="J28" s="336"/>
      <c r="K28" s="336"/>
      <c r="L28" s="336"/>
      <c r="M28" s="336"/>
      <c r="N28" s="336"/>
      <c r="O28" s="336"/>
      <c r="P28" s="336"/>
      <c r="Q28" s="336"/>
      <c r="R28" s="336"/>
      <c r="S28" s="336"/>
      <c r="T28" s="336"/>
      <c r="U28" s="336"/>
      <c r="V28" s="336"/>
      <c r="W28" s="336"/>
      <c r="X28" s="336"/>
      <c r="Y28" s="336"/>
      <c r="Z28" s="336"/>
      <c r="AA28" s="336"/>
      <c r="AB28" s="336"/>
      <c r="AC28" s="336"/>
      <c r="AD28" s="336"/>
    </row>
    <row r="29" spans="2:33" x14ac:dyDescent="0.2">
      <c r="B29" s="65" t="s">
        <v>205</v>
      </c>
      <c r="D29" s="470"/>
      <c r="E29" s="470"/>
      <c r="F29" s="470"/>
      <c r="G29" s="470"/>
      <c r="H29" s="470"/>
      <c r="I29" s="470"/>
      <c r="J29" s="470"/>
      <c r="K29" s="470"/>
      <c r="L29" s="470"/>
      <c r="M29" s="470"/>
      <c r="N29" s="470"/>
      <c r="O29" s="470"/>
      <c r="P29" s="470"/>
      <c r="Q29" s="336"/>
      <c r="R29" s="336"/>
      <c r="S29" s="336"/>
      <c r="T29" s="336"/>
      <c r="U29" s="336"/>
      <c r="V29" s="336"/>
      <c r="W29" s="336"/>
      <c r="X29" s="336"/>
      <c r="Y29" s="336"/>
      <c r="Z29" s="336"/>
      <c r="AA29" s="336"/>
      <c r="AB29" s="336"/>
      <c r="AC29" s="336"/>
      <c r="AD29" s="336"/>
    </row>
  </sheetData>
  <sheetProtection algorithmName="SHA-512" hashValue="Eow+GVBy0Xf0jGuaznBYrq0a1TF2gSNU/bzF4fIVdf8RX9a0xztxHNfKZ5pxZPP92He+ReUjBWfSc+Zi8D6UKQ==" saltValue="VWcWFBtWpLmohCIRhbiUcg==" spinCount="100000" sheet="1" objects="1" scenarios="1"/>
  <mergeCells count="8">
    <mergeCell ref="A3:AG4"/>
    <mergeCell ref="D27:P27"/>
    <mergeCell ref="T27:V27"/>
    <mergeCell ref="W27:AD27"/>
    <mergeCell ref="D29:P29"/>
    <mergeCell ref="H25:P25"/>
    <mergeCell ref="T25:U25"/>
    <mergeCell ref="V25:AD25"/>
  </mergeCells>
  <pageMargins left="0.75" right="0.75" top="1" bottom="1" header="0.5" footer="0.5"/>
  <pageSetup orientation="portrait" r:id="rId1"/>
  <headerFooter alignWithMargins="0">
    <oddFooter>&amp;C5</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0238DF-CFB8-4C3E-AB3D-FCA5FC33ACA6}">
  <sheetPr>
    <pageSetUpPr fitToPage="1"/>
  </sheetPr>
  <dimension ref="B1:AD58"/>
  <sheetViews>
    <sheetView showGridLines="0" showRowColHeaders="0" zoomScaleNormal="100" workbookViewId="0">
      <selection activeCell="F9" sqref="F9:V9"/>
    </sheetView>
  </sheetViews>
  <sheetFormatPr defaultRowHeight="20.100000000000001" customHeight="1" x14ac:dyDescent="0.25"/>
  <cols>
    <col min="1" max="1" width="9.140625" style="87"/>
    <col min="2" max="2" width="4.7109375" style="87" customWidth="1"/>
    <col min="3" max="3" width="5.85546875" style="87" customWidth="1"/>
    <col min="4" max="30" width="4.7109375" style="87" customWidth="1"/>
    <col min="31" max="16384" width="9.140625" style="87"/>
  </cols>
  <sheetData>
    <row r="1" spans="2:30" ht="20.100000000000001" customHeight="1" thickTop="1" x14ac:dyDescent="0.25">
      <c r="B1" s="494"/>
      <c r="C1" s="495"/>
      <c r="D1" s="122"/>
      <c r="E1" s="500" t="s">
        <v>436</v>
      </c>
      <c r="F1" s="500"/>
      <c r="G1" s="500"/>
      <c r="H1" s="500"/>
      <c r="I1" s="500"/>
      <c r="J1" s="500"/>
      <c r="K1" s="500"/>
      <c r="L1" s="500"/>
      <c r="M1" s="500"/>
      <c r="N1" s="500"/>
      <c r="O1" s="500"/>
      <c r="P1" s="500"/>
      <c r="Q1" s="500"/>
      <c r="R1" s="500"/>
      <c r="S1" s="500"/>
      <c r="T1" s="500"/>
      <c r="U1" s="500"/>
      <c r="V1" s="500"/>
      <c r="W1" s="500"/>
      <c r="X1" s="500"/>
      <c r="Y1" s="500"/>
      <c r="Z1" s="500"/>
      <c r="AA1" s="500"/>
      <c r="AB1" s="500"/>
      <c r="AC1" s="500"/>
      <c r="AD1" s="501"/>
    </row>
    <row r="2" spans="2:30" ht="20.100000000000001" customHeight="1" x14ac:dyDescent="0.25">
      <c r="B2" s="496"/>
      <c r="C2" s="497"/>
      <c r="D2" s="121"/>
      <c r="E2" s="502"/>
      <c r="F2" s="502"/>
      <c r="G2" s="502"/>
      <c r="H2" s="502"/>
      <c r="I2" s="502"/>
      <c r="J2" s="502"/>
      <c r="K2" s="502"/>
      <c r="L2" s="502"/>
      <c r="M2" s="502"/>
      <c r="N2" s="502"/>
      <c r="O2" s="502"/>
      <c r="P2" s="502"/>
      <c r="Q2" s="502"/>
      <c r="R2" s="502"/>
      <c r="S2" s="502"/>
      <c r="T2" s="502"/>
      <c r="U2" s="502"/>
      <c r="V2" s="502"/>
      <c r="W2" s="502"/>
      <c r="X2" s="502"/>
      <c r="Y2" s="502"/>
      <c r="Z2" s="502"/>
      <c r="AA2" s="502"/>
      <c r="AB2" s="502"/>
      <c r="AC2" s="502"/>
      <c r="AD2" s="503"/>
    </row>
    <row r="3" spans="2:30" ht="20.100000000000001" customHeight="1" thickBot="1" x14ac:dyDescent="0.3">
      <c r="B3" s="498"/>
      <c r="C3" s="499"/>
      <c r="D3" s="120"/>
      <c r="E3" s="504"/>
      <c r="F3" s="504"/>
      <c r="G3" s="504"/>
      <c r="H3" s="504"/>
      <c r="I3" s="504"/>
      <c r="J3" s="504"/>
      <c r="K3" s="504"/>
      <c r="L3" s="504"/>
      <c r="M3" s="504"/>
      <c r="N3" s="504"/>
      <c r="O3" s="504"/>
      <c r="P3" s="504"/>
      <c r="Q3" s="504"/>
      <c r="R3" s="504"/>
      <c r="S3" s="504"/>
      <c r="T3" s="504"/>
      <c r="U3" s="504"/>
      <c r="V3" s="504"/>
      <c r="W3" s="504"/>
      <c r="X3" s="504"/>
      <c r="Y3" s="504"/>
      <c r="Z3" s="504"/>
      <c r="AA3" s="504"/>
      <c r="AB3" s="504"/>
      <c r="AC3" s="504"/>
      <c r="AD3" s="505"/>
    </row>
    <row r="4" spans="2:30" ht="20.100000000000001" customHeight="1" thickTop="1" x14ac:dyDescent="0.25">
      <c r="B4" s="506" t="s">
        <v>435</v>
      </c>
      <c r="C4" s="507"/>
      <c r="D4" s="507"/>
      <c r="E4" s="507"/>
      <c r="F4" s="507"/>
      <c r="G4" s="507"/>
      <c r="H4" s="507"/>
      <c r="I4" s="507"/>
      <c r="J4" s="507"/>
      <c r="K4" s="507"/>
      <c r="L4" s="507"/>
      <c r="M4" s="507"/>
      <c r="N4" s="507"/>
      <c r="O4" s="507"/>
      <c r="P4" s="507"/>
      <c r="Q4" s="507"/>
      <c r="R4" s="507"/>
      <c r="S4" s="507"/>
      <c r="T4" s="507"/>
      <c r="U4" s="507"/>
      <c r="V4" s="507"/>
      <c r="W4" s="507"/>
      <c r="X4" s="507"/>
      <c r="Y4" s="507"/>
      <c r="Z4" s="507"/>
      <c r="AA4" s="507"/>
      <c r="AB4" s="507"/>
      <c r="AC4" s="507"/>
      <c r="AD4" s="508"/>
    </row>
    <row r="5" spans="2:30" ht="20.100000000000001" customHeight="1" x14ac:dyDescent="0.25">
      <c r="B5" s="506"/>
      <c r="C5" s="507"/>
      <c r="D5" s="507"/>
      <c r="E5" s="507"/>
      <c r="F5" s="507"/>
      <c r="G5" s="507"/>
      <c r="H5" s="507"/>
      <c r="I5" s="507"/>
      <c r="J5" s="507"/>
      <c r="K5" s="507"/>
      <c r="L5" s="507"/>
      <c r="M5" s="507"/>
      <c r="N5" s="507"/>
      <c r="O5" s="507"/>
      <c r="P5" s="507"/>
      <c r="Q5" s="507"/>
      <c r="R5" s="507"/>
      <c r="S5" s="507"/>
      <c r="T5" s="507"/>
      <c r="U5" s="507"/>
      <c r="V5" s="507"/>
      <c r="W5" s="507"/>
      <c r="X5" s="507"/>
      <c r="Y5" s="507"/>
      <c r="Z5" s="507"/>
      <c r="AA5" s="507"/>
      <c r="AB5" s="507"/>
      <c r="AC5" s="507"/>
      <c r="AD5" s="508"/>
    </row>
    <row r="6" spans="2:30" ht="20.100000000000001" customHeight="1" x14ac:dyDescent="0.25">
      <c r="B6" s="506"/>
      <c r="C6" s="507"/>
      <c r="D6" s="507"/>
      <c r="E6" s="507"/>
      <c r="F6" s="507"/>
      <c r="G6" s="507"/>
      <c r="H6" s="507"/>
      <c r="I6" s="507"/>
      <c r="J6" s="507"/>
      <c r="K6" s="507"/>
      <c r="L6" s="507"/>
      <c r="M6" s="507"/>
      <c r="N6" s="507"/>
      <c r="O6" s="507"/>
      <c r="P6" s="507"/>
      <c r="Q6" s="507"/>
      <c r="R6" s="507"/>
      <c r="S6" s="507"/>
      <c r="T6" s="507"/>
      <c r="U6" s="507"/>
      <c r="V6" s="507"/>
      <c r="W6" s="507"/>
      <c r="X6" s="507"/>
      <c r="Y6" s="507"/>
      <c r="Z6" s="507"/>
      <c r="AA6" s="507"/>
      <c r="AB6" s="507"/>
      <c r="AC6" s="507"/>
      <c r="AD6" s="508"/>
    </row>
    <row r="7" spans="2:30" ht="20.25" customHeight="1" x14ac:dyDescent="0.25">
      <c r="B7" s="509"/>
      <c r="C7" s="510"/>
      <c r="D7" s="510"/>
      <c r="E7" s="510"/>
      <c r="F7" s="510"/>
      <c r="G7" s="510"/>
      <c r="H7" s="510"/>
      <c r="I7" s="510"/>
      <c r="J7" s="510"/>
      <c r="K7" s="510"/>
      <c r="L7" s="510"/>
      <c r="M7" s="510"/>
      <c r="N7" s="510"/>
      <c r="O7" s="510"/>
      <c r="P7" s="510"/>
      <c r="Q7" s="510"/>
      <c r="R7" s="510"/>
      <c r="S7" s="510"/>
      <c r="T7" s="510"/>
      <c r="U7" s="510"/>
      <c r="V7" s="510"/>
      <c r="W7" s="510"/>
      <c r="X7" s="510"/>
      <c r="Y7" s="510"/>
      <c r="Z7" s="510"/>
      <c r="AA7" s="510"/>
      <c r="AB7" s="510"/>
      <c r="AC7" s="510"/>
      <c r="AD7" s="511"/>
    </row>
    <row r="8" spans="2:30" ht="12" customHeight="1" x14ac:dyDescent="0.25">
      <c r="B8" s="93"/>
      <c r="C8" s="94"/>
      <c r="D8" s="94"/>
      <c r="E8" s="94"/>
      <c r="F8" s="94"/>
      <c r="G8" s="94"/>
      <c r="H8" s="94"/>
      <c r="I8" s="94"/>
      <c r="J8" s="94"/>
      <c r="K8" s="94"/>
      <c r="L8" s="94"/>
      <c r="M8" s="94"/>
      <c r="N8" s="94"/>
      <c r="O8" s="94"/>
      <c r="P8" s="94"/>
      <c r="Q8" s="94"/>
      <c r="R8" s="94"/>
      <c r="S8" s="94"/>
      <c r="T8" s="94"/>
      <c r="U8" s="94"/>
      <c r="V8" s="94"/>
      <c r="W8" s="94"/>
      <c r="X8" s="94"/>
      <c r="Y8" s="94"/>
      <c r="Z8" s="94"/>
      <c r="AA8" s="94"/>
      <c r="AB8" s="94"/>
      <c r="AC8" s="94"/>
      <c r="AD8" s="119"/>
    </row>
    <row r="9" spans="2:30" ht="20.100000000000001" customHeight="1" x14ac:dyDescent="0.25">
      <c r="B9" s="93"/>
      <c r="C9" s="534" t="s">
        <v>50</v>
      </c>
      <c r="D9" s="534"/>
      <c r="E9" s="534"/>
      <c r="F9" s="512"/>
      <c r="G9" s="512"/>
      <c r="H9" s="512"/>
      <c r="I9" s="512"/>
      <c r="J9" s="512"/>
      <c r="K9" s="512"/>
      <c r="L9" s="512"/>
      <c r="M9" s="512"/>
      <c r="N9" s="512"/>
      <c r="O9" s="512"/>
      <c r="P9" s="512"/>
      <c r="Q9" s="512"/>
      <c r="R9" s="512"/>
      <c r="S9" s="512"/>
      <c r="T9" s="512"/>
      <c r="U9" s="512"/>
      <c r="V9" s="512"/>
      <c r="W9" s="118"/>
      <c r="X9" s="94"/>
      <c r="Y9" s="94"/>
      <c r="Z9" s="521"/>
      <c r="AA9" s="521"/>
      <c r="AB9" s="521"/>
      <c r="AC9" s="521"/>
      <c r="AD9" s="109"/>
    </row>
    <row r="10" spans="2:30" ht="20.100000000000001" customHeight="1" x14ac:dyDescent="0.25">
      <c r="B10" s="93"/>
      <c r="C10" s="535" t="s">
        <v>53</v>
      </c>
      <c r="D10" s="535"/>
      <c r="E10" s="535"/>
      <c r="F10" s="538"/>
      <c r="G10" s="538"/>
      <c r="H10" s="538"/>
      <c r="I10" s="116"/>
      <c r="J10" s="116"/>
      <c r="K10" s="116"/>
      <c r="L10" s="116"/>
      <c r="M10" s="116"/>
      <c r="N10" s="116"/>
      <c r="O10" s="116"/>
      <c r="P10" s="116"/>
      <c r="Q10" s="116"/>
      <c r="R10" s="116"/>
      <c r="S10" s="116"/>
      <c r="T10" s="116"/>
      <c r="U10" s="116"/>
      <c r="V10" s="116"/>
      <c r="W10" s="94"/>
      <c r="X10" s="94"/>
      <c r="Y10" s="94"/>
      <c r="Z10" s="521"/>
      <c r="AA10" s="521"/>
      <c r="AB10" s="521"/>
      <c r="AC10" s="521"/>
      <c r="AD10" s="109"/>
    </row>
    <row r="11" spans="2:30" ht="20.100000000000001" customHeight="1" x14ac:dyDescent="0.25">
      <c r="B11" s="93"/>
      <c r="C11" s="94"/>
      <c r="D11" s="94"/>
      <c r="E11" s="94"/>
      <c r="F11" s="94"/>
      <c r="G11" s="94"/>
      <c r="H11" s="94"/>
      <c r="I11" s="94"/>
      <c r="J11" s="94"/>
      <c r="K11" s="94"/>
      <c r="L11" s="94"/>
      <c r="M11" s="94"/>
      <c r="N11" s="94"/>
      <c r="O11" s="94"/>
      <c r="P11" s="94"/>
      <c r="Q11" s="94"/>
      <c r="R11" s="94"/>
      <c r="S11" s="94"/>
      <c r="T11" s="94"/>
      <c r="U11" s="94"/>
      <c r="V11" s="94"/>
      <c r="W11" s="94"/>
      <c r="X11" s="94"/>
      <c r="Y11" s="94"/>
      <c r="Z11" s="521"/>
      <c r="AA11" s="521"/>
      <c r="AB11" s="521"/>
      <c r="AC11" s="521"/>
      <c r="AD11" s="113"/>
    </row>
    <row r="12" spans="2:30" ht="20.100000000000001" customHeight="1" x14ac:dyDescent="0.25">
      <c r="B12" s="93"/>
      <c r="C12" s="488" t="s">
        <v>433</v>
      </c>
      <c r="D12" s="489"/>
      <c r="E12" s="489"/>
      <c r="F12" s="489"/>
      <c r="G12" s="487"/>
      <c r="H12" s="487"/>
      <c r="I12" s="117"/>
      <c r="J12" s="114"/>
      <c r="K12" s="115"/>
      <c r="L12" s="114"/>
      <c r="M12" s="94"/>
      <c r="N12" s="94"/>
      <c r="O12" s="94"/>
      <c r="P12" s="94"/>
      <c r="Q12" s="94"/>
      <c r="R12" s="94"/>
      <c r="S12" s="94"/>
      <c r="T12" s="94"/>
      <c r="U12" s="94"/>
      <c r="V12" s="94"/>
      <c r="W12" s="94"/>
      <c r="X12" s="94"/>
      <c r="Y12" s="94"/>
      <c r="Z12" s="99"/>
      <c r="AA12" s="99"/>
      <c r="AB12" s="99"/>
      <c r="AC12" s="99"/>
      <c r="AD12" s="113"/>
    </row>
    <row r="13" spans="2:30" ht="20.100000000000001" customHeight="1" x14ac:dyDescent="0.25">
      <c r="B13" s="93"/>
      <c r="C13" s="488" t="s">
        <v>432</v>
      </c>
      <c r="D13" s="489"/>
      <c r="E13" s="489"/>
      <c r="F13" s="489"/>
      <c r="G13" s="487"/>
      <c r="H13" s="487"/>
      <c r="I13" s="117"/>
      <c r="J13" s="116"/>
      <c r="K13" s="115"/>
      <c r="L13" s="114"/>
      <c r="M13" s="94"/>
      <c r="N13" s="94"/>
      <c r="O13" s="94"/>
      <c r="P13" s="94"/>
      <c r="Q13" s="94"/>
      <c r="R13" s="94"/>
      <c r="S13" s="94"/>
      <c r="T13" s="94"/>
      <c r="U13" s="94"/>
      <c r="V13" s="94"/>
      <c r="W13" s="94"/>
      <c r="X13" s="94"/>
      <c r="Y13" s="94"/>
      <c r="Z13" s="99"/>
      <c r="AA13" s="99"/>
      <c r="AB13" s="99"/>
      <c r="AC13" s="99"/>
      <c r="AD13" s="113"/>
    </row>
    <row r="14" spans="2:30" ht="20.100000000000001" customHeight="1" x14ac:dyDescent="0.25">
      <c r="B14" s="93"/>
      <c r="C14" s="488" t="s">
        <v>431</v>
      </c>
      <c r="D14" s="489"/>
      <c r="E14" s="489"/>
      <c r="F14" s="490"/>
      <c r="G14" s="491" t="s">
        <v>430</v>
      </c>
      <c r="H14" s="492"/>
      <c r="I14" s="195"/>
      <c r="J14" s="491" t="s">
        <v>429</v>
      </c>
      <c r="K14" s="493"/>
      <c r="L14" s="195"/>
      <c r="M14" s="94"/>
      <c r="N14" s="94"/>
      <c r="O14" s="94"/>
      <c r="P14" s="94"/>
      <c r="Q14" s="94"/>
      <c r="R14" s="94"/>
      <c r="S14" s="94"/>
      <c r="T14" s="94"/>
      <c r="U14" s="94"/>
      <c r="V14" s="94"/>
      <c r="W14" s="94"/>
      <c r="X14" s="94"/>
      <c r="Y14" s="94"/>
      <c r="Z14" s="99"/>
      <c r="AA14" s="99"/>
      <c r="AB14" s="99"/>
      <c r="AC14" s="99"/>
      <c r="AD14" s="113"/>
    </row>
    <row r="15" spans="2:30" ht="19.5" customHeight="1" x14ac:dyDescent="0.25">
      <c r="B15" s="93"/>
      <c r="C15" s="94"/>
      <c r="D15" s="94"/>
      <c r="E15" s="94"/>
      <c r="F15" s="94"/>
      <c r="G15" s="94"/>
      <c r="H15" s="94"/>
      <c r="I15" s="94"/>
      <c r="J15" s="94"/>
      <c r="K15" s="94"/>
      <c r="L15" s="94"/>
      <c r="M15" s="94"/>
      <c r="N15" s="94"/>
      <c r="O15" s="94"/>
      <c r="P15" s="94"/>
      <c r="Q15" s="94"/>
      <c r="R15" s="94"/>
      <c r="S15" s="94"/>
      <c r="T15" s="94"/>
      <c r="U15" s="94"/>
      <c r="V15" s="94"/>
      <c r="W15" s="94"/>
      <c r="X15" s="94"/>
      <c r="Y15" s="94"/>
      <c r="Z15" s="99"/>
      <c r="AA15" s="99"/>
      <c r="AB15" s="99"/>
      <c r="AC15" s="99"/>
      <c r="AD15" s="113"/>
    </row>
    <row r="16" spans="2:30" ht="20.100000000000001" customHeight="1" x14ac:dyDescent="0.25">
      <c r="B16" s="93"/>
      <c r="C16" s="94"/>
      <c r="D16" s="94"/>
      <c r="E16" s="94"/>
      <c r="F16" s="94"/>
      <c r="G16" s="94"/>
      <c r="H16" s="94"/>
      <c r="I16" s="94"/>
      <c r="J16" s="94"/>
      <c r="K16" s="94"/>
      <c r="L16" s="94"/>
      <c r="M16" s="94"/>
      <c r="N16" s="94"/>
      <c r="O16" s="94"/>
      <c r="P16" s="94"/>
      <c r="Q16" s="94"/>
      <c r="R16" s="94"/>
      <c r="S16" s="94"/>
      <c r="T16" s="472" t="s">
        <v>420</v>
      </c>
      <c r="U16" s="472" t="s">
        <v>103</v>
      </c>
      <c r="V16" s="473" t="s">
        <v>419</v>
      </c>
      <c r="W16" s="473"/>
      <c r="X16" s="472" t="s">
        <v>418</v>
      </c>
      <c r="Y16" s="94"/>
      <c r="Z16" s="112"/>
      <c r="AA16" s="111"/>
      <c r="AB16" s="111"/>
      <c r="AC16" s="111"/>
      <c r="AD16" s="110"/>
    </row>
    <row r="17" spans="2:30" ht="20.100000000000001" customHeight="1" x14ac:dyDescent="0.25">
      <c r="B17" s="519" t="s">
        <v>428</v>
      </c>
      <c r="C17" s="520"/>
      <c r="D17" s="520"/>
      <c r="E17" s="520"/>
      <c r="F17" s="94"/>
      <c r="G17" s="94"/>
      <c r="H17" s="94"/>
      <c r="I17" s="92"/>
      <c r="J17" s="92"/>
      <c r="K17" s="92"/>
      <c r="L17" s="92"/>
      <c r="M17" s="92"/>
      <c r="N17" s="92"/>
      <c r="O17" s="92"/>
      <c r="P17" s="92"/>
      <c r="Q17" s="92"/>
      <c r="R17" s="92"/>
      <c r="S17" s="92"/>
      <c r="T17" s="472"/>
      <c r="U17" s="472" t="s">
        <v>103</v>
      </c>
      <c r="V17" s="473"/>
      <c r="W17" s="473"/>
      <c r="X17" s="472"/>
      <c r="Y17" s="92"/>
      <c r="Z17" s="92"/>
      <c r="AA17" s="92"/>
      <c r="AB17" s="92"/>
      <c r="AC17" s="92"/>
      <c r="AD17" s="109"/>
    </row>
    <row r="18" spans="2:30" ht="20.100000000000001" customHeight="1" x14ac:dyDescent="0.25">
      <c r="B18" s="478" t="s">
        <v>237</v>
      </c>
      <c r="C18" s="479"/>
      <c r="D18" s="479"/>
      <c r="E18" s="479"/>
      <c r="F18" s="479"/>
      <c r="G18" s="479"/>
      <c r="H18" s="479"/>
      <c r="I18" s="479"/>
      <c r="J18" s="479"/>
      <c r="K18" s="479"/>
      <c r="L18" s="479"/>
      <c r="M18" s="479"/>
      <c r="N18" s="479"/>
      <c r="O18" s="479"/>
      <c r="P18" s="479"/>
      <c r="Q18" s="479"/>
      <c r="R18" s="479"/>
      <c r="S18" s="480"/>
      <c r="T18" s="190"/>
      <c r="U18" s="190"/>
      <c r="V18" s="474"/>
      <c r="W18" s="475"/>
      <c r="X18" s="190"/>
      <c r="Y18" s="108"/>
      <c r="Z18" s="108"/>
      <c r="AA18" s="108"/>
      <c r="AB18" s="108"/>
      <c r="AC18" s="108"/>
      <c r="AD18" s="107"/>
    </row>
    <row r="19" spans="2:30" ht="20.100000000000001" customHeight="1" x14ac:dyDescent="0.25">
      <c r="B19" s="478" t="s">
        <v>427</v>
      </c>
      <c r="C19" s="479"/>
      <c r="D19" s="479"/>
      <c r="E19" s="479"/>
      <c r="F19" s="479"/>
      <c r="G19" s="479"/>
      <c r="H19" s="479"/>
      <c r="I19" s="479"/>
      <c r="J19" s="479"/>
      <c r="K19" s="479"/>
      <c r="L19" s="479"/>
      <c r="M19" s="479"/>
      <c r="N19" s="479"/>
      <c r="O19" s="479"/>
      <c r="P19" s="479"/>
      <c r="Q19" s="479"/>
      <c r="R19" s="479"/>
      <c r="S19" s="480"/>
      <c r="T19" s="195"/>
      <c r="U19" s="195"/>
      <c r="V19" s="474"/>
      <c r="W19" s="475"/>
      <c r="X19" s="195"/>
      <c r="Y19" s="99"/>
      <c r="Z19" s="99"/>
      <c r="AA19" s="99"/>
      <c r="AB19" s="99"/>
      <c r="AC19" s="99"/>
      <c r="AD19" s="98"/>
    </row>
    <row r="20" spans="2:30" ht="20.100000000000001" customHeight="1" x14ac:dyDescent="0.25">
      <c r="B20" s="478" t="s">
        <v>426</v>
      </c>
      <c r="C20" s="479"/>
      <c r="D20" s="479"/>
      <c r="E20" s="479"/>
      <c r="F20" s="479"/>
      <c r="G20" s="479"/>
      <c r="H20" s="479"/>
      <c r="I20" s="479"/>
      <c r="J20" s="479"/>
      <c r="K20" s="479"/>
      <c r="L20" s="479"/>
      <c r="M20" s="479"/>
      <c r="N20" s="479"/>
      <c r="O20" s="479"/>
      <c r="P20" s="479"/>
      <c r="Q20" s="479"/>
      <c r="R20" s="479"/>
      <c r="S20" s="480"/>
      <c r="T20" s="195"/>
      <c r="U20" s="195"/>
      <c r="V20" s="474"/>
      <c r="W20" s="475"/>
      <c r="X20" s="195"/>
      <c r="Y20" s="99"/>
      <c r="Z20" s="99"/>
      <c r="AA20" s="99"/>
      <c r="AB20" s="99"/>
      <c r="AC20" s="99"/>
      <c r="AD20" s="98"/>
    </row>
    <row r="21" spans="2:30" ht="20.100000000000001" customHeight="1" x14ac:dyDescent="0.25">
      <c r="B21" s="478" t="s">
        <v>425</v>
      </c>
      <c r="C21" s="479"/>
      <c r="D21" s="479"/>
      <c r="E21" s="479"/>
      <c r="F21" s="479"/>
      <c r="G21" s="479"/>
      <c r="H21" s="479"/>
      <c r="I21" s="479"/>
      <c r="J21" s="479"/>
      <c r="K21" s="479"/>
      <c r="L21" s="479"/>
      <c r="M21" s="479"/>
      <c r="N21" s="479"/>
      <c r="O21" s="479"/>
      <c r="P21" s="479"/>
      <c r="Q21" s="479"/>
      <c r="R21" s="479"/>
      <c r="S21" s="480"/>
      <c r="T21" s="195"/>
      <c r="U21" s="195"/>
      <c r="V21" s="474"/>
      <c r="W21" s="475"/>
      <c r="X21" s="195"/>
      <c r="Y21" s="99"/>
      <c r="Z21" s="99"/>
      <c r="AA21" s="99"/>
      <c r="AB21" s="99"/>
      <c r="AC21" s="99"/>
      <c r="AD21" s="98"/>
    </row>
    <row r="22" spans="2:30" ht="20.100000000000001" customHeight="1" x14ac:dyDescent="0.25">
      <c r="B22" s="478" t="s">
        <v>424</v>
      </c>
      <c r="C22" s="479"/>
      <c r="D22" s="479"/>
      <c r="E22" s="479"/>
      <c r="F22" s="479"/>
      <c r="G22" s="479"/>
      <c r="H22" s="479"/>
      <c r="I22" s="479"/>
      <c r="J22" s="479"/>
      <c r="K22" s="479"/>
      <c r="L22" s="479"/>
      <c r="M22" s="479"/>
      <c r="N22" s="479"/>
      <c r="O22" s="479"/>
      <c r="P22" s="479"/>
      <c r="Q22" s="479"/>
      <c r="R22" s="479"/>
      <c r="S22" s="480"/>
      <c r="T22" s="195"/>
      <c r="U22" s="195"/>
      <c r="V22" s="474"/>
      <c r="W22" s="475"/>
      <c r="X22" s="195"/>
      <c r="Y22" s="99"/>
      <c r="Z22" s="99"/>
      <c r="AA22" s="99"/>
      <c r="AB22" s="99"/>
      <c r="AC22" s="99"/>
      <c r="AD22" s="98"/>
    </row>
    <row r="23" spans="2:30" ht="20.100000000000001" customHeight="1" x14ac:dyDescent="0.25">
      <c r="B23" s="478" t="s">
        <v>423</v>
      </c>
      <c r="C23" s="479"/>
      <c r="D23" s="479"/>
      <c r="E23" s="479"/>
      <c r="F23" s="479"/>
      <c r="G23" s="479"/>
      <c r="H23" s="479"/>
      <c r="I23" s="479"/>
      <c r="J23" s="479"/>
      <c r="K23" s="479"/>
      <c r="L23" s="479"/>
      <c r="M23" s="479"/>
      <c r="N23" s="479"/>
      <c r="O23" s="479"/>
      <c r="P23" s="479"/>
      <c r="Q23" s="479"/>
      <c r="R23" s="479"/>
      <c r="S23" s="480"/>
      <c r="T23" s="195"/>
      <c r="U23" s="195"/>
      <c r="V23" s="474"/>
      <c r="W23" s="475"/>
      <c r="X23" s="195"/>
      <c r="Y23" s="99"/>
      <c r="Z23" s="99"/>
      <c r="AA23" s="99"/>
      <c r="AB23" s="99"/>
      <c r="AC23" s="99"/>
      <c r="AD23" s="98"/>
    </row>
    <row r="24" spans="2:30" ht="20.100000000000001" customHeight="1" x14ac:dyDescent="0.25">
      <c r="B24" s="478" t="s">
        <v>422</v>
      </c>
      <c r="C24" s="479"/>
      <c r="D24" s="479"/>
      <c r="E24" s="479"/>
      <c r="F24" s="479"/>
      <c r="G24" s="479"/>
      <c r="H24" s="479"/>
      <c r="I24" s="479"/>
      <c r="J24" s="479"/>
      <c r="K24" s="479"/>
      <c r="L24" s="479"/>
      <c r="M24" s="479"/>
      <c r="N24" s="479"/>
      <c r="O24" s="479"/>
      <c r="P24" s="479"/>
      <c r="Q24" s="479"/>
      <c r="R24" s="479"/>
      <c r="S24" s="480"/>
      <c r="T24" s="195"/>
      <c r="U24" s="195"/>
      <c r="V24" s="474"/>
      <c r="W24" s="475"/>
      <c r="X24" s="195"/>
      <c r="Y24" s="99"/>
      <c r="Z24" s="99"/>
      <c r="AA24" s="99"/>
      <c r="AB24" s="99"/>
      <c r="AC24" s="99"/>
      <c r="AD24" s="98"/>
    </row>
    <row r="25" spans="2:30" ht="20.100000000000001" customHeight="1" x14ac:dyDescent="0.25">
      <c r="B25" s="478" t="s">
        <v>421</v>
      </c>
      <c r="C25" s="479"/>
      <c r="D25" s="479"/>
      <c r="E25" s="479"/>
      <c r="F25" s="479"/>
      <c r="G25" s="479"/>
      <c r="H25" s="479"/>
      <c r="I25" s="479"/>
      <c r="J25" s="479"/>
      <c r="K25" s="479"/>
      <c r="L25" s="479"/>
      <c r="M25" s="479"/>
      <c r="N25" s="479"/>
      <c r="O25" s="479"/>
      <c r="P25" s="479"/>
      <c r="Q25" s="479"/>
      <c r="R25" s="479"/>
      <c r="S25" s="480"/>
      <c r="T25" s="195"/>
      <c r="U25" s="195"/>
      <c r="V25" s="474"/>
      <c r="W25" s="475"/>
      <c r="X25" s="195"/>
      <c r="Y25" s="99"/>
      <c r="Z25" s="99"/>
      <c r="AA25" s="99"/>
      <c r="AB25" s="99"/>
      <c r="AC25" s="99"/>
      <c r="AD25" s="98"/>
    </row>
    <row r="26" spans="2:30" ht="20.100000000000001" customHeight="1" x14ac:dyDescent="0.25">
      <c r="B26" s="93"/>
      <c r="C26" s="105"/>
      <c r="D26" s="105"/>
      <c r="E26" s="105"/>
      <c r="F26" s="104"/>
      <c r="G26" s="104"/>
      <c r="H26" s="104"/>
      <c r="I26" s="92"/>
      <c r="J26" s="92"/>
      <c r="K26" s="92"/>
      <c r="L26" s="92"/>
      <c r="M26" s="92"/>
      <c r="N26" s="92"/>
      <c r="O26" s="92"/>
      <c r="P26" s="92"/>
      <c r="Q26" s="92"/>
      <c r="R26" s="92"/>
      <c r="S26" s="92"/>
      <c r="T26" s="99"/>
      <c r="U26" s="99"/>
      <c r="V26" s="99"/>
      <c r="W26" s="99"/>
      <c r="X26" s="99"/>
      <c r="Y26" s="99"/>
      <c r="Z26" s="99"/>
      <c r="AA26" s="99"/>
      <c r="AB26" s="99"/>
      <c r="AC26" s="99"/>
      <c r="AD26" s="98"/>
    </row>
    <row r="27" spans="2:30" ht="20.100000000000001" customHeight="1" x14ac:dyDescent="0.25">
      <c r="B27" s="93"/>
      <c r="C27" s="105"/>
      <c r="D27" s="105"/>
      <c r="E27" s="105"/>
      <c r="F27" s="104"/>
      <c r="G27" s="104"/>
      <c r="H27" s="104"/>
      <c r="I27" s="92"/>
      <c r="J27" s="92"/>
      <c r="K27" s="92"/>
      <c r="L27" s="92"/>
      <c r="M27" s="92"/>
      <c r="N27" s="92"/>
      <c r="O27" s="92"/>
      <c r="P27" s="92"/>
      <c r="Q27" s="92"/>
      <c r="R27" s="92"/>
      <c r="S27" s="92"/>
      <c r="T27" s="472" t="s">
        <v>420</v>
      </c>
      <c r="U27" s="472" t="s">
        <v>103</v>
      </c>
      <c r="V27" s="473" t="s">
        <v>419</v>
      </c>
      <c r="W27" s="473"/>
      <c r="X27" s="472" t="s">
        <v>418</v>
      </c>
      <c r="Y27" s="99"/>
      <c r="Z27" s="99"/>
      <c r="AA27" s="99"/>
      <c r="AB27" s="99"/>
      <c r="AC27" s="99"/>
      <c r="AD27" s="98"/>
    </row>
    <row r="28" spans="2:30" ht="20.100000000000001" customHeight="1" x14ac:dyDescent="0.25">
      <c r="B28" s="106" t="s">
        <v>417</v>
      </c>
      <c r="C28" s="105"/>
      <c r="D28" s="105"/>
      <c r="E28" s="105"/>
      <c r="F28" s="104"/>
      <c r="G28" s="104"/>
      <c r="H28" s="104"/>
      <c r="I28" s="92"/>
      <c r="J28" s="92"/>
      <c r="K28" s="92"/>
      <c r="L28" s="92"/>
      <c r="M28" s="92"/>
      <c r="N28" s="92"/>
      <c r="O28" s="92"/>
      <c r="P28" s="92"/>
      <c r="Q28" s="92"/>
      <c r="R28" s="92"/>
      <c r="S28" s="92"/>
      <c r="T28" s="472"/>
      <c r="U28" s="472" t="s">
        <v>103</v>
      </c>
      <c r="V28" s="530"/>
      <c r="W28" s="530"/>
      <c r="X28" s="472"/>
      <c r="Y28" s="99"/>
      <c r="Z28" s="99"/>
      <c r="AA28" s="99"/>
      <c r="AB28" s="99"/>
      <c r="AC28" s="99"/>
      <c r="AD28" s="98"/>
    </row>
    <row r="29" spans="2:30" ht="20.100000000000001" customHeight="1" x14ac:dyDescent="0.25">
      <c r="B29" s="478" t="s">
        <v>416</v>
      </c>
      <c r="C29" s="479"/>
      <c r="D29" s="479"/>
      <c r="E29" s="479"/>
      <c r="F29" s="479"/>
      <c r="G29" s="479"/>
      <c r="H29" s="479"/>
      <c r="I29" s="479"/>
      <c r="J29" s="479"/>
      <c r="K29" s="479"/>
      <c r="L29" s="479"/>
      <c r="M29" s="479"/>
      <c r="N29" s="479"/>
      <c r="O29" s="479"/>
      <c r="P29" s="479"/>
      <c r="Q29" s="479"/>
      <c r="R29" s="479"/>
      <c r="S29" s="480"/>
      <c r="T29" s="190"/>
      <c r="U29" s="196"/>
      <c r="V29" s="487"/>
      <c r="W29" s="487"/>
      <c r="X29" s="197"/>
      <c r="Y29" s="99"/>
      <c r="Z29" s="99"/>
      <c r="AA29" s="99"/>
      <c r="AB29" s="99"/>
      <c r="AC29" s="99"/>
      <c r="AD29" s="98"/>
    </row>
    <row r="30" spans="2:30" ht="20.100000000000001" customHeight="1" x14ac:dyDescent="0.25">
      <c r="B30" s="478" t="s">
        <v>415</v>
      </c>
      <c r="C30" s="479"/>
      <c r="D30" s="479"/>
      <c r="E30" s="479"/>
      <c r="F30" s="479"/>
      <c r="G30" s="479"/>
      <c r="H30" s="479"/>
      <c r="I30" s="479"/>
      <c r="J30" s="479"/>
      <c r="K30" s="479"/>
      <c r="L30" s="479"/>
      <c r="M30" s="479"/>
      <c r="N30" s="479"/>
      <c r="O30" s="479"/>
      <c r="P30" s="479"/>
      <c r="Q30" s="479"/>
      <c r="R30" s="479"/>
      <c r="S30" s="480"/>
      <c r="T30" s="195"/>
      <c r="U30" s="196"/>
      <c r="V30" s="487"/>
      <c r="W30" s="487"/>
      <c r="X30" s="197"/>
      <c r="Y30" s="99"/>
      <c r="Z30" s="99"/>
      <c r="AA30" s="99"/>
      <c r="AB30" s="99"/>
      <c r="AC30" s="99"/>
      <c r="AD30" s="98"/>
    </row>
    <row r="31" spans="2:30" ht="20.100000000000001" customHeight="1" x14ac:dyDescent="0.25">
      <c r="B31" s="478" t="s">
        <v>414</v>
      </c>
      <c r="C31" s="479"/>
      <c r="D31" s="479"/>
      <c r="E31" s="479"/>
      <c r="F31" s="479"/>
      <c r="G31" s="479"/>
      <c r="H31" s="479"/>
      <c r="I31" s="479"/>
      <c r="J31" s="479"/>
      <c r="K31" s="479"/>
      <c r="L31" s="479"/>
      <c r="M31" s="479"/>
      <c r="N31" s="479"/>
      <c r="O31" s="479"/>
      <c r="P31" s="479"/>
      <c r="Q31" s="479"/>
      <c r="R31" s="479"/>
      <c r="S31" s="480"/>
      <c r="T31" s="195"/>
      <c r="U31" s="196"/>
      <c r="V31" s="483"/>
      <c r="W31" s="484"/>
      <c r="X31" s="197"/>
      <c r="Y31" s="99"/>
      <c r="Z31" s="99"/>
      <c r="AA31" s="99"/>
      <c r="AB31" s="99"/>
      <c r="AC31" s="99"/>
      <c r="AD31" s="98"/>
    </row>
    <row r="32" spans="2:30" ht="20.100000000000001" customHeight="1" x14ac:dyDescent="0.25">
      <c r="B32" s="478" t="s">
        <v>413</v>
      </c>
      <c r="C32" s="479"/>
      <c r="D32" s="479"/>
      <c r="E32" s="479"/>
      <c r="F32" s="479"/>
      <c r="G32" s="479"/>
      <c r="H32" s="479"/>
      <c r="I32" s="479"/>
      <c r="J32" s="479"/>
      <c r="K32" s="479"/>
      <c r="L32" s="479"/>
      <c r="M32" s="479"/>
      <c r="N32" s="479"/>
      <c r="O32" s="479"/>
      <c r="P32" s="479"/>
      <c r="Q32" s="479"/>
      <c r="R32" s="479"/>
      <c r="S32" s="480"/>
      <c r="T32" s="195"/>
      <c r="U32" s="196"/>
      <c r="V32" s="487"/>
      <c r="W32" s="487"/>
      <c r="X32" s="197"/>
      <c r="Y32" s="99"/>
      <c r="Z32" s="99"/>
      <c r="AA32" s="99"/>
      <c r="AB32" s="99"/>
      <c r="AC32" s="99"/>
      <c r="AD32" s="98"/>
    </row>
    <row r="33" spans="2:30" ht="20.100000000000001" customHeight="1" x14ac:dyDescent="0.25">
      <c r="B33" s="478" t="s">
        <v>681</v>
      </c>
      <c r="C33" s="479"/>
      <c r="D33" s="479"/>
      <c r="E33" s="479"/>
      <c r="F33" s="479"/>
      <c r="G33" s="479"/>
      <c r="H33" s="479"/>
      <c r="I33" s="479"/>
      <c r="J33" s="479"/>
      <c r="K33" s="479"/>
      <c r="L33" s="479"/>
      <c r="M33" s="479"/>
      <c r="N33" s="479"/>
      <c r="O33" s="479"/>
      <c r="P33" s="479"/>
      <c r="Q33" s="479"/>
      <c r="R33" s="479"/>
      <c r="S33" s="480"/>
      <c r="T33" s="195"/>
      <c r="U33" s="196"/>
      <c r="V33" s="487"/>
      <c r="W33" s="487"/>
      <c r="X33" s="197"/>
      <c r="Y33" s="99"/>
      <c r="Z33" s="99"/>
      <c r="AA33" s="99"/>
      <c r="AB33" s="99"/>
      <c r="AC33" s="99"/>
      <c r="AD33" s="98"/>
    </row>
    <row r="34" spans="2:30" ht="20.100000000000001" customHeight="1" x14ac:dyDescent="0.25">
      <c r="B34" s="478" t="s">
        <v>682</v>
      </c>
      <c r="C34" s="531"/>
      <c r="D34" s="531"/>
      <c r="E34" s="531"/>
      <c r="F34" s="531"/>
      <c r="G34" s="531"/>
      <c r="H34" s="531"/>
      <c r="I34" s="531"/>
      <c r="J34" s="531"/>
      <c r="K34" s="531"/>
      <c r="L34" s="531"/>
      <c r="M34" s="532" t="s">
        <v>683</v>
      </c>
      <c r="N34" s="350"/>
      <c r="O34" s="350"/>
      <c r="P34" s="350"/>
      <c r="Q34" s="350"/>
      <c r="R34" s="350"/>
      <c r="S34" s="351"/>
      <c r="T34" s="195"/>
      <c r="U34" s="196"/>
      <c r="V34" s="487"/>
      <c r="W34" s="487"/>
      <c r="X34" s="197"/>
      <c r="Y34" s="99"/>
      <c r="Z34" s="99"/>
      <c r="AA34" s="99"/>
      <c r="AB34" s="99"/>
      <c r="AC34" s="99"/>
      <c r="AD34" s="98"/>
    </row>
    <row r="35" spans="2:30" ht="20.100000000000001" customHeight="1" x14ac:dyDescent="0.25">
      <c r="B35" s="478" t="s">
        <v>412</v>
      </c>
      <c r="C35" s="531"/>
      <c r="D35" s="531"/>
      <c r="E35" s="531"/>
      <c r="F35" s="531"/>
      <c r="G35" s="531"/>
      <c r="H35" s="531"/>
      <c r="I35" s="531"/>
      <c r="J35" s="531"/>
      <c r="K35" s="531"/>
      <c r="L35" s="531"/>
      <c r="M35" s="533"/>
      <c r="N35" s="350"/>
      <c r="O35" s="350"/>
      <c r="P35" s="350"/>
      <c r="Q35" s="350"/>
      <c r="R35" s="350"/>
      <c r="S35" s="351"/>
      <c r="T35" s="195"/>
      <c r="U35" s="196"/>
      <c r="V35" s="487"/>
      <c r="W35" s="487"/>
      <c r="X35" s="197"/>
      <c r="Y35" s="99"/>
      <c r="Z35" s="99"/>
      <c r="AA35" s="99"/>
      <c r="AB35" s="99"/>
      <c r="AC35" s="99"/>
      <c r="AD35" s="98"/>
    </row>
    <row r="36" spans="2:30" ht="20.100000000000001" customHeight="1" x14ac:dyDescent="0.25">
      <c r="B36" s="478" t="s">
        <v>411</v>
      </c>
      <c r="C36" s="479"/>
      <c r="D36" s="479"/>
      <c r="E36" s="479"/>
      <c r="F36" s="479"/>
      <c r="G36" s="479"/>
      <c r="H36" s="479"/>
      <c r="I36" s="479"/>
      <c r="J36" s="479"/>
      <c r="K36" s="479"/>
      <c r="L36" s="479"/>
      <c r="M36" s="479"/>
      <c r="N36" s="479"/>
      <c r="O36" s="479"/>
      <c r="P36" s="479"/>
      <c r="Q36" s="479"/>
      <c r="R36" s="479"/>
      <c r="S36" s="480"/>
      <c r="T36" s="195"/>
      <c r="U36" s="196"/>
      <c r="V36" s="487"/>
      <c r="W36" s="487"/>
      <c r="X36" s="197"/>
      <c r="Y36" s="99"/>
      <c r="Z36" s="99"/>
      <c r="AA36" s="99"/>
      <c r="AB36" s="99"/>
      <c r="AC36" s="99"/>
      <c r="AD36" s="98"/>
    </row>
    <row r="37" spans="2:30" ht="20.100000000000001" customHeight="1" x14ac:dyDescent="0.25">
      <c r="B37" s="478" t="s">
        <v>410</v>
      </c>
      <c r="C37" s="479"/>
      <c r="D37" s="479"/>
      <c r="E37" s="479"/>
      <c r="F37" s="479"/>
      <c r="G37" s="479"/>
      <c r="H37" s="479"/>
      <c r="I37" s="479"/>
      <c r="J37" s="479"/>
      <c r="K37" s="479"/>
      <c r="L37" s="479"/>
      <c r="M37" s="479"/>
      <c r="N37" s="479"/>
      <c r="O37" s="479"/>
      <c r="P37" s="479"/>
      <c r="Q37" s="479"/>
      <c r="R37" s="479"/>
      <c r="S37" s="480"/>
      <c r="T37" s="195"/>
      <c r="U37" s="196"/>
      <c r="V37" s="487"/>
      <c r="W37" s="487"/>
      <c r="X37" s="197"/>
      <c r="Y37" s="99"/>
      <c r="Z37" s="99"/>
      <c r="AA37" s="99"/>
      <c r="AB37" s="99"/>
      <c r="AC37" s="99"/>
      <c r="AD37" s="98"/>
    </row>
    <row r="38" spans="2:30" ht="20.100000000000001" customHeight="1" x14ac:dyDescent="0.25">
      <c r="B38" s="103"/>
      <c r="C38" s="479" t="s">
        <v>409</v>
      </c>
      <c r="D38" s="479"/>
      <c r="E38" s="479"/>
      <c r="F38" s="479"/>
      <c r="G38" s="479"/>
      <c r="H38" s="479"/>
      <c r="I38" s="479"/>
      <c r="J38" s="479"/>
      <c r="K38" s="479"/>
      <c r="L38" s="479"/>
      <c r="M38" s="479"/>
      <c r="N38" s="479"/>
      <c r="O38" s="479"/>
      <c r="P38" s="479"/>
      <c r="Q38" s="479"/>
      <c r="R38" s="479"/>
      <c r="S38" s="480"/>
      <c r="T38" s="197"/>
      <c r="U38" s="410"/>
      <c r="V38" s="487"/>
      <c r="W38" s="487"/>
      <c r="X38" s="411"/>
      <c r="Y38" s="102"/>
      <c r="Z38" s="102"/>
      <c r="AA38" s="102"/>
      <c r="AB38" s="102"/>
      <c r="AC38" s="102"/>
      <c r="AD38" s="101"/>
    </row>
    <row r="39" spans="2:30" ht="20.100000000000001" customHeight="1" x14ac:dyDescent="0.25">
      <c r="B39" s="478" t="s">
        <v>408</v>
      </c>
      <c r="C39" s="528"/>
      <c r="D39" s="528"/>
      <c r="E39" s="528"/>
      <c r="F39" s="528"/>
      <c r="G39" s="528"/>
      <c r="H39" s="528"/>
      <c r="I39" s="528"/>
      <c r="J39" s="528"/>
      <c r="K39" s="528"/>
      <c r="L39" s="528"/>
      <c r="M39" s="528"/>
      <c r="N39" s="528"/>
      <c r="O39" s="528"/>
      <c r="P39" s="528"/>
      <c r="Q39" s="528"/>
      <c r="R39" s="528"/>
      <c r="S39" s="529"/>
      <c r="T39" s="195"/>
      <c r="U39" s="410"/>
      <c r="V39" s="487"/>
      <c r="W39" s="487"/>
      <c r="X39" s="411"/>
      <c r="Y39" s="102"/>
      <c r="Z39" s="102"/>
      <c r="AA39" s="102"/>
      <c r="AB39" s="102"/>
      <c r="AC39" s="102"/>
      <c r="AD39" s="101"/>
    </row>
    <row r="40" spans="2:30" ht="20.100000000000001" customHeight="1" x14ac:dyDescent="0.25">
      <c r="B40" s="478" t="s">
        <v>250</v>
      </c>
      <c r="C40" s="479"/>
      <c r="D40" s="479"/>
      <c r="E40" s="479"/>
      <c r="F40" s="479"/>
      <c r="G40" s="479"/>
      <c r="H40" s="479"/>
      <c r="I40" s="479"/>
      <c r="J40" s="479"/>
      <c r="K40" s="479"/>
      <c r="L40" s="479"/>
      <c r="M40" s="479"/>
      <c r="N40" s="479"/>
      <c r="O40" s="479"/>
      <c r="P40" s="479"/>
      <c r="Q40" s="479"/>
      <c r="R40" s="479"/>
      <c r="S40" s="480"/>
      <c r="T40" s="195"/>
      <c r="U40" s="410"/>
      <c r="V40" s="487"/>
      <c r="W40" s="487"/>
      <c r="X40" s="411"/>
      <c r="Y40" s="102"/>
      <c r="Z40" s="102"/>
      <c r="AA40" s="102"/>
      <c r="AB40" s="102"/>
      <c r="AC40" s="102"/>
      <c r="AD40" s="101"/>
    </row>
    <row r="41" spans="2:30" ht="20.100000000000001" customHeight="1" x14ac:dyDescent="0.25">
      <c r="B41" s="478" t="s">
        <v>407</v>
      </c>
      <c r="C41" s="479"/>
      <c r="D41" s="479"/>
      <c r="E41" s="479"/>
      <c r="F41" s="479"/>
      <c r="G41" s="479"/>
      <c r="H41" s="479"/>
      <c r="I41" s="479"/>
      <c r="J41" s="479"/>
      <c r="K41" s="479"/>
      <c r="L41" s="479"/>
      <c r="M41" s="479"/>
      <c r="N41" s="479"/>
      <c r="O41" s="479"/>
      <c r="P41" s="479"/>
      <c r="Q41" s="479"/>
      <c r="R41" s="479"/>
      <c r="S41" s="480"/>
      <c r="T41" s="195"/>
      <c r="U41" s="198"/>
      <c r="V41" s="487"/>
      <c r="W41" s="487"/>
      <c r="X41" s="199"/>
      <c r="Y41" s="92"/>
      <c r="Z41" s="92"/>
      <c r="AA41" s="92"/>
      <c r="AB41" s="92"/>
      <c r="AC41" s="92"/>
      <c r="AD41" s="100"/>
    </row>
    <row r="42" spans="2:30" ht="20.100000000000001" customHeight="1" x14ac:dyDescent="0.25">
      <c r="B42" s="536" t="s">
        <v>406</v>
      </c>
      <c r="C42" s="537"/>
      <c r="D42" s="537"/>
      <c r="E42" s="537"/>
      <c r="F42" s="537"/>
      <c r="G42" s="537"/>
      <c r="H42" s="537"/>
      <c r="I42" s="537"/>
      <c r="J42" s="537"/>
      <c r="K42" s="537"/>
      <c r="L42" s="537"/>
      <c r="M42" s="537"/>
      <c r="N42" s="537"/>
      <c r="O42" s="537"/>
      <c r="P42" s="537"/>
      <c r="Q42" s="537"/>
      <c r="R42" s="537"/>
      <c r="S42" s="537"/>
      <c r="T42" s="195"/>
      <c r="U42" s="198"/>
      <c r="V42" s="483"/>
      <c r="W42" s="484"/>
      <c r="X42" s="199"/>
      <c r="Y42" s="92"/>
      <c r="Z42" s="92"/>
      <c r="AA42" s="92"/>
      <c r="AB42" s="92"/>
      <c r="AC42" s="92"/>
      <c r="AD42" s="100"/>
    </row>
    <row r="43" spans="2:30" ht="20.100000000000001" customHeight="1" x14ac:dyDescent="0.25">
      <c r="B43" s="478" t="s">
        <v>405</v>
      </c>
      <c r="C43" s="479"/>
      <c r="D43" s="479"/>
      <c r="E43" s="479"/>
      <c r="F43" s="479"/>
      <c r="G43" s="479"/>
      <c r="H43" s="479"/>
      <c r="I43" s="479"/>
      <c r="J43" s="479"/>
      <c r="K43" s="479"/>
      <c r="L43" s="479"/>
      <c r="M43" s="479"/>
      <c r="N43" s="479"/>
      <c r="O43" s="479"/>
      <c r="P43" s="479"/>
      <c r="Q43" s="479"/>
      <c r="R43" s="479"/>
      <c r="S43" s="480"/>
      <c r="T43" s="195"/>
      <c r="U43" s="196"/>
      <c r="V43" s="487"/>
      <c r="W43" s="487"/>
      <c r="X43" s="197"/>
      <c r="Y43" s="99"/>
      <c r="Z43" s="99"/>
      <c r="AA43" s="99"/>
      <c r="AB43" s="99"/>
      <c r="AC43" s="99"/>
      <c r="AD43" s="98"/>
    </row>
    <row r="44" spans="2:30" ht="20.100000000000001" customHeight="1" x14ac:dyDescent="0.25">
      <c r="B44" s="478" t="s">
        <v>404</v>
      </c>
      <c r="C44" s="479"/>
      <c r="D44" s="479"/>
      <c r="E44" s="479"/>
      <c r="F44" s="479"/>
      <c r="G44" s="479"/>
      <c r="H44" s="479"/>
      <c r="I44" s="479"/>
      <c r="J44" s="479"/>
      <c r="K44" s="479"/>
      <c r="L44" s="479"/>
      <c r="M44" s="479"/>
      <c r="N44" s="479"/>
      <c r="O44" s="479"/>
      <c r="P44" s="479"/>
      <c r="Q44" s="479"/>
      <c r="R44" s="479"/>
      <c r="S44" s="480"/>
      <c r="T44" s="195"/>
      <c r="U44" s="196"/>
      <c r="V44" s="487"/>
      <c r="W44" s="487"/>
      <c r="X44" s="197"/>
      <c r="Y44" s="99"/>
      <c r="Z44" s="99"/>
      <c r="AA44" s="99"/>
      <c r="AB44" s="99"/>
      <c r="AC44" s="99"/>
      <c r="AD44" s="98"/>
    </row>
    <row r="45" spans="2:30" ht="20.100000000000001" customHeight="1" x14ac:dyDescent="0.25">
      <c r="B45" s="478" t="s">
        <v>403</v>
      </c>
      <c r="C45" s="479"/>
      <c r="D45" s="479"/>
      <c r="E45" s="479"/>
      <c r="F45" s="479"/>
      <c r="G45" s="479"/>
      <c r="H45" s="479"/>
      <c r="I45" s="479"/>
      <c r="J45" s="479"/>
      <c r="K45" s="479"/>
      <c r="L45" s="479"/>
      <c r="M45" s="479"/>
      <c r="N45" s="479"/>
      <c r="O45" s="479"/>
      <c r="P45" s="479"/>
      <c r="Q45" s="479"/>
      <c r="R45" s="479"/>
      <c r="S45" s="479"/>
      <c r="T45" s="195"/>
      <c r="U45" s="195"/>
      <c r="V45" s="483"/>
      <c r="W45" s="484"/>
      <c r="X45" s="195"/>
      <c r="Y45" s="99"/>
      <c r="Z45" s="99"/>
      <c r="AA45" s="99"/>
      <c r="AB45" s="99"/>
      <c r="AC45" s="99"/>
      <c r="AD45" s="98"/>
    </row>
    <row r="46" spans="2:30" ht="20.100000000000001" customHeight="1" x14ac:dyDescent="0.25">
      <c r="B46" s="97"/>
      <c r="C46" s="96"/>
      <c r="D46" s="96"/>
      <c r="E46" s="96"/>
      <c r="F46" s="96"/>
      <c r="G46" s="96"/>
      <c r="H46" s="96"/>
      <c r="I46" s="96"/>
      <c r="J46" s="96"/>
      <c r="K46" s="96"/>
      <c r="L46" s="96"/>
      <c r="M46" s="96"/>
      <c r="N46" s="96"/>
      <c r="O46" s="96"/>
      <c r="P46" s="96"/>
      <c r="Q46" s="96"/>
      <c r="R46" s="96"/>
      <c r="S46" s="96"/>
      <c r="T46" s="96"/>
      <c r="U46" s="96"/>
      <c r="V46" s="96"/>
      <c r="W46" s="96"/>
      <c r="X46" s="96"/>
      <c r="Y46" s="96"/>
      <c r="Z46" s="96"/>
      <c r="AA46" s="96"/>
      <c r="AB46" s="96"/>
      <c r="AC46" s="96"/>
      <c r="AD46" s="95"/>
    </row>
    <row r="47" spans="2:30" ht="20.100000000000001" customHeight="1" x14ac:dyDescent="0.25">
      <c r="B47" s="522" t="s">
        <v>402</v>
      </c>
      <c r="C47" s="523"/>
      <c r="D47" s="523"/>
      <c r="E47" s="523"/>
      <c r="F47" s="523"/>
      <c r="G47" s="523"/>
      <c r="H47" s="523"/>
      <c r="I47" s="523"/>
      <c r="J47" s="523"/>
      <c r="K47" s="523"/>
      <c r="L47" s="523"/>
      <c r="M47" s="523"/>
      <c r="N47" s="523"/>
      <c r="O47" s="523"/>
      <c r="P47" s="523"/>
      <c r="Q47" s="523"/>
      <c r="R47" s="523"/>
      <c r="S47" s="523"/>
      <c r="T47" s="523"/>
      <c r="U47" s="523"/>
      <c r="V47" s="523"/>
      <c r="W47" s="523"/>
      <c r="X47" s="523"/>
      <c r="Y47" s="523"/>
      <c r="Z47" s="523"/>
      <c r="AA47" s="523"/>
      <c r="AB47" s="523"/>
      <c r="AC47" s="523"/>
      <c r="AD47" s="524"/>
    </row>
    <row r="48" spans="2:30" ht="20.100000000000001" customHeight="1" x14ac:dyDescent="0.25">
      <c r="B48" s="525"/>
      <c r="C48" s="526"/>
      <c r="D48" s="526"/>
      <c r="E48" s="526"/>
      <c r="F48" s="526"/>
      <c r="G48" s="526"/>
      <c r="H48" s="526"/>
      <c r="I48" s="526"/>
      <c r="J48" s="526"/>
      <c r="K48" s="526"/>
      <c r="L48" s="526"/>
      <c r="M48" s="526"/>
      <c r="N48" s="526"/>
      <c r="O48" s="526"/>
      <c r="P48" s="526"/>
      <c r="Q48" s="526"/>
      <c r="R48" s="526"/>
      <c r="S48" s="526"/>
      <c r="T48" s="526"/>
      <c r="U48" s="526"/>
      <c r="V48" s="526"/>
      <c r="W48" s="526"/>
      <c r="X48" s="526"/>
      <c r="Y48" s="526"/>
      <c r="Z48" s="526"/>
      <c r="AA48" s="526"/>
      <c r="AB48" s="526"/>
      <c r="AC48" s="526"/>
      <c r="AD48" s="527"/>
    </row>
    <row r="49" spans="2:30" ht="20.100000000000001" customHeight="1" x14ac:dyDescent="0.25">
      <c r="B49" s="513" t="s">
        <v>680</v>
      </c>
      <c r="C49" s="514"/>
      <c r="D49" s="514"/>
      <c r="E49" s="514"/>
      <c r="F49" s="514"/>
      <c r="G49" s="514"/>
      <c r="H49" s="514"/>
      <c r="I49" s="514"/>
      <c r="J49" s="514"/>
      <c r="K49" s="514"/>
      <c r="L49" s="514"/>
      <c r="M49" s="514"/>
      <c r="N49" s="514"/>
      <c r="O49" s="514"/>
      <c r="P49" s="514"/>
      <c r="Q49" s="514"/>
      <c r="R49" s="514"/>
      <c r="S49" s="514"/>
      <c r="T49" s="514"/>
      <c r="U49" s="514"/>
      <c r="V49" s="514"/>
      <c r="W49" s="514"/>
      <c r="X49" s="514"/>
      <c r="Y49" s="514"/>
      <c r="Z49" s="514"/>
      <c r="AA49" s="514"/>
      <c r="AB49" s="514"/>
      <c r="AC49" s="514"/>
      <c r="AD49" s="515"/>
    </row>
    <row r="50" spans="2:30" ht="31.5" customHeight="1" x14ac:dyDescent="0.25">
      <c r="B50" s="516"/>
      <c r="C50" s="517"/>
      <c r="D50" s="517"/>
      <c r="E50" s="517"/>
      <c r="F50" s="517"/>
      <c r="G50" s="517"/>
      <c r="H50" s="517"/>
      <c r="I50" s="517"/>
      <c r="J50" s="517"/>
      <c r="K50" s="517"/>
      <c r="L50" s="517"/>
      <c r="M50" s="517"/>
      <c r="N50" s="517"/>
      <c r="O50" s="517"/>
      <c r="P50" s="517"/>
      <c r="Q50" s="517"/>
      <c r="R50" s="517"/>
      <c r="S50" s="517"/>
      <c r="T50" s="517"/>
      <c r="U50" s="517"/>
      <c r="V50" s="517"/>
      <c r="W50" s="517"/>
      <c r="X50" s="517"/>
      <c r="Y50" s="517"/>
      <c r="Z50" s="517"/>
      <c r="AA50" s="517"/>
      <c r="AB50" s="517"/>
      <c r="AC50" s="517"/>
      <c r="AD50" s="518"/>
    </row>
    <row r="51" spans="2:30" ht="20.100000000000001" customHeight="1" x14ac:dyDescent="0.25">
      <c r="B51" s="93"/>
      <c r="C51" s="94"/>
      <c r="D51" s="94"/>
      <c r="E51" s="94"/>
      <c r="F51" s="94"/>
      <c r="G51" s="94"/>
      <c r="H51" s="94"/>
      <c r="I51" s="94"/>
      <c r="J51" s="94"/>
      <c r="K51" s="94"/>
      <c r="L51" s="94"/>
      <c r="M51" s="94"/>
      <c r="N51" s="94"/>
      <c r="O51" s="94"/>
      <c r="P51" s="94"/>
      <c r="Q51" s="94"/>
      <c r="R51" s="94"/>
      <c r="S51" s="94"/>
      <c r="T51" s="94"/>
      <c r="U51" s="94"/>
      <c r="V51" s="94"/>
      <c r="W51" s="94"/>
      <c r="X51" s="94"/>
      <c r="Y51" s="94"/>
      <c r="Z51" s="94"/>
      <c r="AA51" s="94"/>
      <c r="AB51" s="94"/>
      <c r="AC51" s="94"/>
      <c r="AD51" s="91"/>
    </row>
    <row r="52" spans="2:30" ht="20.100000000000001" customHeight="1" x14ac:dyDescent="0.25">
      <c r="B52" s="93"/>
      <c r="C52" s="482"/>
      <c r="D52" s="482"/>
      <c r="E52" s="482"/>
      <c r="F52" s="482"/>
      <c r="G52" s="482"/>
      <c r="H52" s="482"/>
      <c r="I52" s="482"/>
      <c r="J52" s="482"/>
      <c r="K52" s="482"/>
      <c r="L52" s="482"/>
      <c r="M52" s="482"/>
      <c r="N52" s="482"/>
      <c r="O52" s="482"/>
      <c r="P52" s="482"/>
      <c r="R52" s="486"/>
      <c r="S52" s="486"/>
      <c r="T52" s="486"/>
      <c r="U52" s="486"/>
      <c r="V52" s="486"/>
      <c r="W52" s="486"/>
      <c r="X52" s="486"/>
      <c r="Y52" s="486"/>
      <c r="Z52" s="486"/>
      <c r="AA52" s="486"/>
      <c r="AB52" s="486"/>
      <c r="AC52" s="486"/>
      <c r="AD52" s="91"/>
    </row>
    <row r="53" spans="2:30" ht="20.100000000000001" customHeight="1" x14ac:dyDescent="0.25">
      <c r="B53" s="93"/>
      <c r="C53" s="485" t="s">
        <v>401</v>
      </c>
      <c r="D53" s="485"/>
      <c r="E53" s="485"/>
      <c r="F53" s="485"/>
      <c r="G53" s="485"/>
      <c r="H53" s="485"/>
      <c r="I53" s="485"/>
      <c r="J53" s="485"/>
      <c r="K53" s="485"/>
      <c r="L53" s="485"/>
      <c r="M53" s="485"/>
      <c r="N53" s="485"/>
      <c r="O53" s="485"/>
      <c r="P53" s="485"/>
      <c r="R53" s="481" t="s">
        <v>400</v>
      </c>
      <c r="S53" s="481"/>
      <c r="T53" s="481"/>
      <c r="U53" s="481"/>
      <c r="V53" s="481"/>
      <c r="W53" s="481"/>
      <c r="X53" s="481"/>
      <c r="Y53" s="481"/>
      <c r="Z53" s="481"/>
      <c r="AA53" s="481"/>
      <c r="AB53" s="481"/>
      <c r="AC53" s="481"/>
      <c r="AD53" s="91"/>
    </row>
    <row r="54" spans="2:30" ht="20.100000000000001" customHeight="1" x14ac:dyDescent="0.25">
      <c r="B54" s="93"/>
      <c r="C54" s="94"/>
      <c r="D54" s="94"/>
      <c r="E54" s="94"/>
      <c r="F54" s="94"/>
      <c r="G54" s="94"/>
      <c r="H54" s="94"/>
      <c r="I54" s="94"/>
      <c r="J54" s="94"/>
      <c r="K54" s="94"/>
      <c r="L54" s="94"/>
      <c r="M54" s="94"/>
      <c r="N54" s="94"/>
      <c r="O54" s="94"/>
      <c r="P54" s="94"/>
      <c r="Q54" s="94"/>
      <c r="R54" s="94"/>
      <c r="S54" s="94"/>
      <c r="T54" s="94"/>
      <c r="U54" s="94"/>
      <c r="V54" s="94"/>
      <c r="W54" s="94"/>
      <c r="X54" s="94"/>
      <c r="Y54" s="94"/>
      <c r="Z54" s="94"/>
      <c r="AA54" s="94"/>
      <c r="AB54" s="94"/>
      <c r="AC54" s="94"/>
      <c r="AD54" s="91"/>
    </row>
    <row r="55" spans="2:30" ht="20.100000000000001" customHeight="1" x14ac:dyDescent="0.25">
      <c r="B55" s="93"/>
      <c r="H55" s="476"/>
      <c r="I55" s="477"/>
      <c r="J55" s="477"/>
      <c r="K55" s="94"/>
      <c r="L55" s="94"/>
      <c r="M55" s="94"/>
      <c r="N55" s="94"/>
      <c r="O55" s="94"/>
      <c r="P55" s="94"/>
      <c r="Q55" s="94"/>
      <c r="R55" s="482"/>
      <c r="S55" s="482"/>
      <c r="T55" s="482"/>
      <c r="U55" s="482"/>
      <c r="V55" s="482"/>
      <c r="W55" s="482"/>
      <c r="X55" s="482"/>
      <c r="Y55" s="482"/>
      <c r="Z55" s="482"/>
      <c r="AA55" s="482"/>
      <c r="AB55" s="482"/>
      <c r="AC55" s="482"/>
      <c r="AD55" s="91"/>
    </row>
    <row r="56" spans="2:30" ht="20.100000000000001" customHeight="1" x14ac:dyDescent="0.25">
      <c r="B56" s="93"/>
      <c r="H56" s="485" t="s">
        <v>399</v>
      </c>
      <c r="I56" s="485"/>
      <c r="J56" s="485"/>
      <c r="K56" s="92"/>
      <c r="L56" s="92"/>
      <c r="M56" s="92"/>
      <c r="N56" s="92"/>
      <c r="O56" s="92"/>
      <c r="P56" s="92"/>
      <c r="Q56" s="92"/>
      <c r="R56" s="481" t="s">
        <v>398</v>
      </c>
      <c r="S56" s="481"/>
      <c r="T56" s="481"/>
      <c r="U56" s="481"/>
      <c r="V56" s="481"/>
      <c r="W56" s="481"/>
      <c r="X56" s="481"/>
      <c r="Y56" s="481"/>
      <c r="Z56" s="481"/>
      <c r="AA56" s="481"/>
      <c r="AB56" s="481"/>
      <c r="AC56" s="481"/>
      <c r="AD56" s="91"/>
    </row>
    <row r="57" spans="2:30" ht="20.100000000000001" customHeight="1" thickBot="1" x14ac:dyDescent="0.3">
      <c r="B57" s="90"/>
      <c r="C57" s="89"/>
      <c r="D57" s="89"/>
      <c r="E57" s="89"/>
      <c r="F57" s="89"/>
      <c r="G57" s="89"/>
      <c r="H57" s="89"/>
      <c r="I57" s="89"/>
      <c r="J57" s="89"/>
      <c r="K57" s="89"/>
      <c r="L57" s="89"/>
      <c r="M57" s="89"/>
      <c r="N57" s="89"/>
      <c r="O57" s="89"/>
      <c r="P57" s="89"/>
      <c r="Q57" s="89"/>
      <c r="R57" s="89"/>
      <c r="S57" s="89"/>
      <c r="T57" s="89"/>
      <c r="U57" s="89"/>
      <c r="V57" s="89"/>
      <c r="W57" s="89"/>
      <c r="X57" s="89"/>
      <c r="Y57" s="89"/>
      <c r="Z57" s="89"/>
      <c r="AA57" s="89"/>
      <c r="AB57" s="89"/>
      <c r="AC57" s="89"/>
      <c r="AD57" s="88"/>
    </row>
    <row r="58" spans="2:30" ht="20.100000000000001" customHeight="1" thickTop="1" x14ac:dyDescent="0.25"/>
  </sheetData>
  <sheetProtection algorithmName="SHA-512" hashValue="L2jJFUwCtAwKBkbQiFKjo7KukZdvd8GPyYHFSvyDTgi2PPOoV08u3QIYgtf+tz4KkENI4UO/WkJQaLrI658cng==" saltValue="3Slq7RAnZxxH1+Ht9q0zjQ==" spinCount="100000" sheet="1" objects="1" scenarios="1"/>
  <mergeCells count="87">
    <mergeCell ref="C9:E9"/>
    <mergeCell ref="C10:E10"/>
    <mergeCell ref="V42:W42"/>
    <mergeCell ref="B42:S42"/>
    <mergeCell ref="C38:S38"/>
    <mergeCell ref="V24:W24"/>
    <mergeCell ref="V25:W25"/>
    <mergeCell ref="V19:W19"/>
    <mergeCell ref="V20:W20"/>
    <mergeCell ref="B40:S40"/>
    <mergeCell ref="B41:S41"/>
    <mergeCell ref="V41:W41"/>
    <mergeCell ref="F10:H10"/>
    <mergeCell ref="B20:S20"/>
    <mergeCell ref="B21:S21"/>
    <mergeCell ref="V37:W37"/>
    <mergeCell ref="R56:AC56"/>
    <mergeCell ref="B23:S23"/>
    <mergeCell ref="X27:X28"/>
    <mergeCell ref="H56:J56"/>
    <mergeCell ref="B32:S32"/>
    <mergeCell ref="B43:S43"/>
    <mergeCell ref="B33:S33"/>
    <mergeCell ref="B39:S39"/>
    <mergeCell ref="V29:W29"/>
    <mergeCell ref="V30:W30"/>
    <mergeCell ref="V32:W32"/>
    <mergeCell ref="U27:U28"/>
    <mergeCell ref="V27:W28"/>
    <mergeCell ref="B34:L34"/>
    <mergeCell ref="B35:L35"/>
    <mergeCell ref="M34:M35"/>
    <mergeCell ref="B1:C3"/>
    <mergeCell ref="E1:AD3"/>
    <mergeCell ref="B4:AD7"/>
    <mergeCell ref="F9:V9"/>
    <mergeCell ref="B49:AD50"/>
    <mergeCell ref="B17:E17"/>
    <mergeCell ref="V33:W33"/>
    <mergeCell ref="V18:W18"/>
    <mergeCell ref="B31:S31"/>
    <mergeCell ref="V36:W36"/>
    <mergeCell ref="Z9:AC9"/>
    <mergeCell ref="Z10:AC10"/>
    <mergeCell ref="Z11:AC11"/>
    <mergeCell ref="V34:W34"/>
    <mergeCell ref="B47:AD48"/>
    <mergeCell ref="B22:S22"/>
    <mergeCell ref="V31:W31"/>
    <mergeCell ref="V35:W35"/>
    <mergeCell ref="B24:S24"/>
    <mergeCell ref="B25:S25"/>
    <mergeCell ref="B29:S29"/>
    <mergeCell ref="B30:S30"/>
    <mergeCell ref="B19:S19"/>
    <mergeCell ref="B18:S18"/>
    <mergeCell ref="C12:F12"/>
    <mergeCell ref="G12:H12"/>
    <mergeCell ref="C13:F13"/>
    <mergeCell ref="G13:H13"/>
    <mergeCell ref="C14:F14"/>
    <mergeCell ref="G14:H14"/>
    <mergeCell ref="J14:K14"/>
    <mergeCell ref="H55:J55"/>
    <mergeCell ref="B36:S36"/>
    <mergeCell ref="B37:S37"/>
    <mergeCell ref="B44:S44"/>
    <mergeCell ref="B45:S45"/>
    <mergeCell ref="R53:AC53"/>
    <mergeCell ref="R55:AC55"/>
    <mergeCell ref="V45:W45"/>
    <mergeCell ref="C53:P53"/>
    <mergeCell ref="C52:P52"/>
    <mergeCell ref="R52:AC52"/>
    <mergeCell ref="V39:W39"/>
    <mergeCell ref="V40:W40"/>
    <mergeCell ref="V43:W43"/>
    <mergeCell ref="V44:W44"/>
    <mergeCell ref="V38:W38"/>
    <mergeCell ref="X16:X17"/>
    <mergeCell ref="V16:W17"/>
    <mergeCell ref="T16:T17"/>
    <mergeCell ref="U16:U17"/>
    <mergeCell ref="T27:T28"/>
    <mergeCell ref="V21:W21"/>
    <mergeCell ref="V22:W22"/>
    <mergeCell ref="V23:W23"/>
  </mergeCells>
  <printOptions horizontalCentered="1" verticalCentered="1"/>
  <pageMargins left="0.7" right="0.7" top="0.5" bottom="0.5" header="0.3" footer="0.3"/>
  <pageSetup scale="64"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D5F4F8-7345-4C1A-B022-BBB83C1EDD1C}">
  <sheetPr>
    <pageSetUpPr fitToPage="1"/>
  </sheetPr>
  <dimension ref="B1:AF117"/>
  <sheetViews>
    <sheetView showGridLines="0" showRowColHeaders="0" topLeftCell="A7" zoomScaleNormal="100" workbookViewId="0">
      <selection activeCell="U8" sqref="U8"/>
    </sheetView>
  </sheetViews>
  <sheetFormatPr defaultRowHeight="15" x14ac:dyDescent="0.25"/>
  <cols>
    <col min="1" max="3" width="4.7109375" style="87" customWidth="1"/>
    <col min="4" max="4" width="6" style="87" customWidth="1"/>
    <col min="5" max="5" width="4.85546875" style="87" customWidth="1"/>
    <col min="6" max="9" width="4.7109375" style="87" customWidth="1"/>
    <col min="10" max="10" width="6" style="87" customWidth="1"/>
    <col min="11" max="25" width="4.7109375" style="87" customWidth="1"/>
    <col min="26" max="26" width="0.140625" style="87" customWidth="1"/>
    <col min="27" max="16384" width="9.140625" style="87"/>
  </cols>
  <sheetData>
    <row r="1" spans="2:26" ht="15.75" thickBot="1" x14ac:dyDescent="0.3"/>
    <row r="2" spans="2:26" ht="18.75" thickBot="1" x14ac:dyDescent="0.3">
      <c r="B2" s="554" t="s">
        <v>450</v>
      </c>
      <c r="C2" s="555"/>
      <c r="D2" s="555"/>
      <c r="E2" s="555"/>
      <c r="F2" s="555"/>
      <c r="G2" s="555"/>
      <c r="H2" s="555"/>
      <c r="I2" s="555"/>
      <c r="J2" s="555"/>
      <c r="K2" s="555"/>
      <c r="L2" s="555"/>
      <c r="M2" s="555"/>
      <c r="N2" s="555"/>
      <c r="O2" s="555"/>
      <c r="P2" s="555"/>
      <c r="Q2" s="555"/>
      <c r="R2" s="555"/>
      <c r="S2" s="555"/>
      <c r="T2" s="555"/>
      <c r="U2" s="555"/>
      <c r="V2" s="555"/>
      <c r="W2" s="555"/>
      <c r="X2" s="555"/>
      <c r="Y2" s="555"/>
      <c r="Z2" s="556"/>
    </row>
    <row r="3" spans="2:26" s="154" customFormat="1" ht="15" customHeight="1" x14ac:dyDescent="0.2">
      <c r="B3" s="557" t="s">
        <v>684</v>
      </c>
      <c r="C3" s="558"/>
      <c r="D3" s="558"/>
      <c r="E3" s="558"/>
      <c r="F3" s="558"/>
      <c r="G3" s="558"/>
      <c r="H3" s="558"/>
      <c r="I3" s="558"/>
      <c r="J3" s="558"/>
      <c r="K3" s="558"/>
      <c r="L3" s="558"/>
      <c r="M3" s="558"/>
      <c r="N3" s="558"/>
      <c r="O3" s="558"/>
      <c r="P3" s="558"/>
      <c r="Q3" s="558"/>
      <c r="R3" s="558"/>
      <c r="S3" s="558"/>
      <c r="T3" s="558"/>
      <c r="U3" s="558"/>
      <c r="V3" s="558"/>
      <c r="W3" s="558"/>
      <c r="X3" s="558"/>
      <c r="Y3" s="558"/>
      <c r="Z3" s="559"/>
    </row>
    <row r="4" spans="2:26" s="154" customFormat="1" x14ac:dyDescent="0.2">
      <c r="B4" s="560"/>
      <c r="C4" s="561"/>
      <c r="D4" s="561"/>
      <c r="E4" s="561"/>
      <c r="F4" s="561"/>
      <c r="G4" s="561"/>
      <c r="H4" s="561"/>
      <c r="I4" s="561"/>
      <c r="J4" s="561"/>
      <c r="K4" s="561"/>
      <c r="L4" s="561"/>
      <c r="M4" s="561"/>
      <c r="N4" s="561"/>
      <c r="O4" s="561"/>
      <c r="P4" s="561"/>
      <c r="Q4" s="561"/>
      <c r="R4" s="561"/>
      <c r="S4" s="561"/>
      <c r="T4" s="561"/>
      <c r="U4" s="561"/>
      <c r="V4" s="561"/>
      <c r="W4" s="561"/>
      <c r="X4" s="561"/>
      <c r="Y4" s="561"/>
      <c r="Z4" s="562"/>
    </row>
    <row r="5" spans="2:26" s="154" customFormat="1" ht="15.75" thickBot="1" x14ac:dyDescent="0.25">
      <c r="B5" s="560"/>
      <c r="C5" s="561"/>
      <c r="D5" s="561"/>
      <c r="E5" s="561"/>
      <c r="F5" s="561"/>
      <c r="G5" s="561"/>
      <c r="H5" s="561"/>
      <c r="I5" s="561"/>
      <c r="J5" s="561"/>
      <c r="K5" s="561"/>
      <c r="L5" s="561"/>
      <c r="M5" s="561"/>
      <c r="N5" s="561"/>
      <c r="O5" s="561"/>
      <c r="P5" s="561"/>
      <c r="Q5" s="561"/>
      <c r="R5" s="561"/>
      <c r="S5" s="561"/>
      <c r="T5" s="561"/>
      <c r="U5" s="561"/>
      <c r="V5" s="561"/>
      <c r="W5" s="561"/>
      <c r="X5" s="561"/>
      <c r="Y5" s="561"/>
      <c r="Z5" s="563"/>
    </row>
    <row r="6" spans="2:26" x14ac:dyDescent="0.25">
      <c r="B6" s="189"/>
      <c r="C6" s="188"/>
      <c r="D6" s="188"/>
      <c r="E6" s="188"/>
      <c r="F6" s="188"/>
      <c r="G6" s="188"/>
      <c r="H6" s="188"/>
      <c r="I6" s="187"/>
      <c r="J6" s="187"/>
      <c r="K6" s="187"/>
      <c r="L6" s="187"/>
      <c r="M6" s="187"/>
      <c r="N6" s="187"/>
      <c r="O6" s="187"/>
      <c r="P6" s="187"/>
      <c r="Q6" s="186"/>
      <c r="R6" s="186"/>
      <c r="S6" s="186"/>
      <c r="T6" s="186"/>
      <c r="U6" s="186"/>
      <c r="V6" s="186"/>
      <c r="W6" s="186"/>
      <c r="X6" s="186"/>
      <c r="Y6" s="185"/>
      <c r="Z6" s="185"/>
    </row>
    <row r="7" spans="2:26" x14ac:dyDescent="0.25">
      <c r="B7" s="184" t="s">
        <v>50</v>
      </c>
      <c r="C7" s="183"/>
      <c r="D7" s="183"/>
      <c r="E7" s="539"/>
      <c r="F7" s="539"/>
      <c r="G7" s="539"/>
      <c r="H7" s="539"/>
      <c r="I7" s="539"/>
      <c r="J7" s="539"/>
      <c r="K7" s="539"/>
      <c r="L7" s="539"/>
      <c r="Q7" s="180"/>
      <c r="R7" s="180"/>
      <c r="S7" s="180"/>
      <c r="T7" s="180"/>
      <c r="U7" s="180"/>
      <c r="V7" s="180"/>
      <c r="W7" s="180"/>
      <c r="X7" s="180"/>
      <c r="Y7" s="178"/>
      <c r="Z7" s="178"/>
    </row>
    <row r="8" spans="2:26" x14ac:dyDescent="0.25">
      <c r="B8" s="167"/>
      <c r="C8" s="166"/>
      <c r="D8" s="166"/>
      <c r="E8" s="166"/>
      <c r="F8" s="166"/>
      <c r="G8" s="166"/>
      <c r="H8" s="166"/>
      <c r="I8" s="146"/>
      <c r="J8" s="146"/>
      <c r="K8" s="146"/>
      <c r="L8" s="146"/>
      <c r="M8" s="146"/>
      <c r="N8" s="146"/>
      <c r="O8" s="146"/>
      <c r="P8" s="146"/>
      <c r="Q8" s="180"/>
      <c r="R8" s="180"/>
      <c r="S8" s="180"/>
      <c r="T8" s="180"/>
      <c r="U8" s="180"/>
      <c r="V8" s="180"/>
      <c r="W8" s="180"/>
      <c r="X8" s="180"/>
      <c r="Y8" s="178"/>
      <c r="Z8" s="178"/>
    </row>
    <row r="9" spans="2:26" x14ac:dyDescent="0.25">
      <c r="B9" s="184" t="s">
        <v>434</v>
      </c>
      <c r="C9" s="183"/>
      <c r="D9" s="183"/>
      <c r="E9" s="539"/>
      <c r="F9" s="539"/>
      <c r="G9" s="539"/>
      <c r="H9" s="539"/>
      <c r="I9" s="539"/>
      <c r="J9" s="539"/>
      <c r="K9" s="539"/>
      <c r="L9" s="539"/>
      <c r="Q9" s="180"/>
      <c r="R9" s="180"/>
      <c r="S9" s="180"/>
      <c r="T9" s="180"/>
      <c r="U9" s="180"/>
      <c r="V9" s="180"/>
      <c r="W9" s="180"/>
      <c r="X9" s="180"/>
      <c r="Y9" s="178"/>
      <c r="Z9" s="178"/>
    </row>
    <row r="10" spans="2:26" x14ac:dyDescent="0.25">
      <c r="B10" s="184"/>
      <c r="C10" s="183"/>
      <c r="D10" s="183"/>
      <c r="E10" s="183"/>
      <c r="F10" s="183"/>
      <c r="G10" s="183"/>
      <c r="H10" s="183"/>
      <c r="I10" s="183"/>
      <c r="J10" s="183"/>
      <c r="K10" s="183"/>
      <c r="L10" s="183"/>
      <c r="M10" s="183"/>
      <c r="N10" s="183"/>
      <c r="O10" s="183"/>
      <c r="P10" s="183"/>
      <c r="Q10" s="183"/>
      <c r="R10" s="183"/>
      <c r="S10" s="183"/>
      <c r="T10" s="183"/>
      <c r="U10" s="183"/>
      <c r="V10" s="183"/>
      <c r="W10" s="183"/>
      <c r="X10" s="183"/>
      <c r="Y10" s="182"/>
      <c r="Z10" s="182"/>
    </row>
    <row r="11" spans="2:26" x14ac:dyDescent="0.25">
      <c r="B11" s="543" t="s">
        <v>449</v>
      </c>
      <c r="C11" s="544"/>
      <c r="D11" s="544"/>
      <c r="E11" s="544"/>
      <c r="F11" s="544"/>
      <c r="G11" s="544"/>
      <c r="H11" s="544"/>
      <c r="I11" s="544"/>
      <c r="J11" s="544"/>
      <c r="K11" s="191"/>
      <c r="L11" s="183"/>
      <c r="M11" s="183"/>
      <c r="N11" s="183"/>
      <c r="O11" s="183"/>
      <c r="P11" s="183"/>
      <c r="Q11" s="183"/>
      <c r="R11" s="183"/>
      <c r="S11" s="183"/>
      <c r="T11" s="183"/>
      <c r="U11" s="183"/>
      <c r="V11" s="183"/>
      <c r="W11" s="183"/>
      <c r="X11" s="183"/>
      <c r="Y11" s="182"/>
      <c r="Z11" s="182"/>
    </row>
    <row r="12" spans="2:26" x14ac:dyDescent="0.25">
      <c r="B12" s="181"/>
      <c r="C12" s="180"/>
      <c r="D12" s="180"/>
      <c r="E12" s="180"/>
      <c r="F12" s="180"/>
      <c r="G12" s="180"/>
      <c r="H12" s="180"/>
      <c r="I12" s="180"/>
      <c r="J12" s="180"/>
      <c r="K12" s="180"/>
      <c r="L12" s="180"/>
      <c r="M12" s="180"/>
      <c r="N12" s="180"/>
      <c r="O12" s="180"/>
      <c r="P12" s="180"/>
      <c r="Q12" s="180"/>
      <c r="R12" s="180"/>
      <c r="S12" s="180"/>
      <c r="T12" s="180"/>
      <c r="U12" s="180"/>
      <c r="V12" s="180"/>
      <c r="W12" s="180"/>
      <c r="X12" s="180"/>
      <c r="Y12" s="178"/>
      <c r="Z12" s="178"/>
    </row>
    <row r="13" spans="2:26" x14ac:dyDescent="0.25">
      <c r="B13" s="543" t="s">
        <v>448</v>
      </c>
      <c r="C13" s="544"/>
      <c r="D13" s="544"/>
      <c r="E13" s="544"/>
      <c r="F13" s="544"/>
      <c r="G13" s="544"/>
      <c r="H13" s="544"/>
      <c r="I13" s="544"/>
      <c r="J13" s="544"/>
      <c r="K13" s="192"/>
      <c r="L13" s="180"/>
      <c r="M13" s="180"/>
      <c r="N13" s="180"/>
      <c r="O13" s="180"/>
      <c r="P13" s="180"/>
      <c r="Q13" s="180"/>
      <c r="R13" s="180"/>
      <c r="S13" s="180"/>
      <c r="T13" s="180"/>
      <c r="U13" s="180"/>
      <c r="V13" s="180"/>
      <c r="W13" s="180"/>
      <c r="X13" s="180"/>
      <c r="Y13" s="178"/>
      <c r="Z13" s="178"/>
    </row>
    <row r="14" spans="2:26" x14ac:dyDescent="0.25">
      <c r="B14" s="181"/>
      <c r="C14" s="180"/>
      <c r="D14" s="180"/>
      <c r="E14" s="180"/>
      <c r="F14" s="180"/>
      <c r="G14" s="180"/>
      <c r="H14" s="180"/>
      <c r="I14" s="149"/>
      <c r="J14" s="180"/>
      <c r="K14" s="180"/>
      <c r="L14" s="180"/>
      <c r="M14" s="180"/>
      <c r="N14" s="180"/>
      <c r="O14" s="180"/>
      <c r="P14" s="180"/>
      <c r="Q14" s="180"/>
      <c r="R14" s="180"/>
      <c r="S14" s="180"/>
      <c r="T14" s="180"/>
      <c r="U14" s="180"/>
      <c r="V14" s="180"/>
      <c r="W14" s="180"/>
      <c r="X14" s="180"/>
      <c r="Y14" s="178"/>
      <c r="Z14" s="178"/>
    </row>
    <row r="15" spans="2:26" x14ac:dyDescent="0.25">
      <c r="B15" s="574" t="s">
        <v>692</v>
      </c>
      <c r="C15" s="575"/>
      <c r="D15" s="575"/>
      <c r="E15" s="575"/>
      <c r="F15" s="575"/>
      <c r="G15" s="575"/>
      <c r="H15" s="575"/>
      <c r="I15" s="575"/>
      <c r="J15" s="575"/>
      <c r="K15" s="575"/>
      <c r="L15" s="575"/>
      <c r="M15" s="575"/>
      <c r="N15" s="575"/>
      <c r="O15" s="575"/>
      <c r="P15" s="575"/>
      <c r="Q15" s="575"/>
      <c r="R15" s="146"/>
      <c r="S15" s="146"/>
      <c r="T15" s="146"/>
      <c r="U15" s="146"/>
      <c r="V15" s="146"/>
      <c r="W15" s="146"/>
      <c r="X15" s="146"/>
      <c r="Y15" s="179"/>
      <c r="Z15" s="178"/>
    </row>
    <row r="16" spans="2:26" x14ac:dyDescent="0.25">
      <c r="B16" s="547"/>
      <c r="C16" s="548"/>
      <c r="D16" s="548"/>
      <c r="E16" s="548"/>
      <c r="F16" s="548"/>
      <c r="G16" s="548"/>
      <c r="H16" s="548"/>
      <c r="I16" s="548"/>
      <c r="J16" s="548"/>
      <c r="K16" s="548"/>
      <c r="L16" s="548"/>
      <c r="M16" s="548"/>
      <c r="N16" s="548"/>
      <c r="O16" s="548"/>
      <c r="P16" s="548"/>
      <c r="Q16" s="548"/>
      <c r="R16" s="162"/>
      <c r="S16" s="162"/>
      <c r="T16" s="162"/>
      <c r="U16" s="162"/>
      <c r="V16" s="162"/>
      <c r="W16" s="162"/>
      <c r="X16" s="162"/>
      <c r="Y16" s="177"/>
      <c r="Z16" s="178"/>
    </row>
    <row r="17" spans="2:26" x14ac:dyDescent="0.25">
      <c r="B17" s="549"/>
      <c r="C17" s="550"/>
      <c r="D17" s="550"/>
      <c r="E17" s="550"/>
      <c r="F17" s="550"/>
      <c r="G17" s="550"/>
      <c r="H17" s="550"/>
      <c r="I17" s="550"/>
      <c r="J17" s="550"/>
      <c r="K17" s="550"/>
      <c r="L17" s="550"/>
      <c r="M17" s="550"/>
      <c r="N17" s="550"/>
      <c r="O17" s="550"/>
      <c r="P17" s="550"/>
      <c r="Q17" s="550"/>
      <c r="R17" s="162"/>
      <c r="S17" s="162"/>
      <c r="T17" s="162"/>
      <c r="U17" s="162"/>
      <c r="V17" s="162"/>
      <c r="W17" s="162"/>
      <c r="X17" s="162"/>
      <c r="Y17" s="177"/>
      <c r="Z17" s="178"/>
    </row>
    <row r="18" spans="2:26" x14ac:dyDescent="0.25">
      <c r="B18" s="549"/>
      <c r="C18" s="550"/>
      <c r="D18" s="550"/>
      <c r="E18" s="550"/>
      <c r="F18" s="550"/>
      <c r="G18" s="550"/>
      <c r="H18" s="550"/>
      <c r="I18" s="550"/>
      <c r="J18" s="550"/>
      <c r="K18" s="550"/>
      <c r="L18" s="550"/>
      <c r="M18" s="550"/>
      <c r="N18" s="550"/>
      <c r="O18" s="550"/>
      <c r="P18" s="550"/>
      <c r="Q18" s="550"/>
      <c r="R18" s="162"/>
      <c r="S18" s="162"/>
      <c r="T18" s="162"/>
      <c r="U18" s="162"/>
      <c r="V18" s="162"/>
      <c r="W18" s="162"/>
      <c r="X18" s="162"/>
      <c r="Y18" s="177"/>
      <c r="Z18" s="155"/>
    </row>
    <row r="19" spans="2:26" x14ac:dyDescent="0.25">
      <c r="B19" s="549"/>
      <c r="C19" s="550"/>
      <c r="D19" s="550"/>
      <c r="E19" s="550"/>
      <c r="F19" s="550"/>
      <c r="G19" s="550"/>
      <c r="H19" s="550"/>
      <c r="I19" s="550"/>
      <c r="J19" s="550"/>
      <c r="K19" s="550"/>
      <c r="L19" s="550"/>
      <c r="M19" s="550"/>
      <c r="N19" s="550"/>
      <c r="O19" s="550"/>
      <c r="P19" s="550"/>
      <c r="Q19" s="550"/>
      <c r="R19" s="162"/>
      <c r="S19" s="162"/>
      <c r="T19" s="162"/>
      <c r="U19" s="162"/>
      <c r="V19" s="162"/>
      <c r="W19" s="162"/>
      <c r="X19" s="162"/>
      <c r="Y19" s="177"/>
      <c r="Z19" s="155"/>
    </row>
    <row r="20" spans="2:26" x14ac:dyDescent="0.25">
      <c r="B20" s="549"/>
      <c r="C20" s="550"/>
      <c r="D20" s="550"/>
      <c r="E20" s="550"/>
      <c r="F20" s="550"/>
      <c r="G20" s="550"/>
      <c r="H20" s="550"/>
      <c r="I20" s="550"/>
      <c r="J20" s="550"/>
      <c r="K20" s="550"/>
      <c r="L20" s="550"/>
      <c r="M20" s="550"/>
      <c r="N20" s="550"/>
      <c r="O20" s="550"/>
      <c r="P20" s="550"/>
      <c r="Q20" s="550"/>
      <c r="R20" s="175"/>
      <c r="S20" s="175"/>
      <c r="T20" s="175"/>
      <c r="U20" s="175"/>
      <c r="V20" s="175"/>
      <c r="W20" s="175"/>
      <c r="X20" s="175"/>
      <c r="Y20" s="155"/>
      <c r="Z20" s="155"/>
    </row>
    <row r="21" spans="2:26" x14ac:dyDescent="0.25">
      <c r="B21" s="176"/>
      <c r="C21" s="161"/>
      <c r="D21" s="161"/>
      <c r="E21" s="161"/>
      <c r="F21" s="161"/>
      <c r="G21" s="161"/>
      <c r="H21" s="161"/>
      <c r="I21" s="161"/>
      <c r="J21" s="161"/>
      <c r="K21" s="161"/>
      <c r="L21" s="161"/>
      <c r="M21" s="161"/>
      <c r="N21" s="161"/>
      <c r="O21" s="161"/>
      <c r="P21" s="161"/>
      <c r="Q21" s="161"/>
      <c r="R21" s="175"/>
      <c r="S21" s="175"/>
      <c r="T21" s="175"/>
      <c r="U21" s="175"/>
      <c r="V21" s="175"/>
      <c r="W21" s="175"/>
      <c r="X21" s="175"/>
      <c r="Y21" s="155"/>
      <c r="Z21" s="155"/>
    </row>
    <row r="22" spans="2:26" x14ac:dyDescent="0.25">
      <c r="B22" s="540" t="s">
        <v>447</v>
      </c>
      <c r="C22" s="541"/>
      <c r="D22" s="541"/>
      <c r="E22" s="541"/>
      <c r="F22" s="541"/>
      <c r="G22" s="541"/>
      <c r="H22" s="541"/>
      <c r="I22" s="541"/>
      <c r="J22" s="541"/>
      <c r="K22" s="541"/>
      <c r="L22" s="541"/>
      <c r="M22" s="541"/>
      <c r="N22" s="541"/>
      <c r="O22" s="541"/>
      <c r="P22" s="541"/>
      <c r="Q22" s="541"/>
      <c r="R22" s="541"/>
      <c r="S22" s="541"/>
      <c r="T22" s="541"/>
      <c r="U22" s="541"/>
      <c r="V22" s="541"/>
      <c r="W22" s="541"/>
      <c r="X22" s="541"/>
      <c r="Y22" s="542"/>
      <c r="Z22" s="155"/>
    </row>
    <row r="23" spans="2:26" x14ac:dyDescent="0.25">
      <c r="B23" s="540"/>
      <c r="C23" s="541"/>
      <c r="D23" s="541"/>
      <c r="E23" s="541"/>
      <c r="F23" s="541"/>
      <c r="G23" s="541"/>
      <c r="H23" s="541"/>
      <c r="I23" s="541"/>
      <c r="J23" s="541"/>
      <c r="K23" s="541"/>
      <c r="L23" s="541"/>
      <c r="M23" s="541"/>
      <c r="N23" s="541"/>
      <c r="O23" s="541"/>
      <c r="P23" s="541"/>
      <c r="Q23" s="541"/>
      <c r="R23" s="541"/>
      <c r="S23" s="541"/>
      <c r="T23" s="541"/>
      <c r="U23" s="541"/>
      <c r="V23" s="541"/>
      <c r="W23" s="541"/>
      <c r="X23" s="541"/>
      <c r="Y23" s="542"/>
      <c r="Z23" s="155"/>
    </row>
    <row r="24" spans="2:26" x14ac:dyDescent="0.25">
      <c r="B24" s="174"/>
      <c r="C24" s="173"/>
      <c r="D24" s="173"/>
      <c r="E24" s="173"/>
      <c r="F24" s="173"/>
      <c r="G24" s="173"/>
      <c r="H24" s="173"/>
      <c r="I24" s="173"/>
      <c r="J24" s="173"/>
      <c r="K24" s="173"/>
      <c r="L24" s="173"/>
      <c r="M24" s="173"/>
      <c r="N24" s="173"/>
      <c r="O24" s="173"/>
      <c r="P24" s="173"/>
      <c r="Q24" s="173"/>
      <c r="R24" s="173"/>
      <c r="S24" s="173"/>
      <c r="T24" s="173"/>
      <c r="U24" s="173"/>
      <c r="V24" s="173"/>
      <c r="W24" s="173"/>
      <c r="X24" s="173"/>
      <c r="Y24" s="172"/>
      <c r="Z24" s="155"/>
    </row>
    <row r="25" spans="2:26" x14ac:dyDescent="0.25">
      <c r="B25" s="543" t="s">
        <v>446</v>
      </c>
      <c r="C25" s="544"/>
      <c r="D25" s="544"/>
      <c r="E25" s="544"/>
      <c r="F25" s="544"/>
      <c r="G25" s="544"/>
      <c r="H25" s="544"/>
      <c r="I25" s="544"/>
      <c r="J25" s="544"/>
      <c r="K25" s="544"/>
      <c r="L25" s="544"/>
      <c r="M25" s="544"/>
      <c r="N25" s="544"/>
      <c r="O25" s="163" t="s">
        <v>420</v>
      </c>
      <c r="P25" s="193"/>
      <c r="R25" s="163"/>
      <c r="S25" s="163"/>
      <c r="T25" s="163"/>
      <c r="U25" s="163"/>
      <c r="V25" s="163"/>
      <c r="W25" s="163"/>
      <c r="Y25" s="168"/>
      <c r="Z25" s="155"/>
    </row>
    <row r="26" spans="2:26" x14ac:dyDescent="0.25">
      <c r="B26" s="543" t="s">
        <v>445</v>
      </c>
      <c r="C26" s="544"/>
      <c r="D26" s="544"/>
      <c r="E26" s="544"/>
      <c r="F26" s="544"/>
      <c r="G26" s="544"/>
      <c r="H26" s="544"/>
      <c r="I26" s="544"/>
      <c r="J26" s="544"/>
      <c r="K26" s="544"/>
      <c r="L26" s="544"/>
      <c r="M26" s="544"/>
      <c r="N26" s="544"/>
      <c r="O26" s="163" t="s">
        <v>103</v>
      </c>
      <c r="P26" s="193"/>
      <c r="Q26" s="163"/>
      <c r="R26" s="162"/>
      <c r="S26" s="162"/>
      <c r="T26" s="162"/>
      <c r="U26" s="162"/>
      <c r="V26" s="162"/>
      <c r="W26" s="162"/>
      <c r="X26" s="162"/>
      <c r="Y26" s="168"/>
      <c r="Z26" s="155"/>
    </row>
    <row r="27" spans="2:26" ht="14.25" customHeight="1" x14ac:dyDescent="0.25">
      <c r="B27" s="171"/>
      <c r="C27" s="170"/>
      <c r="D27" s="170"/>
      <c r="E27" s="170"/>
      <c r="F27" s="170"/>
      <c r="G27" s="170"/>
      <c r="H27" s="170"/>
      <c r="I27" s="170"/>
      <c r="J27" s="170"/>
      <c r="K27" s="169"/>
      <c r="L27" s="162"/>
      <c r="M27" s="162"/>
      <c r="O27" s="162"/>
      <c r="P27" s="162"/>
      <c r="Q27" s="163"/>
      <c r="R27" s="162"/>
      <c r="S27" s="162"/>
      <c r="T27" s="162"/>
      <c r="U27" s="162"/>
      <c r="V27" s="162"/>
      <c r="W27" s="162"/>
      <c r="X27" s="162"/>
      <c r="Y27" s="168"/>
      <c r="Z27" s="155"/>
    </row>
    <row r="28" spans="2:26" x14ac:dyDescent="0.25">
      <c r="B28" s="543" t="s">
        <v>444</v>
      </c>
      <c r="C28" s="544"/>
      <c r="D28" s="544"/>
      <c r="E28" s="544"/>
      <c r="F28" s="544"/>
      <c r="G28" s="544"/>
      <c r="H28" s="544"/>
      <c r="I28" s="544"/>
      <c r="J28" s="544"/>
      <c r="K28" s="544"/>
      <c r="L28" s="544"/>
      <c r="M28" s="544"/>
      <c r="N28" s="544"/>
      <c r="O28" s="163" t="s">
        <v>420</v>
      </c>
      <c r="P28" s="193"/>
      <c r="Q28" s="162"/>
      <c r="R28" s="161"/>
      <c r="S28" s="161"/>
      <c r="T28" s="161"/>
      <c r="U28" s="161"/>
      <c r="V28" s="161"/>
      <c r="W28" s="161"/>
      <c r="X28" s="162"/>
      <c r="Y28" s="161"/>
      <c r="Z28" s="155"/>
    </row>
    <row r="29" spans="2:26" x14ac:dyDescent="0.25">
      <c r="B29" s="543" t="s">
        <v>443</v>
      </c>
      <c r="C29" s="544"/>
      <c r="D29" s="544"/>
      <c r="E29" s="544"/>
      <c r="F29" s="544"/>
      <c r="G29" s="544"/>
      <c r="H29" s="544"/>
      <c r="I29" s="544"/>
      <c r="J29" s="544"/>
      <c r="K29" s="544"/>
      <c r="L29" s="544"/>
      <c r="M29" s="544"/>
      <c r="N29" s="544"/>
      <c r="O29" s="163" t="s">
        <v>103</v>
      </c>
      <c r="P29" s="193"/>
      <c r="Q29" s="165"/>
      <c r="R29" s="162"/>
      <c r="S29" s="162"/>
      <c r="T29" s="162"/>
      <c r="U29" s="162"/>
      <c r="V29" s="162"/>
      <c r="W29" s="162"/>
      <c r="X29" s="162"/>
      <c r="Y29" s="164"/>
      <c r="Z29" s="155"/>
    </row>
    <row r="30" spans="2:26" ht="14.25" customHeight="1" x14ac:dyDescent="0.25">
      <c r="B30" s="167"/>
      <c r="C30" s="166"/>
      <c r="D30" s="166"/>
      <c r="E30" s="166"/>
      <c r="F30" s="166"/>
      <c r="G30" s="166"/>
      <c r="H30" s="166"/>
      <c r="I30" s="166"/>
      <c r="J30" s="166"/>
      <c r="K30" s="166"/>
      <c r="L30" s="166"/>
      <c r="M30" s="166"/>
      <c r="N30" s="166"/>
      <c r="O30" s="166"/>
      <c r="P30" s="166"/>
      <c r="Q30" s="165"/>
      <c r="R30" s="162"/>
      <c r="S30" s="162"/>
      <c r="T30" s="162"/>
      <c r="U30" s="162"/>
      <c r="V30" s="162"/>
      <c r="W30" s="162"/>
      <c r="X30" s="162"/>
      <c r="Y30" s="164"/>
      <c r="Z30" s="155"/>
    </row>
    <row r="31" spans="2:26" x14ac:dyDescent="0.25">
      <c r="B31" s="543" t="s">
        <v>442</v>
      </c>
      <c r="C31" s="544"/>
      <c r="D31" s="544"/>
      <c r="E31" s="544"/>
      <c r="F31" s="544"/>
      <c r="G31" s="544"/>
      <c r="H31" s="544"/>
      <c r="I31" s="544"/>
      <c r="J31" s="544"/>
      <c r="K31" s="544"/>
      <c r="L31" s="544"/>
      <c r="M31" s="544"/>
      <c r="N31" s="544"/>
      <c r="O31" s="163" t="s">
        <v>420</v>
      </c>
      <c r="P31" s="193"/>
      <c r="Q31" s="165"/>
      <c r="R31" s="162"/>
      <c r="S31" s="162"/>
      <c r="T31" s="162"/>
      <c r="U31" s="162"/>
      <c r="V31" s="162"/>
      <c r="W31" s="162"/>
      <c r="X31" s="162"/>
      <c r="Y31" s="164"/>
      <c r="Z31" s="155"/>
    </row>
    <row r="32" spans="2:26" x14ac:dyDescent="0.25">
      <c r="B32" s="543" t="s">
        <v>441</v>
      </c>
      <c r="C32" s="544"/>
      <c r="D32" s="544"/>
      <c r="E32" s="544"/>
      <c r="F32" s="544"/>
      <c r="G32" s="544"/>
      <c r="H32" s="544"/>
      <c r="I32" s="544"/>
      <c r="J32" s="544"/>
      <c r="K32" s="544"/>
      <c r="L32" s="544"/>
      <c r="M32" s="544"/>
      <c r="N32" s="544"/>
      <c r="O32" s="163" t="s">
        <v>103</v>
      </c>
      <c r="P32" s="193"/>
      <c r="Q32" s="162"/>
      <c r="R32" s="161"/>
      <c r="S32" s="161"/>
      <c r="T32" s="161"/>
      <c r="U32" s="161"/>
      <c r="V32" s="161"/>
      <c r="W32" s="161"/>
      <c r="X32" s="162"/>
      <c r="Y32" s="161"/>
      <c r="Z32" s="155"/>
    </row>
    <row r="33" spans="2:26" ht="14.25" customHeight="1" thickBot="1" x14ac:dyDescent="0.3">
      <c r="B33" s="160"/>
      <c r="C33" s="159"/>
      <c r="D33" s="159"/>
      <c r="E33" s="159"/>
      <c r="F33" s="159"/>
      <c r="G33" s="159"/>
      <c r="H33" s="159"/>
      <c r="I33" s="159"/>
      <c r="J33" s="159"/>
      <c r="K33" s="159"/>
      <c r="L33" s="159"/>
      <c r="M33" s="159"/>
      <c r="N33" s="159"/>
      <c r="O33" s="159"/>
      <c r="P33" s="159"/>
      <c r="Q33" s="158"/>
      <c r="R33" s="157"/>
      <c r="S33" s="157"/>
      <c r="T33" s="157"/>
      <c r="U33" s="157"/>
      <c r="V33" s="157"/>
      <c r="W33" s="157"/>
      <c r="X33" s="157"/>
      <c r="Y33" s="156"/>
      <c r="Z33" s="155"/>
    </row>
    <row r="34" spans="2:26" s="154" customFormat="1" ht="15" customHeight="1" x14ac:dyDescent="0.2">
      <c r="B34" s="564" t="s">
        <v>685</v>
      </c>
      <c r="C34" s="565"/>
      <c r="D34" s="565"/>
      <c r="E34" s="565"/>
      <c r="F34" s="565"/>
      <c r="G34" s="565"/>
      <c r="H34" s="565"/>
      <c r="I34" s="565"/>
      <c r="J34" s="565"/>
      <c r="K34" s="565"/>
      <c r="L34" s="565"/>
      <c r="M34" s="565"/>
      <c r="N34" s="565"/>
      <c r="O34" s="565"/>
      <c r="P34" s="565"/>
      <c r="Q34" s="565"/>
      <c r="R34" s="565"/>
      <c r="S34" s="565"/>
      <c r="T34" s="565"/>
      <c r="U34" s="565"/>
      <c r="V34" s="565"/>
      <c r="W34" s="565"/>
      <c r="X34" s="565"/>
      <c r="Y34" s="565"/>
      <c r="Z34" s="566"/>
    </row>
    <row r="35" spans="2:26" s="154" customFormat="1" x14ac:dyDescent="0.2">
      <c r="B35" s="567"/>
      <c r="C35" s="568"/>
      <c r="D35" s="568"/>
      <c r="E35" s="568"/>
      <c r="F35" s="568"/>
      <c r="G35" s="568"/>
      <c r="H35" s="568"/>
      <c r="I35" s="568"/>
      <c r="J35" s="568"/>
      <c r="K35" s="568"/>
      <c r="L35" s="568"/>
      <c r="M35" s="568"/>
      <c r="N35" s="568"/>
      <c r="O35" s="568"/>
      <c r="P35" s="568"/>
      <c r="Q35" s="568"/>
      <c r="R35" s="568"/>
      <c r="S35" s="568"/>
      <c r="T35" s="568"/>
      <c r="U35" s="568"/>
      <c r="V35" s="568"/>
      <c r="W35" s="568"/>
      <c r="X35" s="568"/>
      <c r="Y35" s="568"/>
      <c r="Z35" s="569"/>
    </row>
    <row r="36" spans="2:26" s="154" customFormat="1" x14ac:dyDescent="0.2">
      <c r="B36" s="567"/>
      <c r="C36" s="568"/>
      <c r="D36" s="568"/>
      <c r="E36" s="568"/>
      <c r="F36" s="568"/>
      <c r="G36" s="568"/>
      <c r="H36" s="568"/>
      <c r="I36" s="568"/>
      <c r="J36" s="568"/>
      <c r="K36" s="568"/>
      <c r="L36" s="568"/>
      <c r="M36" s="568"/>
      <c r="N36" s="568"/>
      <c r="O36" s="568"/>
      <c r="P36" s="568"/>
      <c r="Q36" s="568"/>
      <c r="R36" s="568"/>
      <c r="S36" s="568"/>
      <c r="T36" s="568"/>
      <c r="U36" s="568"/>
      <c r="V36" s="568"/>
      <c r="W36" s="568"/>
      <c r="X36" s="568"/>
      <c r="Y36" s="568"/>
      <c r="Z36" s="569"/>
    </row>
    <row r="37" spans="2:26" s="154" customFormat="1" x14ac:dyDescent="0.2">
      <c r="B37" s="567"/>
      <c r="C37" s="568"/>
      <c r="D37" s="568"/>
      <c r="E37" s="568"/>
      <c r="F37" s="568"/>
      <c r="G37" s="568"/>
      <c r="H37" s="568"/>
      <c r="I37" s="568"/>
      <c r="J37" s="568"/>
      <c r="K37" s="568"/>
      <c r="L37" s="568"/>
      <c r="M37" s="568"/>
      <c r="N37" s="568"/>
      <c r="O37" s="568"/>
      <c r="P37" s="568"/>
      <c r="Q37" s="568"/>
      <c r="R37" s="568"/>
      <c r="S37" s="568"/>
      <c r="T37" s="568"/>
      <c r="U37" s="568"/>
      <c r="V37" s="568"/>
      <c r="W37" s="568"/>
      <c r="X37" s="568"/>
      <c r="Y37" s="568"/>
      <c r="Z37" s="569"/>
    </row>
    <row r="38" spans="2:26" s="154" customFormat="1" x14ac:dyDescent="0.2">
      <c r="B38" s="567"/>
      <c r="C38" s="568"/>
      <c r="D38" s="568"/>
      <c r="E38" s="568"/>
      <c r="F38" s="568"/>
      <c r="G38" s="568"/>
      <c r="H38" s="568"/>
      <c r="I38" s="568"/>
      <c r="J38" s="568"/>
      <c r="K38" s="568"/>
      <c r="L38" s="568"/>
      <c r="M38" s="568"/>
      <c r="N38" s="568"/>
      <c r="O38" s="568"/>
      <c r="P38" s="568"/>
      <c r="Q38" s="568"/>
      <c r="R38" s="568"/>
      <c r="S38" s="568"/>
      <c r="T38" s="568"/>
      <c r="U38" s="568"/>
      <c r="V38" s="568"/>
      <c r="W38" s="568"/>
      <c r="X38" s="568"/>
      <c r="Y38" s="568"/>
      <c r="Z38" s="569"/>
    </row>
    <row r="39" spans="2:26" s="154" customFormat="1" x14ac:dyDescent="0.2">
      <c r="B39" s="567"/>
      <c r="C39" s="568"/>
      <c r="D39" s="568"/>
      <c r="E39" s="568"/>
      <c r="F39" s="568"/>
      <c r="G39" s="568"/>
      <c r="H39" s="568"/>
      <c r="I39" s="568"/>
      <c r="J39" s="568"/>
      <c r="K39" s="568"/>
      <c r="L39" s="568"/>
      <c r="M39" s="568"/>
      <c r="N39" s="568"/>
      <c r="O39" s="568"/>
      <c r="P39" s="568"/>
      <c r="Q39" s="568"/>
      <c r="R39" s="568"/>
      <c r="S39" s="568"/>
      <c r="T39" s="568"/>
      <c r="U39" s="568"/>
      <c r="V39" s="568"/>
      <c r="W39" s="568"/>
      <c r="X39" s="568"/>
      <c r="Y39" s="568"/>
      <c r="Z39" s="569"/>
    </row>
    <row r="40" spans="2:26" s="154" customFormat="1" x14ac:dyDescent="0.2">
      <c r="B40" s="567"/>
      <c r="C40" s="568"/>
      <c r="D40" s="568"/>
      <c r="E40" s="568"/>
      <c r="F40" s="568"/>
      <c r="G40" s="568"/>
      <c r="H40" s="568"/>
      <c r="I40" s="568"/>
      <c r="J40" s="568"/>
      <c r="K40" s="568"/>
      <c r="L40" s="568"/>
      <c r="M40" s="568"/>
      <c r="N40" s="568"/>
      <c r="O40" s="568"/>
      <c r="P40" s="568"/>
      <c r="Q40" s="568"/>
      <c r="R40" s="568"/>
      <c r="S40" s="568"/>
      <c r="T40" s="568"/>
      <c r="U40" s="568"/>
      <c r="V40" s="568"/>
      <c r="W40" s="568"/>
      <c r="X40" s="568"/>
      <c r="Y40" s="568"/>
      <c r="Z40" s="569"/>
    </row>
    <row r="41" spans="2:26" s="154" customFormat="1" ht="56.25" customHeight="1" thickBot="1" x14ac:dyDescent="0.25">
      <c r="B41" s="570"/>
      <c r="C41" s="571"/>
      <c r="D41" s="571"/>
      <c r="E41" s="571"/>
      <c r="F41" s="571"/>
      <c r="G41" s="571"/>
      <c r="H41" s="571"/>
      <c r="I41" s="571"/>
      <c r="J41" s="571"/>
      <c r="K41" s="571"/>
      <c r="L41" s="571"/>
      <c r="M41" s="571"/>
      <c r="N41" s="571"/>
      <c r="O41" s="571"/>
      <c r="P41" s="571"/>
      <c r="Q41" s="571"/>
      <c r="R41" s="571"/>
      <c r="S41" s="571"/>
      <c r="T41" s="571"/>
      <c r="U41" s="571"/>
      <c r="V41" s="571"/>
      <c r="W41" s="571"/>
      <c r="X41" s="571"/>
      <c r="Y41" s="571"/>
      <c r="Z41" s="572"/>
    </row>
    <row r="42" spans="2:26" ht="15" customHeight="1" x14ac:dyDescent="0.25">
      <c r="B42" s="564" t="s">
        <v>440</v>
      </c>
      <c r="C42" s="565"/>
      <c r="D42" s="565"/>
      <c r="E42" s="565"/>
      <c r="F42" s="565"/>
      <c r="G42" s="565"/>
      <c r="H42" s="565"/>
      <c r="I42" s="565"/>
      <c r="J42" s="565"/>
      <c r="K42" s="565"/>
      <c r="L42" s="565"/>
      <c r="M42" s="565"/>
      <c r="N42" s="565"/>
      <c r="O42" s="565"/>
      <c r="P42" s="565"/>
      <c r="Q42" s="565"/>
      <c r="R42" s="565"/>
      <c r="S42" s="565"/>
      <c r="T42" s="565"/>
      <c r="U42" s="565"/>
      <c r="V42" s="565"/>
      <c r="W42" s="565"/>
      <c r="X42" s="565"/>
      <c r="Y42" s="565"/>
      <c r="Z42" s="566"/>
    </row>
    <row r="43" spans="2:26" x14ac:dyDescent="0.25">
      <c r="B43" s="567"/>
      <c r="C43" s="568"/>
      <c r="D43" s="568"/>
      <c r="E43" s="568"/>
      <c r="F43" s="568"/>
      <c r="G43" s="568"/>
      <c r="H43" s="568"/>
      <c r="I43" s="568"/>
      <c r="J43" s="568"/>
      <c r="K43" s="568"/>
      <c r="L43" s="568"/>
      <c r="M43" s="568"/>
      <c r="N43" s="568"/>
      <c r="O43" s="568"/>
      <c r="P43" s="568"/>
      <c r="Q43" s="568"/>
      <c r="R43" s="568"/>
      <c r="S43" s="568"/>
      <c r="T43" s="568"/>
      <c r="U43" s="568"/>
      <c r="V43" s="568"/>
      <c r="W43" s="568"/>
      <c r="X43" s="568"/>
      <c r="Y43" s="568"/>
      <c r="Z43" s="569"/>
    </row>
    <row r="44" spans="2:26" ht="19.5" customHeight="1" thickBot="1" x14ac:dyDescent="0.3">
      <c r="B44" s="567"/>
      <c r="C44" s="568"/>
      <c r="D44" s="568"/>
      <c r="E44" s="568"/>
      <c r="F44" s="568"/>
      <c r="G44" s="568"/>
      <c r="H44" s="568"/>
      <c r="I44" s="568"/>
      <c r="J44" s="568"/>
      <c r="K44" s="568"/>
      <c r="L44" s="568"/>
      <c r="M44" s="568"/>
      <c r="N44" s="568"/>
      <c r="O44" s="568"/>
      <c r="P44" s="568"/>
      <c r="Q44" s="568"/>
      <c r="R44" s="568"/>
      <c r="S44" s="568"/>
      <c r="T44" s="568"/>
      <c r="U44" s="568"/>
      <c r="V44" s="568"/>
      <c r="W44" s="568"/>
      <c r="X44" s="568"/>
      <c r="Y44" s="568"/>
      <c r="Z44" s="573"/>
    </row>
    <row r="45" spans="2:26" x14ac:dyDescent="0.25">
      <c r="B45" s="153"/>
      <c r="C45" s="152"/>
      <c r="D45" s="152"/>
      <c r="E45" s="152"/>
      <c r="F45" s="152"/>
      <c r="G45" s="152"/>
      <c r="H45" s="152"/>
      <c r="I45" s="152"/>
      <c r="J45" s="152"/>
      <c r="K45" s="152"/>
      <c r="L45" s="152"/>
      <c r="M45" s="152"/>
      <c r="N45" s="152"/>
      <c r="O45" s="152"/>
      <c r="P45" s="152"/>
      <c r="Q45" s="152"/>
      <c r="R45" s="152"/>
      <c r="S45" s="152"/>
      <c r="T45" s="152"/>
      <c r="U45" s="152"/>
      <c r="V45" s="152"/>
      <c r="W45" s="152"/>
      <c r="X45" s="152"/>
      <c r="Y45" s="151"/>
      <c r="Z45" s="148"/>
    </row>
    <row r="46" spans="2:26" x14ac:dyDescent="0.25">
      <c r="B46" s="144" t="s">
        <v>439</v>
      </c>
      <c r="C46" s="143"/>
      <c r="D46" s="143"/>
      <c r="E46" s="143"/>
      <c r="F46" s="143"/>
      <c r="G46" s="143"/>
      <c r="H46" s="133"/>
      <c r="I46" s="133"/>
      <c r="J46" s="133"/>
      <c r="K46" s="133"/>
      <c r="L46" s="133"/>
      <c r="M46" s="133"/>
      <c r="N46" s="133"/>
      <c r="O46" s="133"/>
      <c r="P46" s="133"/>
      <c r="Q46" s="133"/>
      <c r="R46" s="133"/>
      <c r="S46" s="133"/>
      <c r="T46" s="133"/>
      <c r="U46" s="133"/>
      <c r="V46" s="133"/>
      <c r="W46" s="133"/>
      <c r="X46" s="133"/>
      <c r="Y46" s="133"/>
      <c r="Z46" s="148"/>
    </row>
    <row r="47" spans="2:26" ht="15.75" thickBot="1" x14ac:dyDescent="0.3">
      <c r="B47" s="150"/>
      <c r="C47" s="149"/>
      <c r="D47" s="149"/>
      <c r="E47" s="149"/>
      <c r="F47" s="149"/>
      <c r="G47" s="149"/>
      <c r="H47" s="133"/>
      <c r="I47" s="133"/>
      <c r="J47" s="133"/>
      <c r="K47" s="133"/>
      <c r="L47" s="133"/>
      <c r="M47" s="133"/>
      <c r="N47" s="133"/>
      <c r="O47" s="133"/>
      <c r="P47" s="133"/>
      <c r="Q47" s="133"/>
      <c r="R47" s="133"/>
      <c r="S47" s="133"/>
      <c r="T47" s="133"/>
      <c r="U47" s="133"/>
      <c r="V47" s="133"/>
      <c r="W47" s="133"/>
      <c r="X47" s="133"/>
      <c r="Y47" s="133"/>
      <c r="Z47" s="148"/>
    </row>
    <row r="48" spans="2:26" ht="14.25" customHeight="1" x14ac:dyDescent="0.25">
      <c r="B48" s="138"/>
      <c r="C48" s="539"/>
      <c r="D48" s="539"/>
      <c r="E48" s="539"/>
      <c r="F48" s="539"/>
      <c r="G48" s="539"/>
      <c r="H48" s="539"/>
      <c r="I48" s="142" t="s">
        <v>437</v>
      </c>
      <c r="J48" s="553"/>
      <c r="K48" s="553"/>
      <c r="L48" s="553"/>
      <c r="M48" s="553"/>
      <c r="N48" s="553"/>
      <c r="O48" s="553"/>
      <c r="P48" s="553"/>
      <c r="X48" s="133"/>
      <c r="Y48" s="111"/>
      <c r="Z48" s="147"/>
    </row>
    <row r="49" spans="2:32" ht="14.25" customHeight="1" x14ac:dyDescent="0.25">
      <c r="B49" s="134"/>
      <c r="C49" s="551" t="s">
        <v>401</v>
      </c>
      <c r="D49" s="551"/>
      <c r="E49" s="551"/>
      <c r="F49" s="551"/>
      <c r="G49" s="551"/>
      <c r="H49" s="551"/>
      <c r="I49" s="133"/>
      <c r="J49" s="546" t="s">
        <v>400</v>
      </c>
      <c r="K49" s="546"/>
      <c r="L49" s="546"/>
      <c r="M49" s="546"/>
      <c r="N49" s="546"/>
      <c r="O49" s="546"/>
      <c r="P49" s="546"/>
      <c r="X49" s="133"/>
      <c r="Y49" s="111"/>
      <c r="Z49" s="131"/>
    </row>
    <row r="50" spans="2:32" ht="14.25" customHeight="1" x14ac:dyDescent="0.25">
      <c r="B50" s="134"/>
      <c r="C50" s="133"/>
      <c r="D50" s="133"/>
      <c r="E50" s="133"/>
      <c r="F50" s="140"/>
      <c r="G50" s="133"/>
      <c r="H50" s="133"/>
      <c r="I50" s="133"/>
      <c r="J50" s="133"/>
      <c r="K50" s="133"/>
      <c r="L50" s="133"/>
      <c r="M50" s="133"/>
      <c r="N50" s="133"/>
      <c r="O50" s="133"/>
      <c r="P50" s="133"/>
      <c r="X50" s="133"/>
      <c r="Y50" s="111"/>
      <c r="Z50" s="131"/>
    </row>
    <row r="51" spans="2:32" ht="14.25" customHeight="1" x14ac:dyDescent="0.25">
      <c r="B51" s="138"/>
      <c r="D51" s="476"/>
      <c r="E51" s="477"/>
      <c r="F51" s="477"/>
      <c r="G51" s="111"/>
      <c r="H51" s="111"/>
      <c r="I51" s="133"/>
      <c r="J51" s="552"/>
      <c r="K51" s="552"/>
      <c r="L51" s="552"/>
      <c r="M51" s="552"/>
      <c r="N51" s="552"/>
      <c r="O51" s="552"/>
      <c r="P51" s="552"/>
      <c r="X51" s="133"/>
      <c r="Y51" s="111"/>
      <c r="Z51" s="131"/>
    </row>
    <row r="52" spans="2:32" ht="14.25" customHeight="1" x14ac:dyDescent="0.25">
      <c r="B52" s="134"/>
      <c r="E52" s="123" t="s">
        <v>399</v>
      </c>
      <c r="F52" s="545"/>
      <c r="G52" s="545"/>
      <c r="H52" s="545"/>
      <c r="I52" s="133"/>
      <c r="J52" s="546" t="s">
        <v>398</v>
      </c>
      <c r="K52" s="546"/>
      <c r="L52" s="546"/>
      <c r="M52" s="546"/>
      <c r="N52" s="546"/>
      <c r="O52" s="546"/>
      <c r="P52" s="546"/>
      <c r="X52" s="133"/>
      <c r="Y52" s="111"/>
      <c r="Z52" s="131"/>
    </row>
    <row r="53" spans="2:32" ht="14.25" customHeight="1" x14ac:dyDescent="0.25">
      <c r="B53" s="134"/>
      <c r="C53" s="133"/>
      <c r="D53" s="133"/>
      <c r="E53" s="146"/>
      <c r="F53" s="146"/>
      <c r="G53" s="146"/>
      <c r="H53" s="140"/>
      <c r="I53" s="133"/>
      <c r="J53" s="133"/>
      <c r="K53" s="133"/>
      <c r="L53" s="133"/>
      <c r="M53" s="133"/>
      <c r="N53" s="133"/>
      <c r="O53" s="133"/>
      <c r="P53" s="133"/>
      <c r="Q53" s="133"/>
      <c r="R53" s="133"/>
      <c r="S53" s="133"/>
      <c r="T53" s="133"/>
      <c r="U53" s="133"/>
      <c r="V53" s="133"/>
      <c r="W53" s="133"/>
      <c r="X53" s="133"/>
      <c r="Y53" s="111"/>
      <c r="Z53" s="131"/>
    </row>
    <row r="54" spans="2:32" x14ac:dyDescent="0.25">
      <c r="B54" s="144" t="s">
        <v>438</v>
      </c>
      <c r="C54" s="143"/>
      <c r="D54" s="143"/>
      <c r="E54" s="143"/>
      <c r="F54" s="143"/>
      <c r="G54" s="143"/>
      <c r="H54" s="140"/>
      <c r="I54" s="133"/>
      <c r="J54" s="133"/>
      <c r="K54" s="133"/>
      <c r="L54" s="133"/>
      <c r="M54" s="133"/>
      <c r="N54" s="133"/>
      <c r="O54" s="133"/>
      <c r="P54" s="133"/>
      <c r="Q54" s="133"/>
      <c r="R54" s="140"/>
      <c r="S54" s="140"/>
      <c r="T54" s="140"/>
      <c r="U54" s="140"/>
      <c r="V54" s="140"/>
      <c r="W54" s="140"/>
      <c r="X54" s="140"/>
      <c r="Y54" s="145"/>
      <c r="Z54" s="131"/>
    </row>
    <row r="55" spans="2:32" x14ac:dyDescent="0.25">
      <c r="B55" s="144"/>
      <c r="C55" s="143"/>
      <c r="D55" s="143"/>
      <c r="E55" s="143"/>
      <c r="F55" s="143"/>
      <c r="G55" s="143"/>
      <c r="H55" s="140"/>
      <c r="I55" s="133"/>
      <c r="J55" s="133"/>
      <c r="K55" s="133"/>
      <c r="L55" s="133"/>
      <c r="M55" s="133"/>
      <c r="N55" s="133"/>
      <c r="O55" s="133"/>
      <c r="P55" s="133"/>
      <c r="Q55" s="133"/>
      <c r="R55" s="140"/>
      <c r="S55" s="140"/>
      <c r="T55" s="140"/>
      <c r="U55" s="140"/>
      <c r="V55" s="140"/>
      <c r="W55" s="140"/>
      <c r="X55" s="140"/>
      <c r="Y55" s="140"/>
      <c r="Z55" s="131"/>
    </row>
    <row r="56" spans="2:32" ht="14.25" customHeight="1" x14ac:dyDescent="0.25">
      <c r="B56" s="138"/>
      <c r="C56" s="539"/>
      <c r="D56" s="539"/>
      <c r="E56" s="539"/>
      <c r="F56" s="539"/>
      <c r="G56" s="539"/>
      <c r="H56" s="539"/>
      <c r="I56" s="142" t="s">
        <v>437</v>
      </c>
      <c r="J56" s="194"/>
      <c r="K56" s="194"/>
      <c r="L56" s="194"/>
      <c r="M56" s="194"/>
      <c r="N56" s="194"/>
      <c r="O56" s="194"/>
      <c r="P56" s="194"/>
      <c r="X56" s="133"/>
      <c r="Y56" s="111"/>
      <c r="Z56" s="131"/>
    </row>
    <row r="57" spans="2:32" ht="14.25" customHeight="1" x14ac:dyDescent="0.25">
      <c r="B57" s="134"/>
      <c r="C57" s="551" t="s">
        <v>401</v>
      </c>
      <c r="D57" s="551"/>
      <c r="E57" s="551"/>
      <c r="F57" s="551"/>
      <c r="G57" s="551"/>
      <c r="H57" s="551"/>
      <c r="I57" s="141"/>
      <c r="J57" s="551" t="s">
        <v>400</v>
      </c>
      <c r="K57" s="551"/>
      <c r="L57" s="551"/>
      <c r="M57" s="551"/>
      <c r="N57" s="551"/>
      <c r="O57" s="551"/>
      <c r="P57" s="551"/>
      <c r="X57" s="133"/>
      <c r="Y57" s="111"/>
      <c r="Z57" s="139"/>
    </row>
    <row r="58" spans="2:32" ht="14.25" customHeight="1" x14ac:dyDescent="0.25">
      <c r="B58" s="134"/>
      <c r="C58" s="133"/>
      <c r="D58" s="133"/>
      <c r="E58" s="133"/>
      <c r="F58" s="140"/>
      <c r="G58" s="133"/>
      <c r="H58" s="133"/>
      <c r="I58" s="133"/>
      <c r="J58" s="133"/>
      <c r="K58" s="133"/>
      <c r="L58" s="133"/>
      <c r="M58" s="133"/>
      <c r="N58" s="133"/>
      <c r="O58" s="133"/>
      <c r="P58" s="133"/>
      <c r="X58" s="133"/>
      <c r="Y58" s="111"/>
      <c r="Z58" s="139"/>
    </row>
    <row r="59" spans="2:32" ht="14.25" customHeight="1" x14ac:dyDescent="0.25">
      <c r="B59" s="138"/>
      <c r="C59" s="137"/>
      <c r="D59" s="476"/>
      <c r="E59" s="477"/>
      <c r="F59" s="477"/>
      <c r="G59" s="137"/>
      <c r="H59" s="133"/>
      <c r="I59" s="133"/>
      <c r="J59" s="552"/>
      <c r="K59" s="552"/>
      <c r="L59" s="552"/>
      <c r="M59" s="552"/>
      <c r="N59" s="552"/>
      <c r="O59" s="552"/>
      <c r="P59" s="552"/>
      <c r="X59" s="133"/>
      <c r="Y59" s="132"/>
      <c r="Z59" s="136"/>
      <c r="AA59" s="135"/>
      <c r="AB59" s="135"/>
      <c r="AC59" s="135"/>
      <c r="AD59" s="135"/>
      <c r="AE59" s="135"/>
      <c r="AF59" s="135"/>
    </row>
    <row r="60" spans="2:32" ht="14.25" customHeight="1" x14ac:dyDescent="0.25">
      <c r="B60" s="134"/>
      <c r="C60" s="133"/>
      <c r="D60" s="133"/>
      <c r="E60" s="123" t="s">
        <v>399</v>
      </c>
      <c r="F60" s="133"/>
      <c r="G60" s="133"/>
      <c r="H60" s="133"/>
      <c r="I60" s="133"/>
      <c r="J60" s="546" t="s">
        <v>398</v>
      </c>
      <c r="K60" s="546"/>
      <c r="L60" s="546"/>
      <c r="M60" s="546"/>
      <c r="N60" s="546"/>
      <c r="O60" s="546"/>
      <c r="P60" s="546"/>
      <c r="X60" s="133"/>
      <c r="Y60" s="132"/>
      <c r="Z60" s="131"/>
    </row>
    <row r="61" spans="2:32" ht="15.75" thickBot="1" x14ac:dyDescent="0.3">
      <c r="B61" s="130"/>
      <c r="C61" s="129"/>
      <c r="D61" s="129"/>
      <c r="E61" s="129"/>
      <c r="F61" s="129"/>
      <c r="G61" s="129"/>
      <c r="H61" s="129"/>
      <c r="I61" s="129"/>
      <c r="J61" s="129"/>
      <c r="K61" s="129"/>
      <c r="L61" s="129"/>
      <c r="M61" s="129"/>
      <c r="N61" s="129"/>
      <c r="O61" s="129"/>
      <c r="P61" s="129"/>
      <c r="Q61" s="129"/>
      <c r="R61" s="129"/>
      <c r="S61" s="129"/>
      <c r="T61" s="129"/>
      <c r="U61" s="129"/>
      <c r="V61" s="129"/>
      <c r="W61" s="129"/>
      <c r="X61" s="129"/>
      <c r="Y61" s="128"/>
      <c r="Z61" s="127"/>
    </row>
    <row r="62" spans="2:32" x14ac:dyDescent="0.25">
      <c r="B62" s="125"/>
      <c r="C62" s="125"/>
      <c r="D62" s="125"/>
      <c r="E62" s="125"/>
      <c r="F62" s="125"/>
      <c r="G62" s="125"/>
      <c r="H62" s="125"/>
      <c r="I62" s="125"/>
      <c r="J62" s="125"/>
      <c r="K62" s="125"/>
      <c r="L62" s="125"/>
      <c r="M62" s="125"/>
      <c r="N62" s="125"/>
      <c r="O62" s="125"/>
      <c r="P62" s="125"/>
      <c r="Q62" s="125"/>
      <c r="R62" s="125"/>
      <c r="S62" s="125"/>
      <c r="T62" s="125"/>
      <c r="U62" s="125"/>
      <c r="V62" s="125"/>
      <c r="W62" s="125"/>
      <c r="X62" s="125"/>
      <c r="Y62" s="125"/>
      <c r="Z62" s="125"/>
    </row>
    <row r="63" spans="2:32" x14ac:dyDescent="0.25">
      <c r="B63" s="125"/>
      <c r="C63" s="125"/>
      <c r="D63" s="125"/>
      <c r="E63" s="125"/>
      <c r="F63" s="125"/>
      <c r="G63" s="125"/>
      <c r="H63" s="125"/>
      <c r="I63" s="125"/>
      <c r="J63" s="125"/>
      <c r="K63" s="125"/>
      <c r="L63" s="125"/>
      <c r="M63" s="125"/>
      <c r="N63" s="125"/>
      <c r="O63" s="125"/>
      <c r="P63" s="125"/>
      <c r="Q63" s="125"/>
      <c r="R63" s="125"/>
      <c r="S63" s="125"/>
      <c r="T63" s="125"/>
      <c r="U63" s="125"/>
      <c r="V63" s="125"/>
      <c r="W63" s="125"/>
      <c r="X63" s="125"/>
      <c r="Y63" s="125"/>
      <c r="Z63" s="125"/>
    </row>
    <row r="64" spans="2:32" x14ac:dyDescent="0.25">
      <c r="B64" s="125"/>
      <c r="C64" s="125"/>
      <c r="D64" s="125"/>
      <c r="E64" s="125"/>
      <c r="F64" s="125"/>
      <c r="G64" s="125"/>
      <c r="H64" s="125"/>
      <c r="I64" s="125"/>
      <c r="J64" s="125"/>
      <c r="K64" s="125"/>
      <c r="L64" s="125"/>
      <c r="M64" s="125"/>
      <c r="N64" s="125"/>
      <c r="O64" s="125"/>
      <c r="P64" s="125"/>
      <c r="Q64" s="125"/>
      <c r="R64" s="125"/>
      <c r="S64" s="125"/>
      <c r="T64" s="125"/>
      <c r="U64" s="125"/>
      <c r="V64" s="125"/>
      <c r="W64" s="125"/>
      <c r="X64" s="125"/>
      <c r="Y64" s="125"/>
      <c r="Z64" s="125"/>
    </row>
    <row r="65" spans="2:26" x14ac:dyDescent="0.25">
      <c r="B65" s="125"/>
      <c r="C65" s="125"/>
      <c r="D65" s="125"/>
      <c r="E65" s="125"/>
      <c r="F65" s="125"/>
      <c r="G65" s="125"/>
      <c r="H65" s="125"/>
      <c r="I65" s="125"/>
      <c r="J65" s="125"/>
      <c r="K65" s="125"/>
      <c r="L65" s="125"/>
      <c r="M65" s="125"/>
      <c r="N65" s="125"/>
      <c r="O65" s="125"/>
      <c r="P65" s="125"/>
      <c r="Q65" s="125"/>
      <c r="R65" s="125"/>
      <c r="S65" s="125"/>
      <c r="T65" s="125"/>
      <c r="U65" s="125"/>
      <c r="V65" s="125"/>
      <c r="W65" s="125"/>
      <c r="X65" s="125"/>
      <c r="Y65" s="125"/>
      <c r="Z65" s="125"/>
    </row>
    <row r="66" spans="2:26" x14ac:dyDescent="0.25">
      <c r="B66" s="125"/>
      <c r="C66" s="125"/>
      <c r="D66" s="125"/>
      <c r="E66" s="125"/>
      <c r="F66" s="125"/>
      <c r="G66" s="125"/>
      <c r="H66" s="125"/>
      <c r="I66" s="126"/>
      <c r="J66" s="125"/>
      <c r="K66" s="125"/>
      <c r="L66" s="125"/>
      <c r="M66" s="125"/>
      <c r="N66" s="125"/>
      <c r="O66" s="125"/>
      <c r="P66" s="125"/>
      <c r="Q66" s="125"/>
      <c r="R66" s="125"/>
      <c r="S66" s="125"/>
      <c r="T66" s="125"/>
      <c r="U66" s="125"/>
      <c r="V66" s="125"/>
      <c r="W66" s="125"/>
      <c r="X66" s="125"/>
      <c r="Y66" s="125"/>
      <c r="Z66" s="125"/>
    </row>
    <row r="67" spans="2:26" x14ac:dyDescent="0.25">
      <c r="B67" s="125"/>
      <c r="C67" s="125"/>
      <c r="D67" s="125"/>
      <c r="E67" s="125"/>
      <c r="F67" s="125"/>
      <c r="G67" s="125"/>
      <c r="H67" s="125"/>
      <c r="I67" s="125"/>
      <c r="J67" s="125"/>
      <c r="K67" s="125"/>
      <c r="L67" s="125"/>
      <c r="M67" s="125"/>
      <c r="N67" s="125"/>
      <c r="O67" s="125"/>
      <c r="P67" s="125"/>
      <c r="Q67" s="125"/>
      <c r="R67" s="125"/>
      <c r="S67" s="125"/>
      <c r="T67" s="125"/>
      <c r="U67" s="125"/>
      <c r="V67" s="125"/>
      <c r="W67" s="125"/>
      <c r="X67" s="125"/>
      <c r="Y67" s="125"/>
      <c r="Z67" s="125"/>
    </row>
    <row r="68" spans="2:26" x14ac:dyDescent="0.25">
      <c r="B68" s="125"/>
      <c r="C68" s="125"/>
      <c r="D68" s="125"/>
      <c r="E68" s="125"/>
      <c r="F68" s="125"/>
      <c r="G68" s="125"/>
      <c r="H68" s="125"/>
      <c r="I68" s="125"/>
      <c r="J68" s="125"/>
      <c r="K68" s="125"/>
      <c r="L68" s="125"/>
      <c r="M68" s="125"/>
      <c r="N68" s="125"/>
      <c r="O68" s="125"/>
      <c r="P68" s="125"/>
      <c r="Q68" s="125"/>
      <c r="R68" s="125"/>
      <c r="S68" s="125"/>
      <c r="T68" s="125"/>
      <c r="U68" s="125"/>
      <c r="V68" s="125"/>
      <c r="W68" s="125"/>
      <c r="X68" s="125"/>
      <c r="Y68" s="125"/>
      <c r="Z68" s="125"/>
    </row>
    <row r="69" spans="2:26" x14ac:dyDescent="0.25">
      <c r="B69" s="125"/>
      <c r="C69" s="125"/>
      <c r="D69" s="125"/>
      <c r="E69" s="125"/>
      <c r="F69" s="125"/>
      <c r="G69" s="125"/>
      <c r="H69" s="125"/>
      <c r="I69" s="125"/>
      <c r="J69" s="125"/>
      <c r="K69" s="125"/>
      <c r="L69" s="125"/>
      <c r="M69" s="125"/>
      <c r="N69" s="125"/>
      <c r="O69" s="125"/>
      <c r="P69" s="125"/>
      <c r="Q69" s="125"/>
      <c r="R69" s="125"/>
      <c r="S69" s="125"/>
      <c r="T69" s="125"/>
      <c r="U69" s="125"/>
      <c r="V69" s="125"/>
      <c r="W69" s="125"/>
      <c r="X69" s="125"/>
      <c r="Y69" s="125"/>
      <c r="Z69" s="125"/>
    </row>
    <row r="70" spans="2:26" x14ac:dyDescent="0.25">
      <c r="B70" s="124"/>
      <c r="C70" s="124"/>
      <c r="D70" s="124"/>
      <c r="E70" s="124"/>
      <c r="F70" s="124"/>
      <c r="G70" s="124"/>
      <c r="H70" s="124"/>
      <c r="I70" s="124"/>
      <c r="J70" s="124"/>
      <c r="K70" s="124"/>
      <c r="L70" s="124"/>
      <c r="M70" s="124"/>
      <c r="N70" s="124"/>
      <c r="O70" s="124"/>
      <c r="P70" s="124"/>
      <c r="Q70" s="124"/>
      <c r="R70" s="124"/>
      <c r="S70" s="124"/>
      <c r="T70" s="124"/>
      <c r="U70" s="124"/>
      <c r="V70" s="124"/>
      <c r="W70" s="124"/>
      <c r="X70" s="124"/>
      <c r="Y70" s="124"/>
      <c r="Z70" s="124"/>
    </row>
    <row r="71" spans="2:26" x14ac:dyDescent="0.25">
      <c r="B71" s="123"/>
      <c r="C71" s="123"/>
      <c r="D71" s="123"/>
      <c r="E71" s="123"/>
      <c r="F71" s="123"/>
      <c r="G71" s="123"/>
      <c r="H71" s="123"/>
      <c r="I71" s="123"/>
      <c r="J71" s="123"/>
      <c r="K71" s="123"/>
      <c r="L71" s="123"/>
      <c r="M71" s="123"/>
      <c r="N71" s="123"/>
      <c r="O71" s="123"/>
      <c r="P71" s="123"/>
      <c r="Q71" s="123"/>
      <c r="R71" s="123"/>
      <c r="S71" s="123"/>
      <c r="T71" s="123"/>
      <c r="U71" s="123"/>
      <c r="V71" s="123"/>
      <c r="W71" s="123"/>
      <c r="X71" s="123"/>
      <c r="Y71" s="123"/>
      <c r="Z71" s="123"/>
    </row>
    <row r="72" spans="2:26" x14ac:dyDescent="0.25">
      <c r="B72" s="123"/>
      <c r="C72" s="123"/>
      <c r="D72" s="123"/>
      <c r="E72" s="123"/>
      <c r="F72" s="123"/>
      <c r="G72" s="123"/>
      <c r="H72" s="123"/>
      <c r="I72" s="123"/>
      <c r="J72" s="123"/>
      <c r="K72" s="123"/>
      <c r="L72" s="123"/>
      <c r="M72" s="123"/>
      <c r="N72" s="123"/>
      <c r="O72" s="123"/>
      <c r="P72" s="123"/>
      <c r="Q72" s="123"/>
      <c r="R72" s="123"/>
      <c r="S72" s="123"/>
      <c r="T72" s="123"/>
      <c r="U72" s="123"/>
      <c r="V72" s="123"/>
      <c r="W72" s="123"/>
      <c r="X72" s="123"/>
      <c r="Y72" s="123"/>
      <c r="Z72" s="123"/>
    </row>
    <row r="73" spans="2:26" x14ac:dyDescent="0.25">
      <c r="B73" s="123"/>
      <c r="C73" s="123"/>
      <c r="D73" s="123"/>
      <c r="E73" s="123"/>
      <c r="F73" s="123"/>
      <c r="G73" s="123"/>
      <c r="H73" s="123"/>
      <c r="I73" s="123"/>
      <c r="J73" s="123"/>
      <c r="K73" s="123"/>
      <c r="L73" s="123"/>
      <c r="M73" s="123"/>
      <c r="N73" s="123"/>
      <c r="O73" s="123"/>
      <c r="P73" s="123"/>
      <c r="Q73" s="123"/>
      <c r="R73" s="123"/>
      <c r="S73" s="123"/>
      <c r="T73" s="123"/>
      <c r="U73" s="123"/>
      <c r="V73" s="123"/>
      <c r="W73" s="123"/>
      <c r="X73" s="123"/>
      <c r="Y73" s="123"/>
      <c r="Z73" s="123"/>
    </row>
    <row r="74" spans="2:26" x14ac:dyDescent="0.25">
      <c r="B74" s="123"/>
      <c r="C74" s="123"/>
      <c r="D74" s="123"/>
      <c r="E74" s="123"/>
      <c r="F74" s="123"/>
      <c r="G74" s="123"/>
      <c r="H74" s="123"/>
      <c r="I74" s="123"/>
      <c r="J74" s="123"/>
      <c r="K74" s="123"/>
      <c r="L74" s="123"/>
      <c r="M74" s="123"/>
      <c r="N74" s="123"/>
      <c r="O74" s="123"/>
      <c r="P74" s="123"/>
      <c r="Q74" s="123"/>
      <c r="R74" s="123"/>
      <c r="S74" s="123"/>
      <c r="T74" s="123"/>
      <c r="U74" s="123"/>
      <c r="V74" s="123"/>
      <c r="W74" s="123"/>
      <c r="X74" s="123"/>
      <c r="Y74" s="123"/>
      <c r="Z74" s="123"/>
    </row>
    <row r="75" spans="2:26" x14ac:dyDescent="0.25">
      <c r="B75" s="123"/>
      <c r="C75" s="123"/>
      <c r="D75" s="123"/>
      <c r="E75" s="123"/>
      <c r="F75" s="123"/>
      <c r="G75" s="123"/>
      <c r="H75" s="123"/>
      <c r="I75" s="123"/>
      <c r="J75" s="123"/>
      <c r="K75" s="123"/>
      <c r="L75" s="123"/>
      <c r="M75" s="123"/>
      <c r="N75" s="123"/>
      <c r="O75" s="123"/>
      <c r="P75" s="123"/>
      <c r="Q75" s="123"/>
      <c r="R75" s="123"/>
      <c r="S75" s="123"/>
      <c r="T75" s="123"/>
      <c r="U75" s="123"/>
      <c r="V75" s="123"/>
      <c r="W75" s="123"/>
      <c r="X75" s="123"/>
      <c r="Y75" s="123"/>
      <c r="Z75" s="123"/>
    </row>
    <row r="76" spans="2:26" x14ac:dyDescent="0.25">
      <c r="B76" s="123"/>
      <c r="C76" s="123"/>
      <c r="D76" s="123"/>
      <c r="E76" s="123"/>
      <c r="F76" s="123"/>
      <c r="G76" s="123"/>
      <c r="H76" s="123"/>
      <c r="I76" s="123"/>
      <c r="J76" s="123"/>
      <c r="K76" s="123"/>
      <c r="L76" s="123"/>
      <c r="M76" s="123"/>
      <c r="N76" s="123"/>
      <c r="O76" s="123"/>
      <c r="P76" s="123"/>
      <c r="Q76" s="123"/>
      <c r="R76" s="123"/>
      <c r="S76" s="123"/>
      <c r="T76" s="123"/>
      <c r="U76" s="123"/>
      <c r="V76" s="123"/>
      <c r="W76" s="123"/>
      <c r="X76" s="123"/>
      <c r="Y76" s="123"/>
      <c r="Z76" s="123"/>
    </row>
    <row r="77" spans="2:26" x14ac:dyDescent="0.25">
      <c r="B77" s="123"/>
      <c r="C77" s="123"/>
      <c r="D77" s="123"/>
      <c r="E77" s="123"/>
      <c r="F77" s="123"/>
      <c r="G77" s="123"/>
      <c r="H77" s="123"/>
      <c r="I77" s="123"/>
      <c r="J77" s="123"/>
      <c r="K77" s="123"/>
      <c r="L77" s="123"/>
      <c r="M77" s="123"/>
      <c r="N77" s="123"/>
      <c r="O77" s="123"/>
      <c r="P77" s="123"/>
      <c r="Q77" s="123"/>
      <c r="R77" s="123"/>
      <c r="S77" s="123"/>
      <c r="T77" s="123"/>
      <c r="U77" s="123"/>
      <c r="V77" s="123"/>
      <c r="W77" s="123"/>
      <c r="X77" s="123"/>
      <c r="Y77" s="123"/>
      <c r="Z77" s="123"/>
    </row>
    <row r="78" spans="2:26" x14ac:dyDescent="0.25">
      <c r="B78" s="123"/>
      <c r="C78" s="123"/>
      <c r="D78" s="123"/>
      <c r="E78" s="123"/>
      <c r="F78" s="123"/>
      <c r="G78" s="123"/>
      <c r="H78" s="123"/>
      <c r="I78" s="123"/>
      <c r="J78" s="123"/>
      <c r="K78" s="123"/>
      <c r="L78" s="123"/>
      <c r="M78" s="123"/>
      <c r="N78" s="123"/>
      <c r="O78" s="123"/>
      <c r="P78" s="123"/>
      <c r="Q78" s="123"/>
      <c r="R78" s="123"/>
      <c r="S78" s="123"/>
      <c r="T78" s="123"/>
      <c r="U78" s="123"/>
      <c r="V78" s="123"/>
      <c r="W78" s="123"/>
      <c r="X78" s="123"/>
      <c r="Y78" s="123"/>
      <c r="Z78" s="123"/>
    </row>
    <row r="79" spans="2:26" x14ac:dyDescent="0.25">
      <c r="B79" s="123"/>
      <c r="C79" s="123"/>
      <c r="D79" s="123"/>
      <c r="E79" s="123"/>
      <c r="F79" s="123"/>
      <c r="G79" s="123"/>
      <c r="H79" s="123"/>
      <c r="I79" s="123"/>
      <c r="J79" s="123"/>
      <c r="K79" s="123"/>
      <c r="L79" s="123"/>
      <c r="M79" s="123"/>
      <c r="N79" s="123"/>
      <c r="O79" s="123"/>
      <c r="P79" s="123"/>
      <c r="Q79" s="123"/>
      <c r="R79" s="123"/>
      <c r="S79" s="123"/>
      <c r="T79" s="123"/>
      <c r="U79" s="123"/>
      <c r="V79" s="123"/>
      <c r="W79" s="123"/>
      <c r="X79" s="123"/>
      <c r="Y79" s="123"/>
      <c r="Z79" s="123"/>
    </row>
    <row r="80" spans="2:26" x14ac:dyDescent="0.25">
      <c r="B80" s="123"/>
      <c r="C80" s="123"/>
      <c r="D80" s="123"/>
      <c r="E80" s="123"/>
      <c r="F80" s="123"/>
      <c r="G80" s="123"/>
      <c r="H80" s="123"/>
      <c r="I80" s="123"/>
      <c r="J80" s="123"/>
      <c r="K80" s="123"/>
      <c r="L80" s="123"/>
      <c r="M80" s="123"/>
      <c r="N80" s="123"/>
      <c r="O80" s="123"/>
      <c r="P80" s="123"/>
      <c r="Q80" s="123"/>
      <c r="R80" s="123"/>
      <c r="S80" s="123"/>
      <c r="T80" s="123"/>
      <c r="U80" s="123"/>
      <c r="V80" s="123"/>
      <c r="W80" s="123"/>
      <c r="X80" s="123"/>
      <c r="Y80" s="123"/>
      <c r="Z80" s="123"/>
    </row>
    <row r="81" spans="2:26" x14ac:dyDescent="0.25">
      <c r="B81" s="123"/>
      <c r="C81" s="123"/>
      <c r="D81" s="123"/>
      <c r="E81" s="123"/>
      <c r="F81" s="123"/>
      <c r="G81" s="123"/>
      <c r="H81" s="123"/>
      <c r="I81" s="123"/>
      <c r="J81" s="123"/>
      <c r="K81" s="123"/>
      <c r="L81" s="123"/>
      <c r="M81" s="123"/>
      <c r="N81" s="123"/>
      <c r="O81" s="123"/>
      <c r="P81" s="123"/>
      <c r="Q81" s="123"/>
      <c r="R81" s="123"/>
      <c r="S81" s="123"/>
      <c r="T81" s="123"/>
      <c r="U81" s="123"/>
      <c r="V81" s="123"/>
      <c r="W81" s="123"/>
      <c r="X81" s="123"/>
      <c r="Y81" s="123"/>
      <c r="Z81" s="123"/>
    </row>
    <row r="82" spans="2:26" x14ac:dyDescent="0.25">
      <c r="B82" s="123"/>
      <c r="C82" s="123"/>
      <c r="D82" s="123"/>
      <c r="E82" s="123"/>
      <c r="F82" s="123"/>
      <c r="G82" s="123"/>
      <c r="H82" s="123"/>
      <c r="I82" s="123"/>
      <c r="J82" s="123"/>
      <c r="K82" s="123"/>
      <c r="L82" s="123"/>
      <c r="M82" s="123"/>
      <c r="N82" s="123"/>
      <c r="O82" s="123"/>
      <c r="P82" s="123"/>
      <c r="Q82" s="123"/>
      <c r="R82" s="123"/>
      <c r="S82" s="123"/>
      <c r="T82" s="123"/>
      <c r="U82" s="123"/>
      <c r="V82" s="123"/>
      <c r="W82" s="123"/>
      <c r="X82" s="123"/>
      <c r="Y82" s="123"/>
      <c r="Z82" s="123"/>
    </row>
    <row r="83" spans="2:26" x14ac:dyDescent="0.25">
      <c r="B83" s="123"/>
      <c r="C83" s="123"/>
      <c r="D83" s="123"/>
      <c r="E83" s="123"/>
      <c r="F83" s="123"/>
      <c r="G83" s="123"/>
      <c r="H83" s="123"/>
      <c r="I83" s="123"/>
      <c r="J83" s="123"/>
      <c r="K83" s="123"/>
      <c r="L83" s="123"/>
      <c r="M83" s="123"/>
      <c r="N83" s="123"/>
      <c r="O83" s="123"/>
      <c r="P83" s="123"/>
      <c r="Q83" s="123"/>
      <c r="R83" s="123"/>
      <c r="S83" s="123"/>
      <c r="T83" s="123"/>
      <c r="U83" s="123"/>
      <c r="V83" s="123"/>
      <c r="W83" s="123"/>
      <c r="X83" s="123"/>
      <c r="Y83" s="123"/>
      <c r="Z83" s="123"/>
    </row>
    <row r="84" spans="2:26" x14ac:dyDescent="0.25">
      <c r="B84" s="123"/>
      <c r="C84" s="123"/>
      <c r="D84" s="123"/>
      <c r="E84" s="123"/>
      <c r="F84" s="123"/>
      <c r="G84" s="123"/>
      <c r="H84" s="123"/>
      <c r="I84" s="123"/>
      <c r="J84" s="123"/>
      <c r="K84" s="123"/>
      <c r="L84" s="123"/>
      <c r="M84" s="123"/>
      <c r="N84" s="123"/>
      <c r="O84" s="123"/>
      <c r="P84" s="123"/>
      <c r="Q84" s="123"/>
      <c r="R84" s="123"/>
      <c r="S84" s="123"/>
      <c r="T84" s="123"/>
      <c r="U84" s="123"/>
      <c r="V84" s="123"/>
      <c r="W84" s="123"/>
      <c r="X84" s="123"/>
      <c r="Y84" s="123"/>
      <c r="Z84" s="123"/>
    </row>
    <row r="85" spans="2:26" x14ac:dyDescent="0.25">
      <c r="B85" s="123"/>
      <c r="C85" s="123"/>
      <c r="D85" s="123"/>
      <c r="E85" s="123"/>
      <c r="F85" s="123"/>
      <c r="G85" s="123"/>
      <c r="H85" s="123"/>
      <c r="I85" s="123"/>
      <c r="J85" s="123"/>
      <c r="K85" s="123"/>
      <c r="L85" s="123"/>
      <c r="M85" s="123"/>
      <c r="N85" s="123"/>
      <c r="O85" s="123"/>
      <c r="P85" s="123"/>
      <c r="Q85" s="123"/>
      <c r="R85" s="123"/>
      <c r="S85" s="123"/>
      <c r="T85" s="123"/>
      <c r="U85" s="123"/>
      <c r="V85" s="123"/>
      <c r="W85" s="123"/>
      <c r="X85" s="123"/>
      <c r="Y85" s="123"/>
      <c r="Z85" s="123"/>
    </row>
    <row r="86" spans="2:26" x14ac:dyDescent="0.25">
      <c r="B86" s="123"/>
      <c r="C86" s="123"/>
      <c r="D86" s="123"/>
      <c r="E86" s="123"/>
      <c r="F86" s="123"/>
      <c r="G86" s="123"/>
      <c r="H86" s="123"/>
      <c r="I86" s="123"/>
      <c r="J86" s="123"/>
      <c r="K86" s="123"/>
      <c r="L86" s="123"/>
      <c r="M86" s="123"/>
      <c r="N86" s="123"/>
      <c r="O86" s="123"/>
      <c r="P86" s="123"/>
      <c r="Q86" s="123"/>
      <c r="R86" s="123"/>
      <c r="S86" s="123"/>
      <c r="T86" s="123"/>
      <c r="U86" s="123"/>
      <c r="V86" s="123"/>
      <c r="W86" s="123"/>
      <c r="X86" s="123"/>
      <c r="Y86" s="123"/>
      <c r="Z86" s="123"/>
    </row>
    <row r="87" spans="2:26" x14ac:dyDescent="0.25">
      <c r="B87" s="123"/>
      <c r="C87" s="123"/>
      <c r="D87" s="123"/>
      <c r="E87" s="123"/>
      <c r="F87" s="123"/>
      <c r="G87" s="123"/>
      <c r="H87" s="123"/>
      <c r="I87" s="123"/>
      <c r="J87" s="123"/>
      <c r="K87" s="123"/>
      <c r="L87" s="123"/>
      <c r="M87" s="123"/>
      <c r="N87" s="123"/>
      <c r="O87" s="123"/>
      <c r="P87" s="123"/>
      <c r="Q87" s="123"/>
      <c r="R87" s="123"/>
      <c r="S87" s="123"/>
      <c r="T87" s="123"/>
      <c r="U87" s="123"/>
      <c r="V87" s="123"/>
      <c r="W87" s="123"/>
      <c r="X87" s="123"/>
      <c r="Y87" s="123"/>
      <c r="Z87" s="123"/>
    </row>
    <row r="88" spans="2:26" x14ac:dyDescent="0.25">
      <c r="B88" s="123"/>
      <c r="C88" s="123"/>
      <c r="D88" s="123"/>
      <c r="E88" s="123"/>
      <c r="F88" s="123"/>
      <c r="G88" s="123"/>
      <c r="H88" s="123"/>
      <c r="I88" s="123"/>
      <c r="J88" s="123"/>
      <c r="K88" s="123"/>
      <c r="L88" s="123"/>
      <c r="M88" s="123"/>
      <c r="N88" s="123"/>
      <c r="O88" s="123"/>
      <c r="P88" s="123"/>
      <c r="Q88" s="123"/>
      <c r="R88" s="123"/>
      <c r="S88" s="123"/>
      <c r="T88" s="123"/>
      <c r="U88" s="123"/>
      <c r="V88" s="123"/>
      <c r="W88" s="123"/>
      <c r="X88" s="123"/>
      <c r="Y88" s="123"/>
      <c r="Z88" s="123"/>
    </row>
    <row r="89" spans="2:26" x14ac:dyDescent="0.25">
      <c r="B89" s="123"/>
      <c r="C89" s="123"/>
      <c r="D89" s="123"/>
      <c r="E89" s="123"/>
      <c r="F89" s="123"/>
      <c r="G89" s="123"/>
      <c r="H89" s="123"/>
      <c r="I89" s="123"/>
      <c r="J89" s="123"/>
      <c r="K89" s="123"/>
      <c r="L89" s="123"/>
      <c r="M89" s="123"/>
      <c r="N89" s="123"/>
      <c r="O89" s="123"/>
      <c r="P89" s="123"/>
      <c r="Q89" s="123"/>
      <c r="R89" s="123"/>
      <c r="S89" s="123"/>
      <c r="T89" s="123"/>
      <c r="U89" s="123"/>
      <c r="V89" s="123"/>
      <c r="W89" s="123"/>
      <c r="X89" s="123"/>
      <c r="Y89" s="123"/>
      <c r="Z89" s="123"/>
    </row>
    <row r="90" spans="2:26" x14ac:dyDescent="0.25">
      <c r="B90" s="123"/>
      <c r="C90" s="123"/>
      <c r="D90" s="123"/>
      <c r="E90" s="123"/>
      <c r="F90" s="123"/>
      <c r="G90" s="123"/>
      <c r="H90" s="123"/>
      <c r="I90" s="123"/>
      <c r="J90" s="123"/>
      <c r="K90" s="123"/>
      <c r="L90" s="123"/>
      <c r="M90" s="123"/>
      <c r="N90" s="123"/>
      <c r="O90" s="123"/>
      <c r="P90" s="123"/>
      <c r="Q90" s="123"/>
      <c r="R90" s="123"/>
      <c r="S90" s="123"/>
      <c r="T90" s="123"/>
      <c r="U90" s="123"/>
      <c r="V90" s="123"/>
      <c r="W90" s="123"/>
      <c r="X90" s="123"/>
      <c r="Y90" s="123"/>
      <c r="Z90" s="123"/>
    </row>
    <row r="91" spans="2:26" x14ac:dyDescent="0.25">
      <c r="B91" s="123"/>
      <c r="C91" s="123"/>
      <c r="D91" s="123"/>
      <c r="E91" s="123"/>
      <c r="F91" s="123"/>
      <c r="G91" s="123"/>
      <c r="H91" s="123"/>
      <c r="I91" s="123"/>
      <c r="J91" s="123"/>
      <c r="K91" s="123"/>
      <c r="L91" s="123"/>
      <c r="M91" s="123"/>
      <c r="N91" s="123"/>
      <c r="O91" s="123"/>
      <c r="P91" s="123"/>
      <c r="Q91" s="123"/>
      <c r="R91" s="123"/>
      <c r="S91" s="123"/>
      <c r="T91" s="123"/>
      <c r="U91" s="123"/>
      <c r="V91" s="123"/>
      <c r="W91" s="123"/>
      <c r="X91" s="123"/>
      <c r="Y91" s="123"/>
      <c r="Z91" s="123"/>
    </row>
    <row r="92" spans="2:26" x14ac:dyDescent="0.25">
      <c r="B92" s="123"/>
      <c r="C92" s="123"/>
      <c r="D92" s="123"/>
      <c r="E92" s="123"/>
      <c r="F92" s="123"/>
      <c r="G92" s="123"/>
      <c r="H92" s="123"/>
      <c r="I92" s="123"/>
      <c r="J92" s="123"/>
      <c r="K92" s="123"/>
      <c r="L92" s="123"/>
      <c r="M92" s="123"/>
      <c r="N92" s="123"/>
      <c r="O92" s="123"/>
      <c r="P92" s="123"/>
      <c r="Q92" s="123"/>
      <c r="R92" s="123"/>
      <c r="S92" s="123"/>
      <c r="T92" s="123"/>
      <c r="U92" s="123"/>
      <c r="V92" s="123"/>
      <c r="W92" s="123"/>
      <c r="X92" s="123"/>
      <c r="Y92" s="123"/>
      <c r="Z92" s="123"/>
    </row>
    <row r="93" spans="2:26" x14ac:dyDescent="0.25">
      <c r="B93" s="123"/>
      <c r="C93" s="123"/>
      <c r="D93" s="123"/>
      <c r="E93" s="123"/>
      <c r="F93" s="123"/>
      <c r="G93" s="123"/>
      <c r="H93" s="123"/>
      <c r="I93" s="123"/>
      <c r="J93" s="123"/>
      <c r="K93" s="123"/>
      <c r="L93" s="123"/>
      <c r="M93" s="123"/>
      <c r="N93" s="123"/>
      <c r="O93" s="123"/>
      <c r="P93" s="123"/>
      <c r="Q93" s="123"/>
      <c r="R93" s="123"/>
      <c r="S93" s="123"/>
      <c r="T93" s="123"/>
      <c r="U93" s="123"/>
      <c r="V93" s="123"/>
      <c r="W93" s="123"/>
      <c r="X93" s="123"/>
      <c r="Y93" s="123"/>
      <c r="Z93" s="123"/>
    </row>
    <row r="94" spans="2:26" x14ac:dyDescent="0.25">
      <c r="B94" s="123"/>
      <c r="C94" s="123"/>
      <c r="D94" s="123"/>
      <c r="E94" s="123"/>
      <c r="F94" s="123"/>
      <c r="G94" s="123"/>
      <c r="H94" s="123"/>
      <c r="I94" s="123"/>
      <c r="J94" s="123"/>
      <c r="K94" s="123"/>
      <c r="L94" s="123"/>
      <c r="M94" s="123"/>
      <c r="N94" s="123"/>
      <c r="O94" s="123"/>
      <c r="P94" s="123"/>
      <c r="Q94" s="123"/>
      <c r="R94" s="123"/>
      <c r="S94" s="123"/>
      <c r="T94" s="123"/>
      <c r="U94" s="123"/>
      <c r="V94" s="123"/>
      <c r="W94" s="123"/>
      <c r="X94" s="123"/>
      <c r="Y94" s="123"/>
      <c r="Z94" s="123"/>
    </row>
    <row r="95" spans="2:26" x14ac:dyDescent="0.25">
      <c r="B95" s="123"/>
      <c r="C95" s="123"/>
      <c r="D95" s="123"/>
      <c r="E95" s="123"/>
      <c r="F95" s="123"/>
      <c r="G95" s="123"/>
      <c r="H95" s="123"/>
      <c r="I95" s="123"/>
      <c r="J95" s="123"/>
      <c r="K95" s="123"/>
      <c r="L95" s="123"/>
      <c r="M95" s="123"/>
      <c r="N95" s="123"/>
      <c r="O95" s="123"/>
      <c r="P95" s="123"/>
      <c r="Q95" s="123"/>
      <c r="R95" s="123"/>
      <c r="S95" s="123"/>
      <c r="T95" s="123"/>
      <c r="U95" s="123"/>
      <c r="V95" s="123"/>
      <c r="W95" s="123"/>
      <c r="X95" s="123"/>
      <c r="Y95" s="123"/>
      <c r="Z95" s="123"/>
    </row>
    <row r="96" spans="2:26" x14ac:dyDescent="0.25">
      <c r="B96" s="123"/>
      <c r="C96" s="123"/>
      <c r="D96" s="123"/>
      <c r="E96" s="123"/>
      <c r="F96" s="123"/>
      <c r="G96" s="123"/>
      <c r="H96" s="123"/>
      <c r="I96" s="123"/>
      <c r="J96" s="123"/>
      <c r="K96" s="123"/>
      <c r="L96" s="123"/>
      <c r="M96" s="123"/>
      <c r="N96" s="123"/>
      <c r="O96" s="123"/>
      <c r="P96" s="123"/>
      <c r="Q96" s="123"/>
      <c r="R96" s="123"/>
      <c r="S96" s="123"/>
      <c r="T96" s="123"/>
      <c r="U96" s="123"/>
      <c r="V96" s="123"/>
      <c r="W96" s="123"/>
      <c r="X96" s="123"/>
      <c r="Y96" s="123"/>
      <c r="Z96" s="123"/>
    </row>
    <row r="97" spans="2:26" x14ac:dyDescent="0.25">
      <c r="B97" s="123"/>
      <c r="C97" s="123"/>
      <c r="D97" s="123"/>
      <c r="E97" s="123"/>
      <c r="F97" s="123"/>
      <c r="G97" s="123"/>
      <c r="H97" s="123"/>
      <c r="I97" s="123"/>
      <c r="J97" s="123"/>
      <c r="K97" s="123"/>
      <c r="L97" s="123"/>
      <c r="M97" s="123"/>
      <c r="N97" s="123"/>
      <c r="O97" s="123"/>
      <c r="P97" s="123"/>
      <c r="Q97" s="123"/>
      <c r="R97" s="123"/>
      <c r="S97" s="123"/>
      <c r="T97" s="123"/>
      <c r="U97" s="123"/>
      <c r="V97" s="123"/>
      <c r="W97" s="123"/>
      <c r="X97" s="123"/>
      <c r="Y97" s="123"/>
      <c r="Z97" s="123"/>
    </row>
    <row r="98" spans="2:26" x14ac:dyDescent="0.25">
      <c r="B98" s="123"/>
      <c r="C98" s="123"/>
      <c r="D98" s="123"/>
      <c r="E98" s="123"/>
      <c r="F98" s="123"/>
      <c r="G98" s="123"/>
      <c r="H98" s="123"/>
      <c r="I98" s="123"/>
      <c r="J98" s="123"/>
      <c r="K98" s="123"/>
      <c r="L98" s="123"/>
      <c r="M98" s="123"/>
      <c r="N98" s="123"/>
      <c r="O98" s="123"/>
      <c r="P98" s="123"/>
      <c r="Q98" s="123"/>
      <c r="R98" s="123"/>
      <c r="S98" s="123"/>
      <c r="T98" s="123"/>
      <c r="U98" s="123"/>
      <c r="V98" s="123"/>
      <c r="W98" s="123"/>
      <c r="X98" s="123"/>
      <c r="Y98" s="123"/>
      <c r="Z98" s="123"/>
    </row>
    <row r="99" spans="2:26" x14ac:dyDescent="0.25">
      <c r="B99" s="123"/>
      <c r="C99" s="123"/>
      <c r="D99" s="123"/>
      <c r="E99" s="123"/>
      <c r="F99" s="123"/>
      <c r="G99" s="123"/>
      <c r="H99" s="123"/>
      <c r="I99" s="123"/>
      <c r="J99" s="123"/>
      <c r="K99" s="123"/>
      <c r="L99" s="123"/>
      <c r="M99" s="123"/>
      <c r="N99" s="123"/>
      <c r="O99" s="123"/>
      <c r="P99" s="123"/>
      <c r="Q99" s="123"/>
      <c r="R99" s="123"/>
      <c r="S99" s="123"/>
      <c r="T99" s="123"/>
      <c r="U99" s="123"/>
      <c r="V99" s="123"/>
      <c r="W99" s="123"/>
      <c r="X99" s="123"/>
      <c r="Y99" s="123"/>
      <c r="Z99" s="123"/>
    </row>
    <row r="100" spans="2:26" x14ac:dyDescent="0.25">
      <c r="B100" s="123"/>
      <c r="C100" s="123"/>
      <c r="D100" s="123"/>
      <c r="E100" s="123"/>
      <c r="F100" s="123"/>
      <c r="G100" s="123"/>
      <c r="H100" s="123"/>
      <c r="I100" s="123"/>
      <c r="J100" s="123"/>
      <c r="K100" s="123"/>
      <c r="L100" s="123"/>
      <c r="M100" s="123"/>
      <c r="N100" s="123"/>
      <c r="O100" s="123"/>
      <c r="P100" s="123"/>
      <c r="Q100" s="123"/>
      <c r="R100" s="123"/>
      <c r="S100" s="123"/>
      <c r="T100" s="123"/>
      <c r="U100" s="123"/>
      <c r="V100" s="123"/>
      <c r="W100" s="123"/>
      <c r="X100" s="123"/>
      <c r="Y100" s="123"/>
      <c r="Z100" s="123"/>
    </row>
    <row r="101" spans="2:26" x14ac:dyDescent="0.25">
      <c r="B101" s="123"/>
      <c r="C101" s="123"/>
      <c r="D101" s="123"/>
      <c r="E101" s="123"/>
      <c r="F101" s="123"/>
      <c r="G101" s="123"/>
      <c r="H101" s="123"/>
      <c r="I101" s="123"/>
      <c r="J101" s="123"/>
      <c r="K101" s="123"/>
      <c r="L101" s="123"/>
      <c r="M101" s="123"/>
      <c r="N101" s="123"/>
      <c r="O101" s="123"/>
      <c r="P101" s="123"/>
      <c r="Q101" s="123"/>
      <c r="R101" s="123"/>
      <c r="S101" s="123"/>
      <c r="T101" s="123"/>
      <c r="U101" s="123"/>
      <c r="V101" s="123"/>
      <c r="W101" s="123"/>
      <c r="X101" s="123"/>
      <c r="Y101" s="123"/>
      <c r="Z101" s="123"/>
    </row>
    <row r="102" spans="2:26" x14ac:dyDescent="0.25">
      <c r="B102" s="123"/>
      <c r="C102" s="123"/>
      <c r="D102" s="123"/>
      <c r="E102" s="123"/>
      <c r="F102" s="123"/>
      <c r="G102" s="123"/>
      <c r="H102" s="123"/>
      <c r="I102" s="123"/>
      <c r="J102" s="123"/>
      <c r="K102" s="123"/>
      <c r="L102" s="123"/>
      <c r="M102" s="123"/>
      <c r="N102" s="123"/>
      <c r="O102" s="123"/>
      <c r="P102" s="123"/>
      <c r="Q102" s="123"/>
      <c r="R102" s="123"/>
      <c r="S102" s="123"/>
      <c r="T102" s="123"/>
      <c r="U102" s="123"/>
      <c r="V102" s="123"/>
      <c r="W102" s="123"/>
      <c r="X102" s="123"/>
      <c r="Y102" s="123"/>
      <c r="Z102" s="123"/>
    </row>
    <row r="103" spans="2:26" x14ac:dyDescent="0.25">
      <c r="B103" s="123"/>
      <c r="C103" s="123"/>
      <c r="D103" s="123"/>
      <c r="E103" s="123"/>
      <c r="F103" s="123"/>
      <c r="G103" s="123"/>
      <c r="H103" s="123"/>
      <c r="I103" s="123"/>
      <c r="J103" s="123"/>
      <c r="K103" s="123"/>
      <c r="L103" s="123"/>
      <c r="M103" s="123"/>
      <c r="N103" s="123"/>
      <c r="O103" s="123"/>
      <c r="P103" s="123"/>
      <c r="Q103" s="123"/>
      <c r="R103" s="123"/>
      <c r="S103" s="123"/>
      <c r="T103" s="123"/>
      <c r="U103" s="123"/>
      <c r="V103" s="123"/>
      <c r="W103" s="123"/>
      <c r="X103" s="123"/>
      <c r="Y103" s="123"/>
      <c r="Z103" s="123"/>
    </row>
    <row r="104" spans="2:26" x14ac:dyDescent="0.25">
      <c r="B104" s="123"/>
      <c r="C104" s="123"/>
      <c r="D104" s="123"/>
      <c r="E104" s="123"/>
      <c r="F104" s="123"/>
      <c r="G104" s="123"/>
      <c r="H104" s="123"/>
      <c r="I104" s="123"/>
      <c r="J104" s="123"/>
      <c r="K104" s="123"/>
      <c r="L104" s="123"/>
      <c r="M104" s="123"/>
      <c r="N104" s="123"/>
      <c r="O104" s="123"/>
      <c r="P104" s="123"/>
      <c r="Q104" s="123"/>
      <c r="R104" s="123"/>
      <c r="S104" s="123"/>
      <c r="T104" s="123"/>
      <c r="U104" s="123"/>
      <c r="V104" s="123"/>
      <c r="W104" s="123"/>
      <c r="X104" s="123"/>
      <c r="Y104" s="123"/>
      <c r="Z104" s="123"/>
    </row>
    <row r="105" spans="2:26" x14ac:dyDescent="0.25">
      <c r="B105" s="123"/>
      <c r="C105" s="123"/>
      <c r="D105" s="123"/>
      <c r="E105" s="123"/>
      <c r="F105" s="123"/>
      <c r="G105" s="123"/>
      <c r="H105" s="123"/>
      <c r="I105" s="123"/>
      <c r="J105" s="123"/>
      <c r="K105" s="123"/>
      <c r="L105" s="123"/>
      <c r="M105" s="123"/>
      <c r="N105" s="123"/>
      <c r="O105" s="123"/>
      <c r="P105" s="123"/>
      <c r="Q105" s="123"/>
      <c r="R105" s="123"/>
      <c r="S105" s="123"/>
      <c r="T105" s="123"/>
      <c r="U105" s="123"/>
      <c r="V105" s="123"/>
      <c r="W105" s="123"/>
      <c r="X105" s="123"/>
      <c r="Y105" s="123"/>
      <c r="Z105" s="123"/>
    </row>
    <row r="106" spans="2:26" x14ac:dyDescent="0.25">
      <c r="B106" s="123"/>
      <c r="C106" s="123"/>
      <c r="D106" s="123"/>
      <c r="E106" s="123"/>
      <c r="F106" s="123"/>
      <c r="G106" s="123"/>
      <c r="H106" s="123"/>
      <c r="I106" s="123"/>
      <c r="J106" s="123"/>
      <c r="K106" s="123"/>
      <c r="L106" s="123"/>
      <c r="M106" s="123"/>
      <c r="N106" s="123"/>
      <c r="O106" s="123"/>
      <c r="P106" s="123"/>
      <c r="Q106" s="123"/>
      <c r="R106" s="123"/>
      <c r="S106" s="123"/>
      <c r="T106" s="123"/>
      <c r="U106" s="123"/>
      <c r="V106" s="123"/>
      <c r="W106" s="123"/>
      <c r="X106" s="123"/>
      <c r="Y106" s="123"/>
      <c r="Z106" s="123"/>
    </row>
    <row r="107" spans="2:26" x14ac:dyDescent="0.25">
      <c r="B107" s="123"/>
      <c r="C107" s="123"/>
      <c r="D107" s="123"/>
      <c r="E107" s="123"/>
      <c r="F107" s="123"/>
      <c r="G107" s="123"/>
      <c r="H107" s="123"/>
      <c r="I107" s="123"/>
      <c r="J107" s="123"/>
      <c r="K107" s="123"/>
      <c r="L107" s="123"/>
      <c r="M107" s="123"/>
      <c r="N107" s="123"/>
      <c r="O107" s="123"/>
      <c r="P107" s="123"/>
      <c r="Q107" s="123"/>
      <c r="R107" s="123"/>
      <c r="S107" s="123"/>
      <c r="T107" s="123"/>
      <c r="U107" s="123"/>
      <c r="V107" s="123"/>
      <c r="W107" s="123"/>
      <c r="X107" s="123"/>
      <c r="Y107" s="123"/>
      <c r="Z107" s="123"/>
    </row>
    <row r="108" spans="2:26" x14ac:dyDescent="0.25">
      <c r="B108" s="123"/>
      <c r="C108" s="123"/>
      <c r="D108" s="123"/>
      <c r="E108" s="123"/>
      <c r="F108" s="123"/>
      <c r="G108" s="123"/>
      <c r="H108" s="123"/>
      <c r="I108" s="123"/>
      <c r="J108" s="123"/>
      <c r="K108" s="123"/>
      <c r="L108" s="123"/>
      <c r="M108" s="123"/>
      <c r="N108" s="123"/>
      <c r="O108" s="123"/>
      <c r="P108" s="123"/>
      <c r="Q108" s="123"/>
      <c r="R108" s="123"/>
      <c r="S108" s="123"/>
      <c r="T108" s="123"/>
      <c r="U108" s="123"/>
      <c r="V108" s="123"/>
      <c r="W108" s="123"/>
      <c r="X108" s="123"/>
      <c r="Y108" s="123"/>
      <c r="Z108" s="123"/>
    </row>
    <row r="109" spans="2:26" x14ac:dyDescent="0.25">
      <c r="B109" s="123"/>
      <c r="C109" s="123"/>
      <c r="D109" s="123"/>
      <c r="E109" s="123"/>
      <c r="F109" s="123"/>
      <c r="G109" s="123"/>
      <c r="H109" s="123"/>
      <c r="I109" s="123"/>
      <c r="J109" s="123"/>
      <c r="K109" s="123"/>
      <c r="L109" s="123"/>
      <c r="M109" s="123"/>
      <c r="N109" s="123"/>
      <c r="O109" s="123"/>
      <c r="P109" s="123"/>
      <c r="Q109" s="123"/>
      <c r="R109" s="123"/>
      <c r="S109" s="123"/>
      <c r="T109" s="123"/>
      <c r="U109" s="123"/>
      <c r="V109" s="123"/>
      <c r="W109" s="123"/>
      <c r="X109" s="123"/>
      <c r="Y109" s="123"/>
      <c r="Z109" s="123"/>
    </row>
    <row r="110" spans="2:26" x14ac:dyDescent="0.25">
      <c r="B110" s="123"/>
      <c r="C110" s="123"/>
      <c r="D110" s="123"/>
      <c r="E110" s="123"/>
      <c r="F110" s="123"/>
      <c r="G110" s="123"/>
      <c r="H110" s="123"/>
      <c r="I110" s="123"/>
      <c r="J110" s="123"/>
      <c r="K110" s="123"/>
      <c r="L110" s="123"/>
      <c r="M110" s="123"/>
      <c r="N110" s="123"/>
      <c r="O110" s="123"/>
      <c r="P110" s="123"/>
      <c r="Q110" s="123"/>
      <c r="R110" s="123"/>
      <c r="S110" s="123"/>
      <c r="T110" s="123"/>
      <c r="U110" s="123"/>
      <c r="V110" s="123"/>
      <c r="W110" s="123"/>
      <c r="X110" s="123"/>
      <c r="Y110" s="123"/>
      <c r="Z110" s="123"/>
    </row>
    <row r="111" spans="2:26" x14ac:dyDescent="0.25">
      <c r="B111" s="123"/>
      <c r="C111" s="123"/>
      <c r="D111" s="123"/>
      <c r="E111" s="123"/>
      <c r="F111" s="123"/>
      <c r="G111" s="123"/>
      <c r="H111" s="123"/>
      <c r="I111" s="123"/>
      <c r="J111" s="123"/>
      <c r="K111" s="123"/>
      <c r="L111" s="123"/>
      <c r="M111" s="123"/>
      <c r="N111" s="123"/>
      <c r="O111" s="123"/>
      <c r="P111" s="123"/>
      <c r="Q111" s="123"/>
      <c r="R111" s="123"/>
      <c r="S111" s="123"/>
      <c r="T111" s="123"/>
      <c r="U111" s="123"/>
      <c r="V111" s="123"/>
      <c r="W111" s="123"/>
      <c r="X111" s="123"/>
      <c r="Y111" s="123"/>
      <c r="Z111" s="123"/>
    </row>
    <row r="112" spans="2:26" x14ac:dyDescent="0.25">
      <c r="B112" s="123"/>
      <c r="C112" s="123"/>
      <c r="D112" s="123"/>
      <c r="E112" s="123"/>
      <c r="F112" s="123"/>
      <c r="G112" s="123"/>
      <c r="H112" s="123"/>
      <c r="I112" s="123"/>
      <c r="J112" s="123"/>
      <c r="K112" s="123"/>
      <c r="L112" s="123"/>
      <c r="M112" s="123"/>
      <c r="N112" s="123"/>
      <c r="O112" s="123"/>
      <c r="P112" s="123"/>
      <c r="Q112" s="123"/>
      <c r="R112" s="123"/>
      <c r="S112" s="123"/>
      <c r="T112" s="123"/>
      <c r="U112" s="123"/>
      <c r="V112" s="123"/>
      <c r="W112" s="123"/>
      <c r="X112" s="123"/>
      <c r="Y112" s="123"/>
      <c r="Z112" s="123"/>
    </row>
    <row r="113" spans="2:26" x14ac:dyDescent="0.25">
      <c r="B113" s="123"/>
      <c r="C113" s="123"/>
      <c r="D113" s="123"/>
      <c r="E113" s="123"/>
      <c r="F113" s="123"/>
      <c r="G113" s="123"/>
      <c r="H113" s="123"/>
      <c r="I113" s="123"/>
      <c r="J113" s="123"/>
      <c r="K113" s="123"/>
      <c r="L113" s="123"/>
      <c r="M113" s="123"/>
      <c r="N113" s="123"/>
      <c r="O113" s="123"/>
      <c r="P113" s="123"/>
      <c r="Q113" s="123"/>
      <c r="R113" s="123"/>
      <c r="S113" s="123"/>
      <c r="T113" s="123"/>
      <c r="U113" s="123"/>
      <c r="V113" s="123"/>
      <c r="W113" s="123"/>
      <c r="X113" s="123"/>
      <c r="Y113" s="123"/>
      <c r="Z113" s="123"/>
    </row>
    <row r="114" spans="2:26" x14ac:dyDescent="0.25">
      <c r="B114" s="123"/>
      <c r="C114" s="123"/>
      <c r="D114" s="123"/>
      <c r="E114" s="123"/>
      <c r="F114" s="123"/>
      <c r="G114" s="123"/>
      <c r="H114" s="123"/>
      <c r="I114" s="123"/>
      <c r="J114" s="123"/>
      <c r="K114" s="123"/>
      <c r="L114" s="123"/>
      <c r="M114" s="123"/>
      <c r="N114" s="123"/>
      <c r="O114" s="123"/>
      <c r="P114" s="123"/>
      <c r="Q114" s="123"/>
      <c r="R114" s="123"/>
      <c r="S114" s="123"/>
      <c r="T114" s="123"/>
      <c r="U114" s="123"/>
      <c r="V114" s="123"/>
      <c r="W114" s="123"/>
      <c r="X114" s="123"/>
      <c r="Y114" s="123"/>
      <c r="Z114" s="123"/>
    </row>
    <row r="115" spans="2:26" x14ac:dyDescent="0.25">
      <c r="B115" s="123"/>
      <c r="C115" s="123"/>
      <c r="D115" s="123"/>
      <c r="E115" s="123"/>
      <c r="F115" s="123"/>
      <c r="G115" s="123"/>
      <c r="H115" s="123"/>
      <c r="I115" s="123"/>
      <c r="J115" s="123"/>
      <c r="K115" s="123"/>
      <c r="L115" s="123"/>
      <c r="M115" s="123"/>
      <c r="N115" s="123"/>
      <c r="O115" s="123"/>
      <c r="P115" s="123"/>
      <c r="Q115" s="123"/>
      <c r="R115" s="123"/>
      <c r="S115" s="123"/>
      <c r="T115" s="123"/>
      <c r="U115" s="123"/>
      <c r="V115" s="123"/>
      <c r="W115" s="123"/>
      <c r="X115" s="123"/>
      <c r="Y115" s="123"/>
      <c r="Z115" s="123"/>
    </row>
    <row r="116" spans="2:26" x14ac:dyDescent="0.25">
      <c r="B116" s="123"/>
      <c r="C116" s="123"/>
      <c r="D116" s="123"/>
      <c r="E116" s="123"/>
      <c r="F116" s="123"/>
      <c r="G116" s="123"/>
      <c r="H116" s="123"/>
      <c r="I116" s="123"/>
      <c r="J116" s="123"/>
      <c r="K116" s="123"/>
      <c r="L116" s="123"/>
      <c r="M116" s="123"/>
      <c r="N116" s="123"/>
      <c r="O116" s="123"/>
      <c r="P116" s="123"/>
      <c r="Q116" s="123"/>
      <c r="R116" s="123"/>
      <c r="S116" s="123"/>
      <c r="T116" s="123"/>
      <c r="U116" s="123"/>
      <c r="V116" s="123"/>
      <c r="W116" s="123"/>
      <c r="X116" s="123"/>
      <c r="Y116" s="123"/>
      <c r="Z116" s="123"/>
    </row>
    <row r="117" spans="2:26" x14ac:dyDescent="0.25">
      <c r="B117" s="123"/>
      <c r="C117" s="123"/>
      <c r="D117" s="123"/>
      <c r="E117" s="123"/>
      <c r="F117" s="123"/>
      <c r="G117" s="123"/>
      <c r="H117" s="123"/>
      <c r="I117" s="123"/>
      <c r="J117" s="123"/>
      <c r="K117" s="123"/>
      <c r="L117" s="123"/>
      <c r="M117" s="123"/>
      <c r="N117" s="123"/>
      <c r="O117" s="123"/>
      <c r="P117" s="123"/>
      <c r="Q117" s="123"/>
      <c r="R117" s="123"/>
      <c r="S117" s="123"/>
      <c r="T117" s="123"/>
      <c r="U117" s="123"/>
      <c r="V117" s="123"/>
      <c r="W117" s="123"/>
      <c r="X117" s="123"/>
      <c r="Y117" s="123"/>
      <c r="Z117" s="123"/>
    </row>
  </sheetData>
  <sheetProtection algorithmName="SHA-512" hashValue="NlYtyui9o/zSjLqaHt/Ptxt4nR6L/2KBcPtSe3gUwt5UM+yLZiEPvLoDU2LG+tmuWZZb1Kz/MQGNaAYCTKUdEQ==" saltValue="+BMKqW5TDGOqlbmUiCyh3g==" spinCount="100000" sheet="1" objects="1" scenarios="1"/>
  <mergeCells count="35">
    <mergeCell ref="J60:P60"/>
    <mergeCell ref="B2:Z2"/>
    <mergeCell ref="B3:Z5"/>
    <mergeCell ref="B11:J11"/>
    <mergeCell ref="B13:J13"/>
    <mergeCell ref="B34:Z41"/>
    <mergeCell ref="C49:H49"/>
    <mergeCell ref="J49:P49"/>
    <mergeCell ref="B42:Z44"/>
    <mergeCell ref="B28:N28"/>
    <mergeCell ref="B29:N29"/>
    <mergeCell ref="B25:N25"/>
    <mergeCell ref="B15:Q15"/>
    <mergeCell ref="J59:P59"/>
    <mergeCell ref="D59:F59"/>
    <mergeCell ref="C57:H57"/>
    <mergeCell ref="J57:P57"/>
    <mergeCell ref="B31:N31"/>
    <mergeCell ref="J51:P51"/>
    <mergeCell ref="C56:H56"/>
    <mergeCell ref="B32:N32"/>
    <mergeCell ref="C48:H48"/>
    <mergeCell ref="J48:P48"/>
    <mergeCell ref="D51:F51"/>
    <mergeCell ref="E7:L7"/>
    <mergeCell ref="E9:L9"/>
    <mergeCell ref="B22:Y23"/>
    <mergeCell ref="B26:N26"/>
    <mergeCell ref="F52:H52"/>
    <mergeCell ref="J52:P52"/>
    <mergeCell ref="B16:Q16"/>
    <mergeCell ref="B17:Q17"/>
    <mergeCell ref="B18:Q18"/>
    <mergeCell ref="B19:Q19"/>
    <mergeCell ref="B20:Q20"/>
  </mergeCells>
  <printOptions horizontalCentered="1"/>
  <pageMargins left="0.35" right="0.35" top="0.5" bottom="0.5" header="0.3" footer="0.3"/>
  <pageSetup scale="74" orientation="portrait" r:id="rId1"/>
  <rowBreaks count="1" manualBreakCount="1">
    <brk id="33"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51"/>
  <sheetViews>
    <sheetView showGridLines="0" showRowColHeaders="0" topLeftCell="A29" zoomScaleNormal="100" workbookViewId="0">
      <selection activeCell="C49" sqref="C49"/>
    </sheetView>
  </sheetViews>
  <sheetFormatPr defaultRowHeight="20.100000000000001" customHeight="1" x14ac:dyDescent="0.25"/>
  <cols>
    <col min="1" max="1" width="6.85546875" style="71" customWidth="1"/>
    <col min="2" max="2" width="42.5703125" style="71" customWidth="1"/>
    <col min="3" max="3" width="22.140625" style="71" customWidth="1"/>
    <col min="4" max="16384" width="9.140625" style="71"/>
  </cols>
  <sheetData>
    <row r="1" spans="1:3" ht="10.5" customHeight="1" x14ac:dyDescent="0.25"/>
    <row r="2" spans="1:3" ht="20.100000000000001" customHeight="1" x14ac:dyDescent="0.25">
      <c r="A2" s="579" t="s">
        <v>649</v>
      </c>
      <c r="B2" s="580"/>
      <c r="C2" s="581"/>
    </row>
    <row r="3" spans="1:3" ht="20.100000000000001" customHeight="1" x14ac:dyDescent="0.25">
      <c r="A3" s="354"/>
      <c r="B3" s="355" t="s">
        <v>50</v>
      </c>
      <c r="C3" s="412"/>
    </row>
    <row r="4" spans="1:3" ht="20.100000000000001" customHeight="1" thickBot="1" x14ac:dyDescent="0.3">
      <c r="A4" s="354"/>
      <c r="B4" s="355" t="s">
        <v>53</v>
      </c>
      <c r="C4" s="413"/>
    </row>
    <row r="5" spans="1:3" ht="20.100000000000001" customHeight="1" x14ac:dyDescent="0.25">
      <c r="A5" s="354"/>
      <c r="B5" s="578" t="s">
        <v>270</v>
      </c>
      <c r="C5" s="576" t="s">
        <v>269</v>
      </c>
    </row>
    <row r="6" spans="1:3" ht="20.100000000000001" customHeight="1" thickBot="1" x14ac:dyDescent="0.3">
      <c r="A6" s="354"/>
      <c r="B6" s="578"/>
      <c r="C6" s="577"/>
    </row>
    <row r="7" spans="1:3" ht="20.100000000000001" customHeight="1" x14ac:dyDescent="0.25">
      <c r="A7" s="353">
        <v>1</v>
      </c>
      <c r="B7" s="356" t="s">
        <v>268</v>
      </c>
      <c r="C7" s="427"/>
    </row>
    <row r="8" spans="1:3" ht="20.100000000000001" customHeight="1" x14ac:dyDescent="0.25">
      <c r="A8" s="353">
        <v>2</v>
      </c>
      <c r="B8" s="356" t="s">
        <v>267</v>
      </c>
      <c r="C8" s="427"/>
    </row>
    <row r="9" spans="1:3" ht="20.100000000000001" customHeight="1" x14ac:dyDescent="0.25">
      <c r="A9" s="353">
        <v>3</v>
      </c>
      <c r="B9" s="356" t="s">
        <v>266</v>
      </c>
      <c r="C9" s="427"/>
    </row>
    <row r="10" spans="1:3" ht="20.100000000000001" customHeight="1" x14ac:dyDescent="0.25">
      <c r="A10" s="353">
        <v>4</v>
      </c>
      <c r="B10" s="356" t="s">
        <v>265</v>
      </c>
      <c r="C10" s="427"/>
    </row>
    <row r="11" spans="1:3" ht="20.100000000000001" customHeight="1" x14ac:dyDescent="0.25">
      <c r="A11" s="353">
        <v>5</v>
      </c>
      <c r="B11" s="356" t="s">
        <v>264</v>
      </c>
      <c r="C11" s="427"/>
    </row>
    <row r="12" spans="1:3" ht="20.100000000000001" customHeight="1" x14ac:dyDescent="0.25">
      <c r="A12" s="353">
        <v>6</v>
      </c>
      <c r="B12" s="356" t="s">
        <v>263</v>
      </c>
      <c r="C12" s="427"/>
    </row>
    <row r="13" spans="1:3" ht="20.100000000000001" customHeight="1" x14ac:dyDescent="0.25">
      <c r="A13" s="353">
        <v>7</v>
      </c>
      <c r="B13" s="356" t="s">
        <v>262</v>
      </c>
      <c r="C13" s="427"/>
    </row>
    <row r="14" spans="1:3" ht="20.100000000000001" customHeight="1" x14ac:dyDescent="0.25">
      <c r="A14" s="353">
        <v>8</v>
      </c>
      <c r="B14" s="356" t="s">
        <v>261</v>
      </c>
      <c r="C14" s="427"/>
    </row>
    <row r="15" spans="1:3" ht="20.100000000000001" customHeight="1" x14ac:dyDescent="0.25">
      <c r="A15" s="353">
        <v>9</v>
      </c>
      <c r="B15" s="356" t="s">
        <v>260</v>
      </c>
      <c r="C15" s="427"/>
    </row>
    <row r="16" spans="1:3" ht="20.100000000000001" customHeight="1" x14ac:dyDescent="0.25">
      <c r="A16" s="353">
        <v>10</v>
      </c>
      <c r="B16" s="356" t="s">
        <v>259</v>
      </c>
      <c r="C16" s="427"/>
    </row>
    <row r="17" spans="1:3" ht="20.100000000000001" customHeight="1" x14ac:dyDescent="0.25">
      <c r="A17" s="353">
        <v>11</v>
      </c>
      <c r="B17" s="356" t="s">
        <v>258</v>
      </c>
      <c r="C17" s="427"/>
    </row>
    <row r="18" spans="1:3" ht="20.100000000000001" customHeight="1" x14ac:dyDescent="0.25">
      <c r="A18" s="353">
        <v>12</v>
      </c>
      <c r="B18" s="356" t="s">
        <v>257</v>
      </c>
      <c r="C18" s="427"/>
    </row>
    <row r="19" spans="1:3" ht="20.100000000000001" customHeight="1" x14ac:dyDescent="0.25">
      <c r="A19" s="353">
        <v>13</v>
      </c>
      <c r="B19" s="356" t="s">
        <v>256</v>
      </c>
      <c r="C19" s="427"/>
    </row>
    <row r="20" spans="1:3" ht="20.100000000000001" customHeight="1" x14ac:dyDescent="0.25">
      <c r="A20" s="353">
        <v>14</v>
      </c>
      <c r="B20" s="356" t="s">
        <v>255</v>
      </c>
      <c r="C20" s="427"/>
    </row>
    <row r="21" spans="1:3" ht="20.100000000000001" customHeight="1" x14ac:dyDescent="0.25">
      <c r="A21" s="353">
        <v>15</v>
      </c>
      <c r="B21" s="356" t="s">
        <v>254</v>
      </c>
      <c r="C21" s="427"/>
    </row>
    <row r="22" spans="1:3" ht="20.100000000000001" customHeight="1" x14ac:dyDescent="0.25">
      <c r="A22" s="353">
        <v>16</v>
      </c>
      <c r="B22" s="356" t="s">
        <v>253</v>
      </c>
      <c r="C22" s="427"/>
    </row>
    <row r="23" spans="1:3" ht="20.100000000000001" customHeight="1" x14ac:dyDescent="0.25">
      <c r="A23" s="353">
        <v>17</v>
      </c>
      <c r="B23" s="356" t="s">
        <v>252</v>
      </c>
      <c r="C23" s="427"/>
    </row>
    <row r="24" spans="1:3" ht="20.100000000000001" customHeight="1" x14ac:dyDescent="0.25">
      <c r="A24" s="353">
        <v>18</v>
      </c>
      <c r="B24" s="356" t="s">
        <v>251</v>
      </c>
      <c r="C24" s="427"/>
    </row>
    <row r="25" spans="1:3" ht="20.100000000000001" customHeight="1" x14ac:dyDescent="0.25">
      <c r="A25" s="353">
        <v>19</v>
      </c>
      <c r="B25" s="356" t="s">
        <v>250</v>
      </c>
      <c r="C25" s="427"/>
    </row>
    <row r="26" spans="1:3" ht="20.100000000000001" customHeight="1" x14ac:dyDescent="0.25">
      <c r="A26" s="353">
        <v>20</v>
      </c>
      <c r="B26" s="356" t="s">
        <v>249</v>
      </c>
      <c r="C26" s="427"/>
    </row>
    <row r="27" spans="1:3" ht="20.100000000000001" customHeight="1" x14ac:dyDescent="0.25">
      <c r="A27" s="353">
        <v>21</v>
      </c>
      <c r="B27" s="356" t="s">
        <v>248</v>
      </c>
      <c r="C27" s="427"/>
    </row>
    <row r="28" spans="1:3" ht="20.100000000000001" customHeight="1" x14ac:dyDescent="0.25">
      <c r="A28" s="353">
        <v>22</v>
      </c>
      <c r="B28" s="356" t="s">
        <v>247</v>
      </c>
      <c r="C28" s="427"/>
    </row>
    <row r="29" spans="1:3" ht="20.100000000000001" customHeight="1" x14ac:dyDescent="0.25">
      <c r="A29" s="353">
        <v>23</v>
      </c>
      <c r="B29" s="356" t="s">
        <v>246</v>
      </c>
      <c r="C29" s="427"/>
    </row>
    <row r="30" spans="1:3" ht="20.100000000000001" customHeight="1" x14ac:dyDescent="0.25">
      <c r="A30" s="353">
        <v>24</v>
      </c>
      <c r="B30" s="356" t="s">
        <v>245</v>
      </c>
      <c r="C30" s="427"/>
    </row>
    <row r="31" spans="1:3" ht="20.100000000000001" customHeight="1" x14ac:dyDescent="0.25">
      <c r="A31" s="353">
        <v>25</v>
      </c>
      <c r="B31" s="356" t="s">
        <v>244</v>
      </c>
      <c r="C31" s="427"/>
    </row>
    <row r="32" spans="1:3" ht="20.100000000000001" customHeight="1" x14ac:dyDescent="0.25">
      <c r="A32" s="353">
        <v>26</v>
      </c>
      <c r="B32" s="356" t="s">
        <v>243</v>
      </c>
      <c r="C32" s="427"/>
    </row>
    <row r="33" spans="1:5" ht="20.100000000000001" customHeight="1" x14ac:dyDescent="0.25">
      <c r="A33" s="353">
        <v>27</v>
      </c>
      <c r="B33" s="356" t="s">
        <v>242</v>
      </c>
      <c r="C33" s="427"/>
      <c r="E33" s="71" t="s">
        <v>51</v>
      </c>
    </row>
    <row r="34" spans="1:5" ht="20.100000000000001" customHeight="1" x14ac:dyDescent="0.25">
      <c r="A34" s="353">
        <v>28</v>
      </c>
      <c r="B34" s="356" t="s">
        <v>241</v>
      </c>
      <c r="C34" s="427"/>
    </row>
    <row r="35" spans="1:5" ht="20.100000000000001" customHeight="1" x14ac:dyDescent="0.25">
      <c r="A35" s="353">
        <v>29</v>
      </c>
      <c r="B35" s="356" t="s">
        <v>240</v>
      </c>
      <c r="C35" s="427"/>
    </row>
    <row r="36" spans="1:5" ht="20.100000000000001" customHeight="1" x14ac:dyDescent="0.25">
      <c r="A36" s="353">
        <v>30</v>
      </c>
      <c r="B36" s="356" t="s">
        <v>239</v>
      </c>
      <c r="C36" s="427"/>
    </row>
    <row r="37" spans="1:5" ht="20.100000000000001" customHeight="1" x14ac:dyDescent="0.25">
      <c r="A37" s="353">
        <v>31</v>
      </c>
      <c r="B37" s="356" t="s">
        <v>238</v>
      </c>
      <c r="C37" s="427"/>
    </row>
    <row r="38" spans="1:5" ht="20.100000000000001" customHeight="1" x14ac:dyDescent="0.25">
      <c r="A38" s="353">
        <v>32</v>
      </c>
      <c r="B38" s="356" t="s">
        <v>237</v>
      </c>
      <c r="C38" s="427"/>
    </row>
    <row r="39" spans="1:5" ht="20.100000000000001" customHeight="1" x14ac:dyDescent="0.25">
      <c r="A39" s="353">
        <v>33</v>
      </c>
      <c r="B39" s="356" t="s">
        <v>236</v>
      </c>
      <c r="C39" s="427"/>
    </row>
    <row r="40" spans="1:5" ht="20.100000000000001" customHeight="1" x14ac:dyDescent="0.25">
      <c r="A40" s="353">
        <v>34</v>
      </c>
      <c r="B40" s="356" t="s">
        <v>235</v>
      </c>
      <c r="C40" s="427"/>
    </row>
    <row r="41" spans="1:5" ht="20.100000000000001" customHeight="1" x14ac:dyDescent="0.25">
      <c r="A41" s="353">
        <v>35</v>
      </c>
      <c r="B41" s="356" t="s">
        <v>234</v>
      </c>
      <c r="C41" s="427"/>
    </row>
    <row r="42" spans="1:5" ht="20.100000000000001" customHeight="1" x14ac:dyDescent="0.25">
      <c r="A42" s="353">
        <v>36</v>
      </c>
      <c r="B42" s="356" t="s">
        <v>233</v>
      </c>
      <c r="C42" s="427"/>
    </row>
    <row r="43" spans="1:5" ht="20.100000000000001" customHeight="1" x14ac:dyDescent="0.25">
      <c r="A43" s="353">
        <v>37</v>
      </c>
      <c r="B43" s="356" t="s">
        <v>232</v>
      </c>
      <c r="C43" s="427"/>
    </row>
    <row r="44" spans="1:5" ht="20.100000000000001" customHeight="1" x14ac:dyDescent="0.25">
      <c r="A44" s="353">
        <v>38</v>
      </c>
      <c r="B44" s="356" t="s">
        <v>231</v>
      </c>
      <c r="C44" s="427"/>
    </row>
    <row r="45" spans="1:5" ht="20.100000000000001" customHeight="1" x14ac:dyDescent="0.25">
      <c r="A45" s="353">
        <v>39</v>
      </c>
      <c r="B45" s="356" t="s">
        <v>230</v>
      </c>
      <c r="C45" s="427"/>
    </row>
    <row r="46" spans="1:5" ht="20.100000000000001" customHeight="1" x14ac:dyDescent="0.25">
      <c r="A46" s="353">
        <v>40</v>
      </c>
      <c r="B46" s="356" t="s">
        <v>229</v>
      </c>
      <c r="C46" s="428">
        <f>SUM(C7:C45)</f>
        <v>0</v>
      </c>
    </row>
    <row r="47" spans="1:5" ht="30.75" customHeight="1" x14ac:dyDescent="0.25">
      <c r="A47" s="353">
        <v>41</v>
      </c>
      <c r="B47" s="356" t="s">
        <v>228</v>
      </c>
      <c r="C47" s="429"/>
    </row>
    <row r="48" spans="1:5" ht="20.100000000000001" customHeight="1" x14ac:dyDescent="0.25">
      <c r="A48" s="353">
        <v>42</v>
      </c>
      <c r="B48" s="356" t="s">
        <v>227</v>
      </c>
      <c r="C48" s="428">
        <f>SUM(C46:C47)</f>
        <v>0</v>
      </c>
    </row>
    <row r="49" spans="1:3" ht="27.75" customHeight="1" x14ac:dyDescent="0.25">
      <c r="A49" s="353">
        <v>43</v>
      </c>
      <c r="B49" s="363" t="s">
        <v>376</v>
      </c>
      <c r="C49" s="429"/>
    </row>
    <row r="50" spans="1:3" ht="30.75" customHeight="1" x14ac:dyDescent="0.25">
      <c r="A50" s="353">
        <v>44</v>
      </c>
      <c r="B50" s="363" t="s">
        <v>377</v>
      </c>
      <c r="C50" s="429"/>
    </row>
    <row r="51" spans="1:3" ht="20.100000000000001" customHeight="1" x14ac:dyDescent="0.25">
      <c r="A51" s="353">
        <v>45</v>
      </c>
      <c r="B51" s="356" t="s">
        <v>226</v>
      </c>
      <c r="C51" s="430">
        <f>SUM(C48:C50)</f>
        <v>0</v>
      </c>
    </row>
  </sheetData>
  <sheetProtection algorithmName="SHA-512" hashValue="+fnCPzWja1n0x9HvGHe8QUiqIEPIR2pw4Rv/rudzvVQu829z+FWgml1ZX5cDMOi7VffGB7wf5cFCZjrIpy/n9Q==" saltValue="LHrsgZguI5Jgye3iBDk7lA==" spinCount="100000" sheet="1" selectLockedCells="1"/>
  <mergeCells count="3">
    <mergeCell ref="C5:C6"/>
    <mergeCell ref="B5:B6"/>
    <mergeCell ref="A2:C2"/>
  </mergeCells>
  <pageMargins left="0.45" right="0.45" top="0.25" bottom="0.25" header="0.05" footer="0.05"/>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50"/>
  <sheetViews>
    <sheetView zoomScaleNormal="100" workbookViewId="0">
      <selection activeCell="C2" sqref="C2"/>
    </sheetView>
  </sheetViews>
  <sheetFormatPr defaultRowHeight="20.100000000000001" customHeight="1" x14ac:dyDescent="0.25"/>
  <cols>
    <col min="1" max="1" width="6.85546875" style="71" customWidth="1"/>
    <col min="2" max="2" width="45.140625" style="71" customWidth="1"/>
    <col min="3" max="3" width="22.140625" style="71" customWidth="1"/>
    <col min="4" max="16384" width="9.140625" style="71"/>
  </cols>
  <sheetData>
    <row r="1" spans="1:3" ht="20.100000000000001" customHeight="1" x14ac:dyDescent="0.25">
      <c r="A1" s="579" t="s">
        <v>649</v>
      </c>
      <c r="B1" s="580"/>
      <c r="C1" s="581"/>
    </row>
    <row r="2" spans="1:3" ht="20.100000000000001" customHeight="1" x14ac:dyDescent="0.25">
      <c r="A2" s="354"/>
      <c r="B2" s="355" t="s">
        <v>50</v>
      </c>
      <c r="C2" s="412"/>
    </row>
    <row r="3" spans="1:3" ht="20.100000000000001" customHeight="1" thickBot="1" x14ac:dyDescent="0.3">
      <c r="A3" s="354"/>
      <c r="B3" s="355" t="s">
        <v>53</v>
      </c>
      <c r="C3" s="413"/>
    </row>
    <row r="4" spans="1:3" ht="20.100000000000001" customHeight="1" x14ac:dyDescent="0.25">
      <c r="A4" s="354"/>
      <c r="B4" s="578" t="s">
        <v>272</v>
      </c>
      <c r="C4" s="576" t="s">
        <v>269</v>
      </c>
    </row>
    <row r="5" spans="1:3" ht="20.100000000000001" customHeight="1" thickBot="1" x14ac:dyDescent="0.3">
      <c r="A5" s="354"/>
      <c r="B5" s="578"/>
      <c r="C5" s="577"/>
    </row>
    <row r="6" spans="1:3" ht="20.100000000000001" customHeight="1" x14ac:dyDescent="0.25">
      <c r="A6" s="353">
        <v>1</v>
      </c>
      <c r="B6" s="352" t="s">
        <v>268</v>
      </c>
      <c r="C6" s="427"/>
    </row>
    <row r="7" spans="1:3" ht="20.100000000000001" customHeight="1" x14ac:dyDescent="0.25">
      <c r="A7" s="353">
        <v>2</v>
      </c>
      <c r="B7" s="352" t="s">
        <v>267</v>
      </c>
      <c r="C7" s="427"/>
    </row>
    <row r="8" spans="1:3" ht="20.100000000000001" customHeight="1" x14ac:dyDescent="0.25">
      <c r="A8" s="353">
        <v>3</v>
      </c>
      <c r="B8" s="352" t="s">
        <v>266</v>
      </c>
      <c r="C8" s="427"/>
    </row>
    <row r="9" spans="1:3" ht="20.100000000000001" customHeight="1" x14ac:dyDescent="0.25">
      <c r="A9" s="353">
        <v>4</v>
      </c>
      <c r="B9" s="352" t="s">
        <v>265</v>
      </c>
      <c r="C9" s="427"/>
    </row>
    <row r="10" spans="1:3" ht="20.100000000000001" customHeight="1" x14ac:dyDescent="0.25">
      <c r="A10" s="353">
        <v>5</v>
      </c>
      <c r="B10" s="352" t="s">
        <v>264</v>
      </c>
      <c r="C10" s="427"/>
    </row>
    <row r="11" spans="1:3" ht="20.100000000000001" customHeight="1" x14ac:dyDescent="0.25">
      <c r="A11" s="353">
        <v>6</v>
      </c>
      <c r="B11" s="352" t="s">
        <v>263</v>
      </c>
      <c r="C11" s="427"/>
    </row>
    <row r="12" spans="1:3" ht="20.100000000000001" customHeight="1" x14ac:dyDescent="0.25">
      <c r="A12" s="353">
        <v>7</v>
      </c>
      <c r="B12" s="352" t="s">
        <v>262</v>
      </c>
      <c r="C12" s="427"/>
    </row>
    <row r="13" spans="1:3" ht="20.100000000000001" customHeight="1" x14ac:dyDescent="0.25">
      <c r="A13" s="353">
        <v>8</v>
      </c>
      <c r="B13" s="352" t="s">
        <v>261</v>
      </c>
      <c r="C13" s="427"/>
    </row>
    <row r="14" spans="1:3" ht="20.100000000000001" customHeight="1" x14ac:dyDescent="0.25">
      <c r="A14" s="353">
        <v>9</v>
      </c>
      <c r="B14" s="352" t="s">
        <v>260</v>
      </c>
      <c r="C14" s="427"/>
    </row>
    <row r="15" spans="1:3" ht="20.100000000000001" customHeight="1" x14ac:dyDescent="0.25">
      <c r="A15" s="353">
        <v>10</v>
      </c>
      <c r="B15" s="352" t="s">
        <v>259</v>
      </c>
      <c r="C15" s="427"/>
    </row>
    <row r="16" spans="1:3" ht="20.100000000000001" customHeight="1" x14ac:dyDescent="0.25">
      <c r="A16" s="353">
        <v>11</v>
      </c>
      <c r="B16" s="352" t="s">
        <v>258</v>
      </c>
      <c r="C16" s="427"/>
    </row>
    <row r="17" spans="1:3" ht="20.100000000000001" customHeight="1" x14ac:dyDescent="0.25">
      <c r="A17" s="353">
        <v>12</v>
      </c>
      <c r="B17" s="352" t="s">
        <v>257</v>
      </c>
      <c r="C17" s="427"/>
    </row>
    <row r="18" spans="1:3" ht="20.100000000000001" customHeight="1" x14ac:dyDescent="0.25">
      <c r="A18" s="353">
        <v>13</v>
      </c>
      <c r="B18" s="352" t="s">
        <v>256</v>
      </c>
      <c r="C18" s="427"/>
    </row>
    <row r="19" spans="1:3" ht="20.100000000000001" customHeight="1" x14ac:dyDescent="0.25">
      <c r="A19" s="353">
        <v>14</v>
      </c>
      <c r="B19" s="352" t="s">
        <v>255</v>
      </c>
      <c r="C19" s="427"/>
    </row>
    <row r="20" spans="1:3" ht="20.100000000000001" customHeight="1" x14ac:dyDescent="0.25">
      <c r="A20" s="353">
        <v>15</v>
      </c>
      <c r="B20" s="352" t="s">
        <v>254</v>
      </c>
      <c r="C20" s="427"/>
    </row>
    <row r="21" spans="1:3" ht="20.100000000000001" customHeight="1" x14ac:dyDescent="0.25">
      <c r="A21" s="353">
        <v>16</v>
      </c>
      <c r="B21" s="352" t="s">
        <v>253</v>
      </c>
      <c r="C21" s="427"/>
    </row>
    <row r="22" spans="1:3" ht="20.100000000000001" customHeight="1" x14ac:dyDescent="0.25">
      <c r="A22" s="353">
        <v>17</v>
      </c>
      <c r="B22" s="352" t="s">
        <v>252</v>
      </c>
      <c r="C22" s="427"/>
    </row>
    <row r="23" spans="1:3" ht="20.100000000000001" customHeight="1" x14ac:dyDescent="0.25">
      <c r="A23" s="353">
        <v>18</v>
      </c>
      <c r="B23" s="352" t="s">
        <v>251</v>
      </c>
      <c r="C23" s="427"/>
    </row>
    <row r="24" spans="1:3" ht="20.100000000000001" customHeight="1" x14ac:dyDescent="0.25">
      <c r="A24" s="353">
        <v>19</v>
      </c>
      <c r="B24" s="352" t="s">
        <v>250</v>
      </c>
      <c r="C24" s="427"/>
    </row>
    <row r="25" spans="1:3" ht="20.100000000000001" customHeight="1" x14ac:dyDescent="0.25">
      <c r="A25" s="353">
        <v>20</v>
      </c>
      <c r="B25" s="352" t="s">
        <v>249</v>
      </c>
      <c r="C25" s="427"/>
    </row>
    <row r="26" spans="1:3" ht="20.100000000000001" customHeight="1" x14ac:dyDescent="0.25">
      <c r="A26" s="353">
        <v>21</v>
      </c>
      <c r="B26" s="352" t="s">
        <v>248</v>
      </c>
      <c r="C26" s="427"/>
    </row>
    <row r="27" spans="1:3" ht="20.100000000000001" customHeight="1" x14ac:dyDescent="0.25">
      <c r="A27" s="353">
        <v>22</v>
      </c>
      <c r="B27" s="352" t="s">
        <v>247</v>
      </c>
      <c r="C27" s="427"/>
    </row>
    <row r="28" spans="1:3" ht="20.100000000000001" customHeight="1" x14ac:dyDescent="0.25">
      <c r="A28" s="353">
        <v>23</v>
      </c>
      <c r="B28" s="352" t="s">
        <v>246</v>
      </c>
      <c r="C28" s="427"/>
    </row>
    <row r="29" spans="1:3" ht="20.100000000000001" customHeight="1" x14ac:dyDescent="0.25">
      <c r="A29" s="353">
        <v>24</v>
      </c>
      <c r="B29" s="352" t="s">
        <v>245</v>
      </c>
      <c r="C29" s="427"/>
    </row>
    <row r="30" spans="1:3" ht="20.100000000000001" customHeight="1" x14ac:dyDescent="0.25">
      <c r="A30" s="353">
        <v>25</v>
      </c>
      <c r="B30" s="352" t="s">
        <v>244</v>
      </c>
      <c r="C30" s="427"/>
    </row>
    <row r="31" spans="1:3" ht="20.100000000000001" customHeight="1" x14ac:dyDescent="0.25">
      <c r="A31" s="353">
        <v>26</v>
      </c>
      <c r="B31" s="352" t="s">
        <v>243</v>
      </c>
      <c r="C31" s="427"/>
    </row>
    <row r="32" spans="1:3" ht="20.100000000000001" customHeight="1" x14ac:dyDescent="0.25">
      <c r="A32" s="353">
        <v>27</v>
      </c>
      <c r="B32" s="352" t="s">
        <v>242</v>
      </c>
      <c r="C32" s="427"/>
    </row>
    <row r="33" spans="1:3" ht="20.100000000000001" customHeight="1" x14ac:dyDescent="0.25">
      <c r="A33" s="353">
        <v>28</v>
      </c>
      <c r="B33" s="352" t="s">
        <v>241</v>
      </c>
      <c r="C33" s="427"/>
    </row>
    <row r="34" spans="1:3" ht="20.100000000000001" customHeight="1" x14ac:dyDescent="0.25">
      <c r="A34" s="353">
        <v>29</v>
      </c>
      <c r="B34" s="352" t="s">
        <v>240</v>
      </c>
      <c r="C34" s="427"/>
    </row>
    <row r="35" spans="1:3" ht="20.100000000000001" customHeight="1" x14ac:dyDescent="0.25">
      <c r="A35" s="353">
        <v>30</v>
      </c>
      <c r="B35" s="352" t="s">
        <v>239</v>
      </c>
      <c r="C35" s="427"/>
    </row>
    <row r="36" spans="1:3" ht="20.100000000000001" customHeight="1" x14ac:dyDescent="0.25">
      <c r="A36" s="353">
        <v>31</v>
      </c>
      <c r="B36" s="352" t="s">
        <v>238</v>
      </c>
      <c r="C36" s="427"/>
    </row>
    <row r="37" spans="1:3" ht="20.100000000000001" customHeight="1" x14ac:dyDescent="0.25">
      <c r="A37" s="353">
        <v>32</v>
      </c>
      <c r="B37" s="352" t="s">
        <v>237</v>
      </c>
      <c r="C37" s="427"/>
    </row>
    <row r="38" spans="1:3" ht="20.100000000000001" customHeight="1" x14ac:dyDescent="0.25">
      <c r="A38" s="353">
        <v>33</v>
      </c>
      <c r="B38" s="352" t="s">
        <v>236</v>
      </c>
      <c r="C38" s="427"/>
    </row>
    <row r="39" spans="1:3" ht="20.100000000000001" customHeight="1" x14ac:dyDescent="0.25">
      <c r="A39" s="353">
        <v>34</v>
      </c>
      <c r="B39" s="352" t="s">
        <v>235</v>
      </c>
      <c r="C39" s="427"/>
    </row>
    <row r="40" spans="1:3" ht="20.100000000000001" customHeight="1" x14ac:dyDescent="0.25">
      <c r="A40" s="353">
        <v>35</v>
      </c>
      <c r="B40" s="352" t="s">
        <v>234</v>
      </c>
      <c r="C40" s="427"/>
    </row>
    <row r="41" spans="1:3" ht="20.100000000000001" customHeight="1" x14ac:dyDescent="0.25">
      <c r="A41" s="353">
        <v>36</v>
      </c>
      <c r="B41" s="352" t="s">
        <v>233</v>
      </c>
      <c r="C41" s="427"/>
    </row>
    <row r="42" spans="1:3" ht="20.100000000000001" customHeight="1" x14ac:dyDescent="0.25">
      <c r="A42" s="353">
        <v>37</v>
      </c>
      <c r="B42" s="352" t="s">
        <v>232</v>
      </c>
      <c r="C42" s="427"/>
    </row>
    <row r="43" spans="1:3" ht="20.100000000000001" customHeight="1" x14ac:dyDescent="0.25">
      <c r="A43" s="353">
        <v>38</v>
      </c>
      <c r="B43" s="352" t="s">
        <v>231</v>
      </c>
      <c r="C43" s="427"/>
    </row>
    <row r="44" spans="1:3" ht="20.100000000000001" customHeight="1" x14ac:dyDescent="0.25">
      <c r="A44" s="353">
        <v>39</v>
      </c>
      <c r="B44" s="352" t="s">
        <v>230</v>
      </c>
      <c r="C44" s="427"/>
    </row>
    <row r="45" spans="1:3" ht="20.100000000000001" customHeight="1" x14ac:dyDescent="0.25">
      <c r="A45" s="353">
        <v>40</v>
      </c>
      <c r="B45" s="352" t="s">
        <v>229</v>
      </c>
      <c r="C45" s="431">
        <f>SUM(C6:C44)</f>
        <v>0</v>
      </c>
    </row>
    <row r="46" spans="1:3" ht="22.5" customHeight="1" x14ac:dyDescent="0.25">
      <c r="A46" s="353">
        <v>41</v>
      </c>
      <c r="B46" s="352" t="s">
        <v>271</v>
      </c>
      <c r="C46" s="429"/>
    </row>
    <row r="47" spans="1:3" ht="20.100000000000001" customHeight="1" x14ac:dyDescent="0.25">
      <c r="A47" s="353">
        <v>42</v>
      </c>
      <c r="B47" s="352" t="s">
        <v>227</v>
      </c>
      <c r="C47" s="428">
        <f>SUM(C45:C46)</f>
        <v>0</v>
      </c>
    </row>
    <row r="48" spans="1:3" ht="27.75" customHeight="1" x14ac:dyDescent="0.25">
      <c r="A48" s="353">
        <v>43</v>
      </c>
      <c r="B48" s="415" t="s">
        <v>376</v>
      </c>
      <c r="C48" s="429"/>
    </row>
    <row r="49" spans="1:3" ht="27.75" customHeight="1" x14ac:dyDescent="0.25">
      <c r="A49" s="353">
        <v>44</v>
      </c>
      <c r="B49" s="415" t="s">
        <v>377</v>
      </c>
      <c r="C49" s="429"/>
    </row>
    <row r="50" spans="1:3" ht="20.100000000000001" customHeight="1" x14ac:dyDescent="0.25">
      <c r="A50" s="353">
        <v>45</v>
      </c>
      <c r="B50" s="352" t="s">
        <v>226</v>
      </c>
      <c r="C50" s="430">
        <f>SUM(C47:C49)</f>
        <v>0</v>
      </c>
    </row>
  </sheetData>
  <sheetProtection algorithmName="SHA-512" hashValue="Rfu0fa0ZRgoeEcvwJiKTv1hDE98uIzCTYPyhmy4ypwSd4R9cKhk1HORw+tDvzQ3Gf6FN2TdVJisJ9iESNWJMVw==" saltValue="6K4FnBMR9+3a52W3l28KAw==" spinCount="100000" sheet="1" selectLockedCells="1"/>
  <mergeCells count="3">
    <mergeCell ref="B4:B5"/>
    <mergeCell ref="C4:C5"/>
    <mergeCell ref="A1:C1"/>
  </mergeCells>
  <pageMargins left="0.45" right="0.45" top="0.25" bottom="0.25" header="0.05" footer="0.05"/>
  <pageSetup orientation="portrait" r:id="rId1"/>
  <headerFooter>
    <oddFooter>&amp;L&amp;10AHFA - 2016&amp;R&amp;9&amp;N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24</vt:i4>
      </vt:variant>
      <vt:variant>
        <vt:lpstr>Named Ranges</vt:lpstr>
      </vt:variant>
      <vt:variant>
        <vt:i4>4</vt:i4>
      </vt:variant>
    </vt:vector>
  </HeadingPairs>
  <TitlesOfParts>
    <vt:vector size="28" baseType="lpstr">
      <vt:lpstr>Checklist</vt:lpstr>
      <vt:lpstr>AudReport</vt:lpstr>
      <vt:lpstr>Owner-TEB-Syn Cert</vt:lpstr>
      <vt:lpstr>Identity</vt:lpstr>
      <vt:lpstr>ArchCert</vt:lpstr>
      <vt:lpstr>Design Quality Cert</vt:lpstr>
      <vt:lpstr>Disability Homeless Cert</vt:lpstr>
      <vt:lpstr>ACC- NC</vt:lpstr>
      <vt:lpstr>ACC-Rehab</vt:lpstr>
      <vt:lpstr>ACC -Total Dev Cost</vt:lpstr>
      <vt:lpstr>Guidelines</vt:lpstr>
      <vt:lpstr>Guidelines8</vt:lpstr>
      <vt:lpstr>Guidelines 9</vt:lpstr>
      <vt:lpstr>Guidelines10</vt:lpstr>
      <vt:lpstr>Material Changs</vt:lpstr>
      <vt:lpstr>costbybldgACQ</vt:lpstr>
      <vt:lpstr>costbybldgNC-Reh</vt:lpstr>
      <vt:lpstr>instructions</vt:lpstr>
      <vt:lpstr>Gap&amp;Needs6</vt:lpstr>
      <vt:lpstr>sources</vt:lpstr>
      <vt:lpstr>Pro Forma Operating Statement</vt:lpstr>
      <vt:lpstr>1compinfo</vt:lpstr>
      <vt:lpstr>Minority</vt:lpstr>
      <vt:lpstr>minoritysheet2</vt:lpstr>
      <vt:lpstr>costbybldgACQ!Print_Area</vt:lpstr>
      <vt:lpstr>'costbybldgNC-Reh'!Print_Area</vt:lpstr>
      <vt:lpstr>'Design Quality Cert'!Print_Area</vt:lpstr>
      <vt:lpstr>'Pro Forma Operating Statement'!Print_Area</vt:lpstr>
    </vt:vector>
  </TitlesOfParts>
  <Company>AHFA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Hert, Chris</cp:lastModifiedBy>
  <cp:lastPrinted>2020-06-12T20:32:40Z</cp:lastPrinted>
  <dcterms:created xsi:type="dcterms:W3CDTF">2001-03-26T22:27:38Z</dcterms:created>
  <dcterms:modified xsi:type="dcterms:W3CDTF">2020-06-12T20:58:45Z</dcterms:modified>
</cp:coreProperties>
</file>